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5" yWindow="-15" windowWidth="19230" windowHeight="5760"/>
  </bookViews>
  <sheets>
    <sheet name="Sheet1" sheetId="1" r:id="rId1"/>
  </sheets>
  <externalReferences>
    <externalReference r:id="rId2"/>
  </externalReferences>
  <calcPr calcId="145621" iterate="1"/>
</workbook>
</file>

<file path=xl/calcChain.xml><?xml version="1.0" encoding="utf-8"?>
<calcChain xmlns="http://schemas.openxmlformats.org/spreadsheetml/2006/main">
  <c r="H28" i="1" l="1"/>
  <c r="H50" i="1" l="1"/>
  <c r="H48" i="1"/>
  <c r="H39" i="1" l="1"/>
  <c r="H51" i="1"/>
  <c r="H45" i="1"/>
  <c r="H44" i="1"/>
  <c r="H43" i="1"/>
  <c r="H38" i="1"/>
  <c r="H36" i="1"/>
  <c r="H34" i="1"/>
  <c r="H33" i="1"/>
  <c r="H32" i="1"/>
  <c r="H24" i="1"/>
  <c r="H23" i="1"/>
  <c r="H22" i="1"/>
  <c r="H21" i="1"/>
  <c r="H20" i="1"/>
  <c r="H18" i="1"/>
</calcChain>
</file>

<file path=xl/sharedStrings.xml><?xml version="1.0" encoding="utf-8"?>
<sst xmlns="http://schemas.openxmlformats.org/spreadsheetml/2006/main" count="215" uniqueCount="150">
  <si>
    <t>Indicador</t>
  </si>
  <si>
    <t>Unidad de medida</t>
  </si>
  <si>
    <t>Línea 
Base</t>
  </si>
  <si>
    <t>Año 
Línea Base</t>
  </si>
  <si>
    <t>Año 1</t>
  </si>
  <si>
    <t>Meta</t>
  </si>
  <si>
    <t>Comentarios/ Medios de verificación</t>
  </si>
  <si>
    <t>%</t>
  </si>
  <si>
    <t>Se incrementa la cobertura de saneamiento</t>
  </si>
  <si>
    <t>Resultados</t>
  </si>
  <si>
    <t>Los operadores mejoran la eficiencia en la cobranza</t>
  </si>
  <si>
    <t>Eficiencia Operativa (Costos operativos/ingresos operativos)</t>
  </si>
  <si>
    <t>Los operadores mejoran su eficiencia operativa</t>
  </si>
  <si>
    <t>Los operadores disminuyen su índice de agua no contabilizada</t>
  </si>
  <si>
    <t>Plan</t>
  </si>
  <si>
    <t>Enfoque</t>
  </si>
  <si>
    <t>Servicios</t>
  </si>
  <si>
    <t>Escuela</t>
  </si>
  <si>
    <t>Mecanismo</t>
  </si>
  <si>
    <t>Componente II:  Planificación Sectorial</t>
  </si>
  <si>
    <t>Componente III: Desarrollo Organizacional</t>
  </si>
  <si>
    <t>Componente IV: Política Financiera</t>
  </si>
  <si>
    <t>Componente V: Monitoreo y Evaluación</t>
  </si>
  <si>
    <t>Hogares
(%)</t>
  </si>
  <si>
    <t>Se incrementa el # de hogares con agua potable (cobertura)</t>
  </si>
  <si>
    <t xml:space="preserve">Los datos corresponden a 27 EPSAS reguladas. Fuente AAPS. </t>
  </si>
  <si>
    <t>Informe Técnico aprobado por el VAPSB y enviado al Ministro para  la emisión de la Resolución Ministerial.</t>
  </si>
  <si>
    <t>Informe Técnico aprobado por el VAPSB y enviado al Ministro para la emisión de la Resolución Ministerial.</t>
  </si>
  <si>
    <t>Resolución Administrativa Regulatoria de la AAPS</t>
  </si>
  <si>
    <t>Informe Técnico aprobado por el VRHR y enviado al Ministro para la emisión de la Resolución Ministerial.</t>
  </si>
  <si>
    <t xml:space="preserve">Informe Técnico del VAPSB aprobando la propuesta y enviada al Ministro para la emisión de la Resolución Ministerial. </t>
  </si>
  <si>
    <t>Convenio firmado entre el Ministro de MMAyA y EMAGUA.</t>
  </si>
  <si>
    <t>Convenio firmado entre el Ministro de MMAyA y AAPS</t>
  </si>
  <si>
    <t>Convenio firmado entre el Ministro de MMAyA y SENASBA.</t>
  </si>
  <si>
    <t>Informe Técnico del VAPSB aprobando la propuesta y  enviada al Ministro para la emisión de la Resolución Ministerial.</t>
  </si>
  <si>
    <t>Convenios Interinstitucionales entre el MMAyA y los SEDERIS
Actas de directorio SEDERIS</t>
  </si>
  <si>
    <t>Informe Técnico del VRHR y enviado al Ministro para la emisión de la Resolución Ministerial.</t>
  </si>
  <si>
    <t>Resolución del Directorio de SENASBA.</t>
  </si>
  <si>
    <t>Resolución del Directorio del SENARI.</t>
  </si>
  <si>
    <t>Informe técnico de planificación del MMAyA remitida al ministro para su aprobación.</t>
  </si>
  <si>
    <t>Resolución de la AAPS.</t>
  </si>
  <si>
    <t>Informe técnico de la Dirección de Planificación del MMAyA, recomendando a Ministro poner en vigencia.</t>
  </si>
  <si>
    <t>Informes de gestión del 2010 y 2011.</t>
  </si>
  <si>
    <t>Carta del VRHR, informando al Ministro que se han puesto en vigencia los lineamientos del SNIR</t>
  </si>
  <si>
    <t>Informe Técnico de la AAPS aprobando la propuesta.</t>
  </si>
  <si>
    <t xml:space="preserve">Resolución Ministerial </t>
  </si>
  <si>
    <t>Estrategia</t>
  </si>
  <si>
    <t>Calculado en función de las proyecciones de población del censo del 2001, y los avances en el cumplimiento del Plan Sectorial de Saneamiento Básico</t>
  </si>
  <si>
    <t>Aplica al área productiva del trópico del Departamento de Cochabamba.</t>
  </si>
  <si>
    <t>Eficiencia en la cobranza (recaudación total/facturación)</t>
  </si>
  <si>
    <t>MATRIZ DE RESULTADOS (BO-L1100)</t>
  </si>
  <si>
    <t>Meta
(2016)</t>
  </si>
  <si>
    <t>Avance (2013)</t>
  </si>
  <si>
    <t>Plan Sectorial de Desarrollo de Saneamiento Básico (PSDSB) 2016-2020, aprobado</t>
  </si>
  <si>
    <t>Resolución Ministerial MMAyA</t>
  </si>
  <si>
    <t xml:space="preserve">Decretos Departamentales de Potosí y Tarija que aprueban sus  Planes de Desarrollo Departamental de Saneamiento Básico, respectivamente.
</t>
  </si>
  <si>
    <t>Las inversiones departamentales se planifican, presupuestan y ejecutan con base en los lineamientos definidos en los planes.</t>
  </si>
  <si>
    <t xml:space="preserve">Planes Maestros de agua potable y saneamiento  aprobados por el MMAyA.
</t>
  </si>
  <si>
    <t>Resolución Ministerial MMAyA.
Se refiere a Planes Maestros de las ciudades de La Paz-El Alto, Cochabamba, Santa Cruz y Tarija.</t>
  </si>
  <si>
    <t>Enfoque Sectorial Amplio (ESA) para agua potable y saneamiento en áreas rurales  con poblaciones menores a dos mil habitantes, y en áreas de poblaciones entre dos  y diez mil habitantes, aprobados.</t>
  </si>
  <si>
    <t>Plan operativo para la realización de la fiscalización y regulación por segmento de población aprobado por la AAPS.</t>
  </si>
  <si>
    <t>Incorporación de la estrategia de gestión de riesgos y de medidas de adaptación al cambio climático en los planes,  programas y normativa técnica del VRHR.</t>
  </si>
  <si>
    <t>Área Funcional de Gestión de Riesgos del VRHR con presupuesto para su funcionamiento y en operación.</t>
  </si>
  <si>
    <t>Instructivo del Viceministro VRHR de funcionamiento del área funcional</t>
  </si>
  <si>
    <t>Plan de Fortalecimiento Institucional de la AAPS, cuenta con presupuesto para su  implementación.</t>
  </si>
  <si>
    <t>Presupuestos PGN 2014 y 2015 SEDERIS</t>
  </si>
  <si>
    <t>Registro</t>
  </si>
  <si>
    <t>Las EPSA se fortalecen mediante la implementación de los planes de fortalecimiento preparados con base en las guías de fortalecimiento.</t>
  </si>
  <si>
    <t>Resolución Administrativa
SENASBA</t>
  </si>
  <si>
    <t>Reglamento</t>
  </si>
  <si>
    <t>Las inversiones en infraestructura se diseñan y construyen tomando en consideración las necesidades de la comunidad.</t>
  </si>
  <si>
    <t>Informe sobre el funcionamiento de la EPA del SENASBA y POA del SENASBA</t>
  </si>
  <si>
    <t>Escuela Plurinacional del Agua (EPA) cuenta con presupuesto para su funcionamiento.</t>
  </si>
  <si>
    <t>MMAyA implementa la estructura de coparticipación de los gobiernos locales en la financiación del sector.</t>
  </si>
  <si>
    <t>Estructura</t>
  </si>
  <si>
    <t>Sistema</t>
  </si>
  <si>
    <t>Informe del VHRH  respecto al funcionamiento del  SNIR y reportes del sistema</t>
  </si>
  <si>
    <t xml:space="preserve">El sector cuenta con información confiable y oportuna. </t>
  </si>
  <si>
    <t>Meta
(2015)</t>
  </si>
  <si>
    <t>ND</t>
  </si>
  <si>
    <t>Año Meta</t>
  </si>
  <si>
    <t>Estrategia de Fortalecimiento Institucional de la Entidad Ejecutora de Medio Ambiente y Agua (EMAGUA) aprobada y con presupuesto para su implementación</t>
  </si>
  <si>
    <t>Convenio Interinstituciona de Financiamiento del Plan de FI e informes de ejecución del Plan</t>
  </si>
  <si>
    <t>Guías para la institucionalización del DESCOM en las EPSA, aprobadas.</t>
  </si>
  <si>
    <t>Reglamento Social de DESCOM diferenciando segmentos poblacionales, para la pre inversión, inversión, actualizados y aprobados.</t>
  </si>
  <si>
    <t>Escuela Nacional de Riego (ENR) cuenta con presupuesto para su funcionamiento.</t>
  </si>
  <si>
    <t xml:space="preserve">Informe de funcionamiento de la ENR y presupuesto PGE 2014 y 2015
</t>
  </si>
  <si>
    <t>2,090,446
(80.1)</t>
  </si>
  <si>
    <t>2,201,489 
(81.4)</t>
  </si>
  <si>
    <t>2,319,536
(82.6)</t>
  </si>
  <si>
    <t>1,348,540
(51.7)</t>
  </si>
  <si>
    <t>1,455,172 
(53.8)</t>
  </si>
  <si>
    <t>1,573,426
(56.0)</t>
  </si>
  <si>
    <r>
      <rPr>
        <b/>
        <sz val="10"/>
        <rFont val="Gotham Book"/>
        <family val="3"/>
      </rPr>
      <t xml:space="preserve">Objetivo: </t>
    </r>
    <r>
      <rPr>
        <sz val="10"/>
        <rFont val="Gotham Book"/>
        <family val="3"/>
      </rPr>
      <t>contribuir a establecer lineamientos de política sectorial y definir los programas de inversiones y sus mecanismos de implementación y los roles institucionales necesarios para el cumplimiento de las metas del milenio</t>
    </r>
  </si>
  <si>
    <r>
      <rPr>
        <b/>
        <sz val="10"/>
        <rFont val="Gotham Book"/>
        <family val="3"/>
      </rPr>
      <t xml:space="preserve">Objetivo: </t>
    </r>
    <r>
      <rPr>
        <sz val="10"/>
        <rFont val="Gotham Book"/>
        <family val="3"/>
      </rPr>
      <t>fortalecer las capacidades de las instituciones de los sectores y promover su descentralización para que estas instituciones se desempeñen eficientemente.</t>
    </r>
  </si>
  <si>
    <r>
      <rPr>
        <b/>
        <sz val="10"/>
        <rFont val="Gotham Book"/>
        <family val="3"/>
      </rPr>
      <t xml:space="preserve">Objetivo: </t>
    </r>
    <r>
      <rPr>
        <sz val="10"/>
        <rFont val="Gotham Book"/>
        <family val="3"/>
      </rPr>
      <t>promover la financiación de las inversiones de manera eficiente, equitativa y sostenible para incrementar la cobertura y la calidad de la prestación del servicio</t>
    </r>
  </si>
  <si>
    <t>Mecanismos de priorización y asignación de recursos  actualizados y aprobados.</t>
  </si>
  <si>
    <t>Unidad</t>
  </si>
  <si>
    <t>Marco de Evaluación de Desempeño para agua y saneamiento, aprobado</t>
  </si>
  <si>
    <t>Política tarifaria con enfoque social que asegura la sostenibilidad financiera de la EPSA en el largo plazo, aprobada y en implementación.</t>
  </si>
  <si>
    <t>Marco de Evaluación de Desempeño del Plan Nacional de Cuencas actualizado para el periodo 2013 - 2017</t>
  </si>
  <si>
    <t xml:space="preserve">Resolución Ministerial MMAyA
Se refiere a los Enfoques Sectorial Amplios para áreas rurales  (poblaciones menores a 2.000 habitantes) y áreas de poblaciones entre dos y diez mil habitantes. </t>
  </si>
  <si>
    <t>Área</t>
  </si>
  <si>
    <t>Creación e implementación de un  Registro Nacional de Presas.</t>
  </si>
  <si>
    <t>Guía</t>
  </si>
  <si>
    <t>Política</t>
  </si>
  <si>
    <t>Sistema Integrado de Información Regulatoria de Agua y Saneamiento (SIIRAyS) en proceso de implementación</t>
  </si>
  <si>
    <t>Sistema de Información de Agua y Medio Ambiente (SIAM) creado, operando en el ente rector y en proceso de armonización con los sistemas de información de las instituciones del sector</t>
  </si>
  <si>
    <t>SENASBA ha implementado por lo menos el 70% de su Programa Anual de Operaciones de 2015, referidas a  Fortalecimiento Institucional</t>
  </si>
  <si>
    <t>EMAGUA ha implementado por lo menos el 70% de su Programa Anual de Operaciones 2015, referidas a  Fortalecimiento Institucional</t>
  </si>
  <si>
    <t>Los avances del Plan Nacional de Cuencas, se evalúan anualmente a través del MED</t>
  </si>
  <si>
    <t>AAPS ha implementado  el 100% de su Plan de Fortalecimiento Institucinal, fiinanciado con recursos del Programa 2199/BL-BO</t>
  </si>
  <si>
    <t>Informe final sobre la implementación del Plan de fortalecimiento institucional, financiado con recursos del Programa 2199/BL-BO</t>
  </si>
  <si>
    <t>SNIR implementado y en funcionamiento</t>
  </si>
  <si>
    <t>* La cobertura de agua potable corresponde al servicio por cañería (tubería) dentro o fuera de su vivienda (pero dentro del lote) o pileta pública (fuera de la vivienda). Adicionalmente, la cobertura en la zona rural incluye la solución de pozo o noria con bomba</t>
  </si>
  <si>
    <t>** La cobertura en saneamiento incluye alcantarillado sanitario, cámaras sépticas y pozo ciego (estas dos últimas sólo se cuentan para la zona rural).</t>
  </si>
  <si>
    <t>Superficie agrícola bajo riego</t>
  </si>
  <si>
    <t>Se incrementa la superficie agrícola bajo riego</t>
  </si>
  <si>
    <t>Hectáreas
(%)</t>
  </si>
  <si>
    <t>303,201
(9.2)</t>
  </si>
  <si>
    <t>360,000
(11.2)</t>
  </si>
  <si>
    <t>Proceso de implementación significa que el marco conceptual  del SIIRAyS esté aprobado y que la migración de datos de la fase 1a del SIIRAyS denominada "implementación del subsistema de Regularización " se haya concluido.
Fuente: Informe proceso de implementación del SIIRAyS, y reportes.</t>
  </si>
  <si>
    <t xml:space="preserve">Indicadores de Impacto  </t>
  </si>
  <si>
    <r>
      <t xml:space="preserve">Objetivos: </t>
    </r>
    <r>
      <rPr>
        <sz val="10"/>
        <rFont val="Gotham Book"/>
        <family val="3"/>
      </rPr>
      <t>contribuir al incremento de cobertura y mejora de la gestión de los servicios de AP&amp;S, y de gestión de los RH en Bolivia, mediante el desarrollo de un marco institucional y de política que comprende acciones orientadas a: (i) fortalecer la planificación sectorial; (ii) fortalecer el desarrollo organizacional e institucional de las entidades sectoriales; (iii) apoyar la efectiva aplicación de la política financiera; y (iv) desarrollar instrumentos de monitoreo y evaluación.</t>
    </r>
    <r>
      <rPr>
        <b/>
        <sz val="10"/>
        <rFont val="Gotham Book"/>
        <family val="3"/>
      </rPr>
      <t xml:space="preserve"> </t>
    </r>
  </si>
  <si>
    <t>Número total de hogares a nivel nacional con servicio de agua potable* 
(cobertura)</t>
  </si>
  <si>
    <t>Calculado en función de las proyecciones de población del censo del 2012, y el Plan Sectorial de Desarrollo de Saneamiento Básico 2016-2020.
La meta a 2015 se verificará a través de un informe del Viceministerio de Agua Potable y Saneamiento Básico del Ministerio de Medio Ambiente y Agua (MMAyA)</t>
  </si>
  <si>
    <t xml:space="preserve">Número total de hogares a nivel nacional con servicio de saneamiento** 
(cobertura) </t>
  </si>
  <si>
    <t>Calculado en función de las proyecciones de población del censo del 2012, y el Plan Sectorial de Desarrollo de Saneamiento Básico 2016-2020.
La meta a 2015 se verificará a través de un informe del Viceministerio de Agua Potable y Saneamiento Básico (VAPSB) del MMAyA</t>
  </si>
  <si>
    <t xml:space="preserve">Registros del Viceministerio de Recursos Hídricos y Riego (VRHR)
Se ha usado el dato de superficie cultivada del INE de Bolivia, correspondiente a la campaña 2011/12. Respecto al dato correspondiente la meta de 2015 en %, se asume que la superficie cultivada se mantiene en el nivel 
de la campaña 2011/12. </t>
  </si>
  <si>
    <t>Los datos corresponden a 27 EPSAS reguladas. Fuente AAPS. Medios de verificación:  Reportes de la AAPS.</t>
  </si>
  <si>
    <t>Los datos corresponden a 27 Entidades Prestadoras de Servicios de Agua Potable y Saneamiento (EPSAS) reguladas. Fuente: Autoridad de Fiscalización y Control Social de Agua Potable y Saneamiento Básico (AAPS).  Medios de verificación:  Reportes de la AAPS.</t>
  </si>
  <si>
    <t>Índice de agua no contabilizada (1 – (Agua-Facturada/Agua-Producida))</t>
  </si>
  <si>
    <t>Los datos corresponden a 7 EPSAS más representativas reguladas que aportaron datos, fuente AAPS. 
Medios de verificación:  Reportes de la AAPS.</t>
  </si>
  <si>
    <t>Resolución Ministerial MMAyA que aprobó el PSDSB 2016-2020</t>
  </si>
  <si>
    <t>Plan de Desarrollo Organizacional y de Fortalecimiento Institucional del VAPSB, VRHR y Viceministerio de Medio Ambiente (VMA) aprobados.</t>
  </si>
  <si>
    <t>Resolución Administrativa de EMAGUA, y POAs 2014 y 2015 de EMAGUA y Presupuesto General del Estado (PGE)</t>
  </si>
  <si>
    <t>Plan de Fortalecimiento Institucional del Servicio Nacional para la Sostenibilidad de Servicios en Saneamiento Básico (SENASBA), cuenta con presupuesto para su  implementación.</t>
  </si>
  <si>
    <t>Plan de fortalecimiento de las Unidades de Saneamiento Básico y Vivienda (UNASBVI) para recibir y evaluar proyectos de agua y saneamiento, cuenta con presupuesto para su implementación.</t>
  </si>
  <si>
    <t>Convenios Intergubernativos MMAyA - Gobierno Autónomo Departamental (GAD) Potosí y  MMAyA - GAD Pando</t>
  </si>
  <si>
    <t>Servicios Departamentales de Riego (SEDERIS) con presupuesto para operar en siete departamentos del país en los que existen organizaciones de regantes</t>
  </si>
  <si>
    <t xml:space="preserve">Informe del  VRHR reportando el funcionamiento del Sistema de Registro de Presas como componente del Sistema Nacional de Información de Riego (SNIR)
</t>
  </si>
  <si>
    <t>Resolución Ministerial MMAyA que aprobó los mecanismos de priorización y asignación de recursos.</t>
  </si>
  <si>
    <t>Convenios Interinstitucionales de Financiamiento de proyectos/programas de inversión con aportes del MMAyA, Gobiernos Departamentales o Gobiernos Municipales</t>
  </si>
  <si>
    <t>Resolución Ministerial MMAyA que aprobó la Política Tarifaria.</t>
  </si>
  <si>
    <t>Resolución Ministerial MMAyA que aprobó el MED e informes anuales sobre los avances de los indicadores del MED</t>
  </si>
  <si>
    <t>Resultados Esperados del Proyecto</t>
  </si>
  <si>
    <t>Situación esperada al completar los producto</t>
  </si>
  <si>
    <r>
      <t xml:space="preserve">Guías para la preparación de programas de fortalecimiento institucional de las EPSA, aprobados por el </t>
    </r>
    <r>
      <rPr>
        <sz val="10"/>
        <rFont val="Gotham Book"/>
        <family val="3"/>
      </rPr>
      <t>SENASBA</t>
    </r>
  </si>
  <si>
    <t xml:space="preserve">Planes Sectoriales de Desarrollo Departamental de Saneamiento Básico (PSDDSB) aprobados por las autoridades departamentales correspondientes
</t>
  </si>
  <si>
    <t>Fuente: Reportes del SIAM. 
Se considera en proceso de armonización cuando los siguientes sistemas de información sectoriales se encuentren vinculados al SIAM: Sistema Nacional de Información Ambiental (SNIA), Sistema de Información de Seguimiento  y Gerencia de Proyectos (SISGP), Sistema de Información de agua en Bolivia (SIAB); igualmente se  presente un plan de armonización con el resto de sistemas de información sectoriales.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</si>
</sst>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Gotham Book"/>
      <family val="3"/>
    </font>
    <font>
      <b/>
      <sz val="10"/>
      <name val="Gotham Book"/>
      <family val="3"/>
    </font>
    <font>
      <b/>
      <sz val="11"/>
      <name val="Gotham Book"/>
      <family val="3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3" fillId="3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wrapText="1"/>
    </xf>
    <xf numFmtId="0" fontId="2" fillId="4" borderId="2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ul\Downloads\MATRIZ%20VERIFICACION%20PBL%2020-06-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litica (2) titulos"/>
      <sheetName val="Politica"/>
      <sheetName val="Para Diagnóstico"/>
      <sheetName val="Pruba"/>
      <sheetName val="Medios Verficación"/>
      <sheetName val="Evaluación"/>
      <sheetName val="Resultados"/>
    </sheetNames>
    <sheetDataSet>
      <sheetData sheetId="0" refreshError="1"/>
      <sheetData sheetId="1" refreshError="1">
        <row r="8">
          <cell r="E8" t="str">
            <v>Las inversiones nacionales se planifican, presupuestan y ejecutan con base en  los lineamientos definidos en el Plan.</v>
          </cell>
        </row>
        <row r="10">
          <cell r="E10" t="str">
            <v xml:space="preserve">Los proyectos de infraestructura se diseñan y construyen según lo establecido en el Plan Maestro. </v>
          </cell>
        </row>
        <row r="11">
          <cell r="E11" t="str">
            <v>Los programas de inversión para incrementar la cobertura y mejorar la prestación de los servicios se estructuran y ejecutan según lo establecido en los enfoques programáticos.</v>
          </cell>
        </row>
        <row r="12">
          <cell r="E12" t="str">
            <v>La fiscalización y regulación de los servicios de agua y saneamiento se realiza por segmento de población</v>
          </cell>
        </row>
        <row r="13">
          <cell r="E13" t="str">
            <v>Los programas de inversión en el sector de recursos hídricos y riego se estructuran y ejecutan incorporando en su integralidad la gestión de riesgos.</v>
          </cell>
        </row>
        <row r="14">
          <cell r="E14" t="str">
            <v xml:space="preserve">Los programas de inversión en el sector de recursos hídricos y riego se planean y ejecutan siguiendo la política de gestión de riesgos con la supervision de la UGR. </v>
          </cell>
        </row>
        <row r="16">
          <cell r="E16" t="str">
            <v xml:space="preserve">Las entidades sectoriales cuentan con una estructura organizacional acorde con las demanda de desarrollo sectorial y con la suficiente dotación de personal calificado y sistemas de información y de organización y métodos para cumplir con sus funciones de manera adecuada. </v>
          </cell>
        </row>
        <row r="21">
          <cell r="E21" t="str">
            <v>Las UNASBVI fortalecidas (equipadas y capacitadas) reciben y evalúan proyectos de agua y saneamiento según la normativa sectorial.</v>
          </cell>
        </row>
        <row r="22">
          <cell r="E22" t="str">
            <v>Todos los proyectos son revisados, evaluados y asistidos a nivel de los propios departamentos por los SEDERIS</v>
          </cell>
        </row>
        <row r="23">
          <cell r="E23" t="str">
            <v>Las presas en el país son supervisadas por un sistema de monitoreo y control</v>
          </cell>
        </row>
        <row r="26">
          <cell r="E26" t="str">
            <v>Las EPSAs alcanzan mayores niveles de sostenibilidad de la infraestructura construida, y  la comunidad hace uso adecuado del servicio.</v>
          </cell>
        </row>
        <row r="27">
          <cell r="E27" t="str">
            <v>Los funcionarios de los entes prestadores de servicios se capacitan en temas que contribuirán a mejorar la prestación del servicio.</v>
          </cell>
        </row>
        <row r="28">
          <cell r="E28" t="str">
            <v>Técnicos y productores de las organizaciones de regantes son capacitados en técnicas de manejo de sistemas de riego y aprovechamiento del agua para producción agropecuaria.</v>
          </cell>
        </row>
        <row r="31">
          <cell r="E31" t="str">
            <v>Los recursos de inversión pública se asignan de manera eficiente.</v>
          </cell>
        </row>
        <row r="32">
          <cell r="E32" t="str">
            <v>Las inversiones de agua y saneamiento son cofinanciadas por los gobiernos locales.</v>
          </cell>
        </row>
        <row r="33">
          <cell r="E33" t="str">
            <v xml:space="preserve">Las EPSAs cuentan con los  recursos financieros suficientes para garantizar su sostenibilidad financiera, combinando tarifas con enfoque social y transferencias </v>
          </cell>
        </row>
        <row r="35">
          <cell r="E35" t="str">
            <v>El desempeño del sector se evalua con base en el MED.</v>
          </cell>
        </row>
        <row r="38">
          <cell r="E38" t="str">
            <v>El VRHR monitorea el desempeno del sector, con base en el SNIR</v>
          </cell>
        </row>
        <row r="39">
          <cell r="E39" t="str">
            <v>La AAPS monitorea el desempeño de las EPSAs con base en información que estas remiten.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6"/>
  <sheetViews>
    <sheetView showGridLines="0" tabSelected="1" topLeftCell="A46" zoomScaleNormal="100" zoomScaleSheetLayoutView="82" workbookViewId="0">
      <selection activeCell="I51" sqref="I51"/>
    </sheetView>
  </sheetViews>
  <sheetFormatPr defaultColWidth="9.140625" defaultRowHeight="12.75" x14ac:dyDescent="0.2"/>
  <cols>
    <col min="1" max="1" width="3.5703125" style="16" customWidth="1"/>
    <col min="2" max="2" width="30" style="10" customWidth="1"/>
    <col min="3" max="3" width="12.28515625" style="1" customWidth="1"/>
    <col min="4" max="4" width="10.42578125" style="1" customWidth="1"/>
    <col min="5" max="5" width="9.7109375" style="1" customWidth="1"/>
    <col min="6" max="6" width="11.140625" style="16" customWidth="1"/>
    <col min="7" max="7" width="11.28515625" style="16" customWidth="1"/>
    <col min="8" max="8" width="33.42578125" style="16" customWidth="1"/>
    <col min="9" max="9" width="32" style="16" customWidth="1"/>
    <col min="10" max="10" width="6.140625" style="16" hidden="1" customWidth="1"/>
    <col min="11" max="16384" width="9.140625" style="16"/>
  </cols>
  <sheetData>
    <row r="1" spans="2:10" ht="13.5" thickBot="1" x14ac:dyDescent="0.25"/>
    <row r="2" spans="2:10" ht="21.6" customHeight="1" thickBot="1" x14ac:dyDescent="0.3">
      <c r="B2" s="17" t="s">
        <v>50</v>
      </c>
      <c r="C2" s="18"/>
      <c r="D2" s="18"/>
      <c r="E2" s="18"/>
      <c r="F2" s="18"/>
      <c r="G2" s="18"/>
      <c r="H2" s="18"/>
      <c r="I2" s="19"/>
    </row>
    <row r="3" spans="2:10" x14ac:dyDescent="0.2">
      <c r="B3" s="20" t="s">
        <v>123</v>
      </c>
      <c r="C3" s="21"/>
      <c r="D3" s="21"/>
      <c r="E3" s="21"/>
      <c r="F3" s="21"/>
      <c r="G3" s="21"/>
      <c r="H3" s="21"/>
      <c r="I3" s="22"/>
    </row>
    <row r="4" spans="2:10" ht="39" customHeight="1" thickBot="1" x14ac:dyDescent="0.25">
      <c r="B4" s="23"/>
      <c r="C4" s="24"/>
      <c r="D4" s="24"/>
      <c r="E4" s="24"/>
      <c r="F4" s="24"/>
      <c r="G4" s="24"/>
      <c r="H4" s="24"/>
      <c r="I4" s="25"/>
    </row>
    <row r="5" spans="2:10" ht="13.5" thickBot="1" x14ac:dyDescent="0.25">
      <c r="B5" s="26" t="s">
        <v>122</v>
      </c>
      <c r="C5" s="27"/>
      <c r="D5" s="27"/>
      <c r="E5" s="27"/>
      <c r="F5" s="27"/>
      <c r="G5" s="27"/>
      <c r="H5" s="27"/>
      <c r="I5" s="28"/>
    </row>
    <row r="6" spans="2:10" ht="41.25" customHeight="1" thickBot="1" x14ac:dyDescent="0.25">
      <c r="B6" s="29" t="s">
        <v>0</v>
      </c>
      <c r="C6" s="30" t="s">
        <v>1</v>
      </c>
      <c r="D6" s="30" t="s">
        <v>2</v>
      </c>
      <c r="E6" s="30" t="s">
        <v>3</v>
      </c>
      <c r="F6" s="30" t="s">
        <v>52</v>
      </c>
      <c r="G6" s="30" t="s">
        <v>78</v>
      </c>
      <c r="H6" s="30" t="s">
        <v>145</v>
      </c>
      <c r="I6" s="30" t="s">
        <v>6</v>
      </c>
      <c r="J6" s="31" t="s">
        <v>6</v>
      </c>
    </row>
    <row r="7" spans="2:10" ht="144.75" customHeight="1" thickBot="1" x14ac:dyDescent="0.25">
      <c r="B7" s="11" t="s">
        <v>124</v>
      </c>
      <c r="C7" s="3" t="s">
        <v>23</v>
      </c>
      <c r="D7" s="3" t="s">
        <v>87</v>
      </c>
      <c r="E7" s="3">
        <v>2011</v>
      </c>
      <c r="F7" s="6" t="s">
        <v>88</v>
      </c>
      <c r="G7" s="6" t="s">
        <v>89</v>
      </c>
      <c r="H7" s="4" t="s">
        <v>24</v>
      </c>
      <c r="I7" s="4" t="s">
        <v>125</v>
      </c>
      <c r="J7" s="4" t="s">
        <v>47</v>
      </c>
    </row>
    <row r="8" spans="2:10" ht="142.5" customHeight="1" thickBot="1" x14ac:dyDescent="0.25">
      <c r="B8" s="2" t="s">
        <v>126</v>
      </c>
      <c r="C8" s="3" t="s">
        <v>23</v>
      </c>
      <c r="D8" s="3" t="s">
        <v>90</v>
      </c>
      <c r="E8" s="3">
        <v>2011</v>
      </c>
      <c r="F8" s="6" t="s">
        <v>91</v>
      </c>
      <c r="G8" s="6" t="s">
        <v>92</v>
      </c>
      <c r="H8" s="4" t="s">
        <v>8</v>
      </c>
      <c r="I8" s="4" t="s">
        <v>127</v>
      </c>
      <c r="J8" s="4" t="s">
        <v>47</v>
      </c>
    </row>
    <row r="9" spans="2:10" ht="146.25" customHeight="1" thickBot="1" x14ac:dyDescent="0.25">
      <c r="B9" s="2" t="s">
        <v>116</v>
      </c>
      <c r="C9" s="3" t="s">
        <v>118</v>
      </c>
      <c r="D9" s="5" t="s">
        <v>119</v>
      </c>
      <c r="E9" s="3">
        <v>2012</v>
      </c>
      <c r="F9" s="6" t="s">
        <v>79</v>
      </c>
      <c r="G9" s="6" t="s">
        <v>120</v>
      </c>
      <c r="H9" s="4" t="s">
        <v>117</v>
      </c>
      <c r="I9" s="4" t="s">
        <v>128</v>
      </c>
      <c r="J9" s="4" t="s">
        <v>48</v>
      </c>
    </row>
    <row r="10" spans="2:10" ht="13.5" thickBot="1" x14ac:dyDescent="0.25">
      <c r="B10" s="26" t="s">
        <v>9</v>
      </c>
      <c r="C10" s="27"/>
      <c r="D10" s="27"/>
      <c r="E10" s="27"/>
      <c r="F10" s="27"/>
      <c r="G10" s="27"/>
      <c r="H10" s="27"/>
      <c r="I10" s="28"/>
    </row>
    <row r="11" spans="2:10" ht="42" customHeight="1" thickBot="1" x14ac:dyDescent="0.25">
      <c r="B11" s="29" t="s">
        <v>0</v>
      </c>
      <c r="C11" s="29" t="s">
        <v>1</v>
      </c>
      <c r="D11" s="29" t="s">
        <v>2</v>
      </c>
      <c r="E11" s="29" t="s">
        <v>3</v>
      </c>
      <c r="F11" s="29" t="s">
        <v>52</v>
      </c>
      <c r="G11" s="29" t="s">
        <v>51</v>
      </c>
      <c r="H11" s="29" t="s">
        <v>145</v>
      </c>
      <c r="I11" s="29" t="s">
        <v>6</v>
      </c>
      <c r="J11" s="31" t="s">
        <v>6</v>
      </c>
    </row>
    <row r="12" spans="2:10" ht="66" customHeight="1" thickBot="1" x14ac:dyDescent="0.25">
      <c r="B12" s="2" t="s">
        <v>49</v>
      </c>
      <c r="C12" s="3" t="s">
        <v>7</v>
      </c>
      <c r="D12" s="3">
        <v>79.42</v>
      </c>
      <c r="E12" s="3">
        <v>2011</v>
      </c>
      <c r="F12" s="3">
        <v>84</v>
      </c>
      <c r="G12" s="3">
        <v>85</v>
      </c>
      <c r="H12" s="4" t="s">
        <v>10</v>
      </c>
      <c r="I12" s="4" t="s">
        <v>129</v>
      </c>
      <c r="J12" s="4" t="s">
        <v>25</v>
      </c>
    </row>
    <row r="13" spans="2:10" ht="125.25" customHeight="1" thickBot="1" x14ac:dyDescent="0.25">
      <c r="B13" s="2" t="s">
        <v>11</v>
      </c>
      <c r="C13" s="3" t="s">
        <v>7</v>
      </c>
      <c r="D13" s="3">
        <v>67.3</v>
      </c>
      <c r="E13" s="3">
        <v>2011</v>
      </c>
      <c r="F13" s="3">
        <v>73</v>
      </c>
      <c r="G13" s="3">
        <v>70</v>
      </c>
      <c r="H13" s="4" t="s">
        <v>12</v>
      </c>
      <c r="I13" s="4" t="s">
        <v>130</v>
      </c>
      <c r="J13" s="4" t="s">
        <v>25</v>
      </c>
    </row>
    <row r="14" spans="2:10" ht="77.25" customHeight="1" thickBot="1" x14ac:dyDescent="0.25">
      <c r="B14" s="2" t="s">
        <v>131</v>
      </c>
      <c r="C14" s="3" t="s">
        <v>7</v>
      </c>
      <c r="D14" s="3">
        <v>37</v>
      </c>
      <c r="E14" s="3">
        <v>2011</v>
      </c>
      <c r="F14" s="3">
        <v>37</v>
      </c>
      <c r="G14" s="3">
        <v>36</v>
      </c>
      <c r="H14" s="4" t="s">
        <v>13</v>
      </c>
      <c r="I14" s="4" t="s">
        <v>132</v>
      </c>
      <c r="J14" s="4" t="s">
        <v>25</v>
      </c>
    </row>
    <row r="15" spans="2:10" ht="13.9" customHeight="1" thickBot="1" x14ac:dyDescent="0.25">
      <c r="B15" s="26" t="s">
        <v>19</v>
      </c>
      <c r="C15" s="27"/>
      <c r="D15" s="27"/>
      <c r="E15" s="27"/>
      <c r="F15" s="27"/>
      <c r="G15" s="27"/>
      <c r="H15" s="27"/>
      <c r="I15" s="28"/>
    </row>
    <row r="16" spans="2:10" ht="29.25" customHeight="1" thickBot="1" x14ac:dyDescent="0.25">
      <c r="B16" s="13" t="s">
        <v>93</v>
      </c>
      <c r="C16" s="14"/>
      <c r="D16" s="14"/>
      <c r="E16" s="14"/>
      <c r="F16" s="14"/>
      <c r="G16" s="14"/>
      <c r="H16" s="14"/>
      <c r="I16" s="15"/>
    </row>
    <row r="17" spans="2:10" ht="39" thickBot="1" x14ac:dyDescent="0.25">
      <c r="B17" s="29" t="s">
        <v>0</v>
      </c>
      <c r="C17" s="29" t="s">
        <v>1</v>
      </c>
      <c r="D17" s="29" t="s">
        <v>2</v>
      </c>
      <c r="E17" s="29" t="s">
        <v>3</v>
      </c>
      <c r="F17" s="29" t="s">
        <v>80</v>
      </c>
      <c r="G17" s="29" t="s">
        <v>5</v>
      </c>
      <c r="H17" s="30" t="s">
        <v>146</v>
      </c>
      <c r="I17" s="29" t="s">
        <v>6</v>
      </c>
    </row>
    <row r="18" spans="2:10" s="33" customFormat="1" ht="66.75" customHeight="1" thickBot="1" x14ac:dyDescent="0.3">
      <c r="B18" s="7" t="s">
        <v>53</v>
      </c>
      <c r="C18" s="9" t="s">
        <v>14</v>
      </c>
      <c r="D18" s="9">
        <v>0</v>
      </c>
      <c r="E18" s="9">
        <v>2012</v>
      </c>
      <c r="F18" s="9">
        <v>2015</v>
      </c>
      <c r="G18" s="9">
        <v>1</v>
      </c>
      <c r="H18" s="8" t="str">
        <f>[1]Politica!E8</f>
        <v>Las inversiones nacionales se planifican, presupuestan y ejecutan con base en  los lineamientos definidos en el Plan.</v>
      </c>
      <c r="I18" s="8" t="s">
        <v>133</v>
      </c>
      <c r="J18" s="32" t="s">
        <v>45</v>
      </c>
    </row>
    <row r="19" spans="2:10" ht="90" customHeight="1" thickBot="1" x14ac:dyDescent="0.25">
      <c r="B19" s="7" t="s">
        <v>148</v>
      </c>
      <c r="C19" s="9" t="s">
        <v>14</v>
      </c>
      <c r="D19" s="9">
        <v>0</v>
      </c>
      <c r="E19" s="9">
        <v>2012</v>
      </c>
      <c r="F19" s="9">
        <v>2015</v>
      </c>
      <c r="G19" s="9">
        <v>2</v>
      </c>
      <c r="H19" s="8" t="s">
        <v>56</v>
      </c>
      <c r="I19" s="8" t="s">
        <v>55</v>
      </c>
      <c r="J19" s="4" t="s">
        <v>26</v>
      </c>
    </row>
    <row r="20" spans="2:10" ht="71.25" customHeight="1" thickBot="1" x14ac:dyDescent="0.25">
      <c r="B20" s="7" t="s">
        <v>57</v>
      </c>
      <c r="C20" s="9" t="s">
        <v>14</v>
      </c>
      <c r="D20" s="9">
        <v>0</v>
      </c>
      <c r="E20" s="9">
        <v>2012</v>
      </c>
      <c r="F20" s="9">
        <v>2015</v>
      </c>
      <c r="G20" s="9">
        <v>4</v>
      </c>
      <c r="H20" s="8" t="str">
        <f>[1]Politica!E10</f>
        <v xml:space="preserve">Los proyectos de infraestructura se diseñan y construyen según lo establecido en el Plan Maestro. </v>
      </c>
      <c r="I20" s="8" t="s">
        <v>58</v>
      </c>
      <c r="J20" s="4" t="s">
        <v>27</v>
      </c>
    </row>
    <row r="21" spans="2:10" ht="99" customHeight="1" thickBot="1" x14ac:dyDescent="0.25">
      <c r="B21" s="7" t="s">
        <v>59</v>
      </c>
      <c r="C21" s="9" t="s">
        <v>15</v>
      </c>
      <c r="D21" s="9">
        <v>0</v>
      </c>
      <c r="E21" s="9">
        <v>2012</v>
      </c>
      <c r="F21" s="9">
        <v>2015</v>
      </c>
      <c r="G21" s="9">
        <v>2</v>
      </c>
      <c r="H21" s="8" t="str">
        <f>[1]Politica!E11</f>
        <v>Los programas de inversión para incrementar la cobertura y mejorar la prestación de los servicios se estructuran y ejecutan según lo establecido en los enfoques programáticos.</v>
      </c>
      <c r="I21" s="8" t="s">
        <v>101</v>
      </c>
      <c r="J21" s="4" t="s">
        <v>27</v>
      </c>
    </row>
    <row r="22" spans="2:10" ht="64.5" customHeight="1" thickBot="1" x14ac:dyDescent="0.25">
      <c r="B22" s="7" t="s">
        <v>60</v>
      </c>
      <c r="C22" s="9" t="s">
        <v>14</v>
      </c>
      <c r="D22" s="9">
        <v>0</v>
      </c>
      <c r="E22" s="9">
        <v>2012</v>
      </c>
      <c r="F22" s="9">
        <v>2015</v>
      </c>
      <c r="G22" s="9">
        <v>1</v>
      </c>
      <c r="H22" s="8" t="str">
        <f>[1]Politica!E12</f>
        <v>La fiscalización y regulación de los servicios de agua y saneamiento se realiza por segmento de población</v>
      </c>
      <c r="I22" s="8" t="s">
        <v>28</v>
      </c>
      <c r="J22" s="4" t="s">
        <v>28</v>
      </c>
    </row>
    <row r="23" spans="2:10" ht="94.5" customHeight="1" thickBot="1" x14ac:dyDescent="0.25">
      <c r="B23" s="7" t="s">
        <v>61</v>
      </c>
      <c r="C23" s="9" t="s">
        <v>46</v>
      </c>
      <c r="D23" s="9">
        <v>0</v>
      </c>
      <c r="E23" s="9">
        <v>2012</v>
      </c>
      <c r="F23" s="9">
        <v>2015</v>
      </c>
      <c r="G23" s="9">
        <v>1</v>
      </c>
      <c r="H23" s="8" t="str">
        <f>[1]Politica!E13</f>
        <v>Los programas de inversión en el sector de recursos hídricos y riego se estructuran y ejecutan incorporando en su integralidad la gestión de riesgos.</v>
      </c>
      <c r="I23" s="8" t="s">
        <v>54</v>
      </c>
      <c r="J23" s="4" t="s">
        <v>29</v>
      </c>
    </row>
    <row r="24" spans="2:10" ht="75.75" customHeight="1" thickBot="1" x14ac:dyDescent="0.25">
      <c r="B24" s="7" t="s">
        <v>62</v>
      </c>
      <c r="C24" s="9" t="s">
        <v>102</v>
      </c>
      <c r="D24" s="9">
        <v>0</v>
      </c>
      <c r="E24" s="9">
        <v>2012</v>
      </c>
      <c r="F24" s="9">
        <v>2015</v>
      </c>
      <c r="G24" s="9">
        <v>1</v>
      </c>
      <c r="H24" s="8" t="str">
        <f>[1]Politica!E14</f>
        <v xml:space="preserve">Los programas de inversión en el sector de recursos hídricos y riego se planean y ejecutan siguiendo la política de gestión de riesgos con la supervision de la UGR. </v>
      </c>
      <c r="I24" s="8" t="s">
        <v>63</v>
      </c>
      <c r="J24" s="4" t="s">
        <v>29</v>
      </c>
    </row>
    <row r="25" spans="2:10" ht="15.6" customHeight="1" thickBot="1" x14ac:dyDescent="0.25">
      <c r="B25" s="34" t="s">
        <v>20</v>
      </c>
      <c r="C25" s="35"/>
      <c r="D25" s="35"/>
      <c r="E25" s="35"/>
      <c r="F25" s="35"/>
      <c r="G25" s="35"/>
      <c r="H25" s="35"/>
      <c r="I25" s="36"/>
      <c r="J25" s="4"/>
    </row>
    <row r="26" spans="2:10" ht="34.9" customHeight="1" thickBot="1" x14ac:dyDescent="0.25">
      <c r="B26" s="12" t="s">
        <v>94</v>
      </c>
      <c r="C26" s="37"/>
      <c r="D26" s="37"/>
      <c r="E26" s="37"/>
      <c r="F26" s="37"/>
      <c r="G26" s="37"/>
      <c r="H26" s="37"/>
      <c r="I26" s="38"/>
      <c r="J26" s="4"/>
    </row>
    <row r="27" spans="2:10" ht="39" thickBot="1" x14ac:dyDescent="0.25">
      <c r="B27" s="29" t="s">
        <v>0</v>
      </c>
      <c r="C27" s="29" t="s">
        <v>1</v>
      </c>
      <c r="D27" s="29" t="s">
        <v>2</v>
      </c>
      <c r="E27" s="29" t="s">
        <v>3</v>
      </c>
      <c r="F27" s="29" t="s">
        <v>80</v>
      </c>
      <c r="G27" s="29" t="s">
        <v>5</v>
      </c>
      <c r="H27" s="29" t="s">
        <v>146</v>
      </c>
      <c r="I27" s="29" t="s">
        <v>6</v>
      </c>
    </row>
    <row r="28" spans="2:10" ht="123.6" customHeight="1" thickBot="1" x14ac:dyDescent="0.25">
      <c r="B28" s="7" t="s">
        <v>134</v>
      </c>
      <c r="C28" s="9" t="s">
        <v>14</v>
      </c>
      <c r="D28" s="9">
        <v>0</v>
      </c>
      <c r="E28" s="9">
        <v>2012</v>
      </c>
      <c r="F28" s="9">
        <v>2015</v>
      </c>
      <c r="G28" s="9">
        <v>1</v>
      </c>
      <c r="H28" s="8" t="str">
        <f>[1]Politica!E16</f>
        <v xml:space="preserve">Las entidades sectoriales cuentan con una estructura organizacional acorde con las demanda de desarrollo sectorial y con la suficiente dotación de personal calificado y sistemas de información y de organización y métodos para cumplir con sus funciones de manera adecuada. </v>
      </c>
      <c r="I28" s="8" t="s">
        <v>54</v>
      </c>
      <c r="J28" s="4" t="s">
        <v>30</v>
      </c>
    </row>
    <row r="29" spans="2:10" ht="81" customHeight="1" thickBot="1" x14ac:dyDescent="0.25">
      <c r="B29" s="7" t="s">
        <v>81</v>
      </c>
      <c r="C29" s="9" t="s">
        <v>46</v>
      </c>
      <c r="D29" s="9">
        <v>0</v>
      </c>
      <c r="E29" s="9">
        <v>2012</v>
      </c>
      <c r="F29" s="9">
        <v>2015</v>
      </c>
      <c r="G29" s="9">
        <v>1</v>
      </c>
      <c r="H29" s="8" t="s">
        <v>109</v>
      </c>
      <c r="I29" s="8" t="s">
        <v>135</v>
      </c>
      <c r="J29" s="4" t="s">
        <v>31</v>
      </c>
    </row>
    <row r="30" spans="2:10" ht="79.5" customHeight="1" thickBot="1" x14ac:dyDescent="0.25">
      <c r="B30" s="7" t="s">
        <v>136</v>
      </c>
      <c r="C30" s="9" t="s">
        <v>14</v>
      </c>
      <c r="D30" s="9">
        <v>0</v>
      </c>
      <c r="E30" s="9">
        <v>2012</v>
      </c>
      <c r="F30" s="9">
        <v>2015</v>
      </c>
      <c r="G30" s="9">
        <v>1</v>
      </c>
      <c r="H30" s="8" t="s">
        <v>108</v>
      </c>
      <c r="I30" s="8" t="s">
        <v>82</v>
      </c>
      <c r="J30" s="4" t="s">
        <v>32</v>
      </c>
    </row>
    <row r="31" spans="2:10" ht="62.25" customHeight="1" thickBot="1" x14ac:dyDescent="0.25">
      <c r="B31" s="7" t="s">
        <v>64</v>
      </c>
      <c r="C31" s="9" t="s">
        <v>14</v>
      </c>
      <c r="D31" s="9">
        <v>0</v>
      </c>
      <c r="E31" s="9">
        <v>2012</v>
      </c>
      <c r="F31" s="9">
        <v>2015</v>
      </c>
      <c r="G31" s="9">
        <v>1</v>
      </c>
      <c r="H31" s="8" t="s">
        <v>111</v>
      </c>
      <c r="I31" s="8" t="s">
        <v>112</v>
      </c>
      <c r="J31" s="4" t="s">
        <v>33</v>
      </c>
    </row>
    <row r="32" spans="2:10" ht="82.5" customHeight="1" thickBot="1" x14ac:dyDescent="0.25">
      <c r="B32" s="7" t="s">
        <v>137</v>
      </c>
      <c r="C32" s="9" t="s">
        <v>14</v>
      </c>
      <c r="D32" s="9">
        <v>0</v>
      </c>
      <c r="E32" s="9">
        <v>2012</v>
      </c>
      <c r="F32" s="9">
        <v>2015</v>
      </c>
      <c r="G32" s="9">
        <v>2</v>
      </c>
      <c r="H32" s="8" t="str">
        <f>[1]Politica!E21</f>
        <v>Las UNASBVI fortalecidas (equipadas y capacitadas) reciben y evalúan proyectos de agua y saneamiento según la normativa sectorial.</v>
      </c>
      <c r="I32" s="8" t="s">
        <v>138</v>
      </c>
      <c r="J32" s="4" t="s">
        <v>34</v>
      </c>
    </row>
    <row r="33" spans="2:10" ht="84.75" customHeight="1" thickBot="1" x14ac:dyDescent="0.25">
      <c r="B33" s="7" t="s">
        <v>139</v>
      </c>
      <c r="C33" s="9" t="s">
        <v>16</v>
      </c>
      <c r="D33" s="9">
        <v>0</v>
      </c>
      <c r="E33" s="9">
        <v>2012</v>
      </c>
      <c r="F33" s="9">
        <v>2015</v>
      </c>
      <c r="G33" s="9">
        <v>7</v>
      </c>
      <c r="H33" s="8" t="str">
        <f>[1]Politica!E22</f>
        <v>Todos los proyectos son revisados, evaluados y asistidos a nivel de los propios departamentos por los SEDERIS</v>
      </c>
      <c r="I33" s="8" t="s">
        <v>65</v>
      </c>
      <c r="J33" s="4" t="s">
        <v>35</v>
      </c>
    </row>
    <row r="34" spans="2:10" ht="65.25" customHeight="1" thickBot="1" x14ac:dyDescent="0.25">
      <c r="B34" s="7" t="s">
        <v>103</v>
      </c>
      <c r="C34" s="9" t="s">
        <v>66</v>
      </c>
      <c r="D34" s="9">
        <v>0</v>
      </c>
      <c r="E34" s="9">
        <v>2012</v>
      </c>
      <c r="F34" s="9">
        <v>2015</v>
      </c>
      <c r="G34" s="9">
        <v>1</v>
      </c>
      <c r="H34" s="8" t="str">
        <f>[1]Politica!E23</f>
        <v>Las presas en el país son supervisadas por un sistema de monitoreo y control</v>
      </c>
      <c r="I34" s="8" t="s">
        <v>140</v>
      </c>
      <c r="J34" s="4" t="s">
        <v>36</v>
      </c>
    </row>
    <row r="35" spans="2:10" ht="68.25" customHeight="1" thickBot="1" x14ac:dyDescent="0.25">
      <c r="B35" s="7" t="s">
        <v>147</v>
      </c>
      <c r="C35" s="9" t="s">
        <v>104</v>
      </c>
      <c r="D35" s="9">
        <v>0</v>
      </c>
      <c r="E35" s="9">
        <v>2012</v>
      </c>
      <c r="F35" s="9">
        <v>2015</v>
      </c>
      <c r="G35" s="9">
        <v>1</v>
      </c>
      <c r="H35" s="8" t="s">
        <v>67</v>
      </c>
      <c r="I35" s="8" t="s">
        <v>68</v>
      </c>
      <c r="J35" s="4"/>
    </row>
    <row r="36" spans="2:10" ht="76.5" customHeight="1" thickBot="1" x14ac:dyDescent="0.25">
      <c r="B36" s="7" t="s">
        <v>83</v>
      </c>
      <c r="C36" s="9" t="s">
        <v>104</v>
      </c>
      <c r="D36" s="9">
        <v>0</v>
      </c>
      <c r="E36" s="9">
        <v>2012</v>
      </c>
      <c r="F36" s="9">
        <v>2015</v>
      </c>
      <c r="G36" s="9">
        <v>1</v>
      </c>
      <c r="H36" s="8" t="str">
        <f>[1]Politica!E26</f>
        <v>Las EPSAs alcanzan mayores niveles de sostenibilidad de la infraestructura construida, y  la comunidad hace uso adecuado del servicio.</v>
      </c>
      <c r="I36" s="8" t="s">
        <v>68</v>
      </c>
      <c r="J36" s="4" t="s">
        <v>37</v>
      </c>
    </row>
    <row r="37" spans="2:10" ht="71.25" customHeight="1" thickBot="1" x14ac:dyDescent="0.25">
      <c r="B37" s="7" t="s">
        <v>84</v>
      </c>
      <c r="C37" s="9" t="s">
        <v>69</v>
      </c>
      <c r="D37" s="9">
        <v>0</v>
      </c>
      <c r="E37" s="9">
        <v>2012</v>
      </c>
      <c r="F37" s="9">
        <v>2015</v>
      </c>
      <c r="G37" s="9">
        <v>1</v>
      </c>
      <c r="H37" s="8" t="s">
        <v>70</v>
      </c>
      <c r="I37" s="8" t="s">
        <v>54</v>
      </c>
      <c r="J37" s="4"/>
    </row>
    <row r="38" spans="2:10" ht="67.5" customHeight="1" thickBot="1" x14ac:dyDescent="0.25">
      <c r="B38" s="7" t="s">
        <v>72</v>
      </c>
      <c r="C38" s="9" t="s">
        <v>17</v>
      </c>
      <c r="D38" s="9">
        <v>0</v>
      </c>
      <c r="E38" s="9">
        <v>2012</v>
      </c>
      <c r="F38" s="9">
        <v>2015</v>
      </c>
      <c r="G38" s="9">
        <v>1</v>
      </c>
      <c r="H38" s="8" t="str">
        <f>[1]Politica!E27</f>
        <v>Los funcionarios de los entes prestadores de servicios se capacitan en temas que contribuirán a mejorar la prestación del servicio.</v>
      </c>
      <c r="I38" s="8" t="s">
        <v>71</v>
      </c>
      <c r="J38" s="4" t="s">
        <v>37</v>
      </c>
    </row>
    <row r="39" spans="2:10" ht="78" customHeight="1" thickBot="1" x14ac:dyDescent="0.25">
      <c r="B39" s="7" t="s">
        <v>85</v>
      </c>
      <c r="C39" s="9" t="s">
        <v>17</v>
      </c>
      <c r="D39" s="9">
        <v>0</v>
      </c>
      <c r="E39" s="9">
        <v>2012</v>
      </c>
      <c r="F39" s="9">
        <v>2015</v>
      </c>
      <c r="G39" s="9">
        <v>1</v>
      </c>
      <c r="H39" s="8" t="str">
        <f>[1]Politica!E28</f>
        <v>Técnicos y productores de las organizaciones de regantes son capacitados en técnicas de manejo de sistemas de riego y aprovechamiento del agua para producción agropecuaria.</v>
      </c>
      <c r="I39" s="8" t="s">
        <v>86</v>
      </c>
      <c r="J39" s="4" t="s">
        <v>38</v>
      </c>
    </row>
    <row r="40" spans="2:10" ht="13.9" customHeight="1" thickBot="1" x14ac:dyDescent="0.25">
      <c r="B40" s="34" t="s">
        <v>21</v>
      </c>
      <c r="C40" s="35"/>
      <c r="D40" s="35"/>
      <c r="E40" s="35"/>
      <c r="F40" s="35"/>
      <c r="G40" s="35"/>
      <c r="H40" s="35"/>
      <c r="I40" s="36"/>
      <c r="J40" s="4"/>
    </row>
    <row r="41" spans="2:10" ht="25.5" customHeight="1" thickBot="1" x14ac:dyDescent="0.25">
      <c r="B41" s="12" t="s">
        <v>95</v>
      </c>
      <c r="C41" s="37"/>
      <c r="D41" s="37"/>
      <c r="E41" s="37"/>
      <c r="F41" s="37"/>
      <c r="G41" s="37"/>
      <c r="H41" s="37"/>
      <c r="I41" s="38"/>
      <c r="J41" s="4"/>
    </row>
    <row r="42" spans="2:10" ht="41.25" customHeight="1" thickBot="1" x14ac:dyDescent="0.25">
      <c r="B42" s="29" t="s">
        <v>0</v>
      </c>
      <c r="C42" s="29" t="s">
        <v>1</v>
      </c>
      <c r="D42" s="29" t="s">
        <v>2</v>
      </c>
      <c r="E42" s="29" t="s">
        <v>3</v>
      </c>
      <c r="F42" s="29" t="s">
        <v>80</v>
      </c>
      <c r="G42" s="29" t="s">
        <v>5</v>
      </c>
      <c r="H42" s="30" t="s">
        <v>146</v>
      </c>
      <c r="I42" s="29" t="s">
        <v>6</v>
      </c>
      <c r="J42" s="4"/>
    </row>
    <row r="43" spans="2:10" ht="57.75" customHeight="1" thickBot="1" x14ac:dyDescent="0.25">
      <c r="B43" s="7" t="s">
        <v>96</v>
      </c>
      <c r="C43" s="9" t="s">
        <v>18</v>
      </c>
      <c r="D43" s="9">
        <v>0</v>
      </c>
      <c r="E43" s="9">
        <v>2012</v>
      </c>
      <c r="F43" s="9">
        <v>2015</v>
      </c>
      <c r="G43" s="9">
        <v>1</v>
      </c>
      <c r="H43" s="8" t="str">
        <f>[1]Politica!E31</f>
        <v>Los recursos de inversión pública se asignan de manera eficiente.</v>
      </c>
      <c r="I43" s="8" t="s">
        <v>141</v>
      </c>
      <c r="J43" s="4" t="s">
        <v>39</v>
      </c>
    </row>
    <row r="44" spans="2:10" ht="90.75" customHeight="1" thickBot="1" x14ac:dyDescent="0.25">
      <c r="B44" s="7" t="s">
        <v>73</v>
      </c>
      <c r="C44" s="9" t="s">
        <v>74</v>
      </c>
      <c r="D44" s="9">
        <v>0</v>
      </c>
      <c r="E44" s="9">
        <v>2012</v>
      </c>
      <c r="F44" s="9">
        <v>2015</v>
      </c>
      <c r="G44" s="9">
        <v>1</v>
      </c>
      <c r="H44" s="8" t="str">
        <f>[1]Politica!E32</f>
        <v>Las inversiones de agua y saneamiento son cofinanciadas por los gobiernos locales.</v>
      </c>
      <c r="I44" s="8" t="s">
        <v>142</v>
      </c>
      <c r="J44" s="4" t="s">
        <v>39</v>
      </c>
    </row>
    <row r="45" spans="2:10" ht="85.5" customHeight="1" thickBot="1" x14ac:dyDescent="0.25">
      <c r="B45" s="7" t="s">
        <v>99</v>
      </c>
      <c r="C45" s="9" t="s">
        <v>105</v>
      </c>
      <c r="D45" s="9">
        <v>0</v>
      </c>
      <c r="E45" s="9">
        <v>2012</v>
      </c>
      <c r="F45" s="9">
        <v>2015</v>
      </c>
      <c r="G45" s="9">
        <v>1</v>
      </c>
      <c r="H45" s="8" t="str">
        <f>[1]Politica!E33</f>
        <v xml:space="preserve">Las EPSAs cuentan con los  recursos financieros suficientes para garantizar su sostenibilidad financiera, combinando tarifas con enfoque social y transferencias </v>
      </c>
      <c r="I45" s="8" t="s">
        <v>143</v>
      </c>
      <c r="J45" s="4" t="s">
        <v>40</v>
      </c>
    </row>
    <row r="46" spans="2:10" ht="18.600000000000001" customHeight="1" thickBot="1" x14ac:dyDescent="0.25">
      <c r="B46" s="34" t="s">
        <v>22</v>
      </c>
      <c r="C46" s="35"/>
      <c r="D46" s="35"/>
      <c r="E46" s="35"/>
      <c r="F46" s="35"/>
      <c r="G46" s="35"/>
      <c r="H46" s="35"/>
      <c r="I46" s="36"/>
      <c r="J46" s="4"/>
    </row>
    <row r="47" spans="2:10" ht="39.75" customHeight="1" thickBot="1" x14ac:dyDescent="0.25">
      <c r="B47" s="29" t="s">
        <v>0</v>
      </c>
      <c r="C47" s="29" t="s">
        <v>97</v>
      </c>
      <c r="D47" s="29" t="s">
        <v>2</v>
      </c>
      <c r="E47" s="29" t="s">
        <v>3</v>
      </c>
      <c r="F47" s="29" t="s">
        <v>4</v>
      </c>
      <c r="G47" s="29" t="s">
        <v>5</v>
      </c>
      <c r="H47" s="30" t="s">
        <v>146</v>
      </c>
      <c r="I47" s="29" t="s">
        <v>6</v>
      </c>
      <c r="J47" s="4"/>
    </row>
    <row r="48" spans="2:10" ht="50.25" customHeight="1" thickBot="1" x14ac:dyDescent="0.25">
      <c r="B48" s="7" t="s">
        <v>98</v>
      </c>
      <c r="C48" s="9" t="s">
        <v>18</v>
      </c>
      <c r="D48" s="9">
        <v>0</v>
      </c>
      <c r="E48" s="9">
        <v>2012</v>
      </c>
      <c r="F48" s="9">
        <v>2015</v>
      </c>
      <c r="G48" s="9">
        <v>1</v>
      </c>
      <c r="H48" s="8" t="str">
        <f>+[1]Politica!E35</f>
        <v>El desempeño del sector se evalua con base en el MED.</v>
      </c>
      <c r="I48" s="8" t="s">
        <v>54</v>
      </c>
      <c r="J48" s="4" t="s">
        <v>41</v>
      </c>
    </row>
    <row r="49" spans="2:10" ht="67.5" customHeight="1" thickBot="1" x14ac:dyDescent="0.25">
      <c r="B49" s="7" t="s">
        <v>100</v>
      </c>
      <c r="C49" s="9" t="s">
        <v>18</v>
      </c>
      <c r="D49" s="9">
        <v>0</v>
      </c>
      <c r="E49" s="9">
        <v>2012</v>
      </c>
      <c r="F49" s="9">
        <v>2015</v>
      </c>
      <c r="G49" s="9">
        <v>1</v>
      </c>
      <c r="H49" s="8" t="s">
        <v>110</v>
      </c>
      <c r="I49" s="8" t="s">
        <v>144</v>
      </c>
      <c r="J49" s="4" t="s">
        <v>42</v>
      </c>
    </row>
    <row r="50" spans="2:10" ht="54" customHeight="1" thickBot="1" x14ac:dyDescent="0.25">
      <c r="B50" s="7" t="s">
        <v>113</v>
      </c>
      <c r="C50" s="9" t="s">
        <v>75</v>
      </c>
      <c r="D50" s="9">
        <v>0</v>
      </c>
      <c r="E50" s="9">
        <v>2012</v>
      </c>
      <c r="F50" s="9">
        <v>2015</v>
      </c>
      <c r="G50" s="9">
        <v>1</v>
      </c>
      <c r="H50" s="8" t="str">
        <f>+[1]Politica!E38</f>
        <v>El VRHR monitorea el desempeno del sector, con base en el SNIR</v>
      </c>
      <c r="I50" s="8" t="s">
        <v>76</v>
      </c>
      <c r="J50" s="4" t="s">
        <v>43</v>
      </c>
    </row>
    <row r="51" spans="2:10" ht="79.5" customHeight="1" thickBot="1" x14ac:dyDescent="0.25">
      <c r="B51" s="7" t="s">
        <v>106</v>
      </c>
      <c r="C51" s="9" t="s">
        <v>75</v>
      </c>
      <c r="D51" s="9">
        <v>0</v>
      </c>
      <c r="E51" s="9">
        <v>2012</v>
      </c>
      <c r="F51" s="9">
        <v>2015</v>
      </c>
      <c r="G51" s="9">
        <v>1</v>
      </c>
      <c r="H51" s="8" t="str">
        <f>+[1]Politica!E39</f>
        <v>La AAPS monitorea el desempeño de las EPSAs con base en información que estas remiten.</v>
      </c>
      <c r="I51" s="8" t="s">
        <v>121</v>
      </c>
      <c r="J51" s="4" t="s">
        <v>44</v>
      </c>
    </row>
    <row r="52" spans="2:10" ht="204.75" thickBot="1" x14ac:dyDescent="0.25">
      <c r="B52" s="7" t="s">
        <v>107</v>
      </c>
      <c r="C52" s="9" t="s">
        <v>75</v>
      </c>
      <c r="D52" s="9">
        <v>0</v>
      </c>
      <c r="E52" s="9">
        <v>2012</v>
      </c>
      <c r="F52" s="9">
        <v>2015</v>
      </c>
      <c r="G52" s="9">
        <v>1</v>
      </c>
      <c r="H52" s="8" t="s">
        <v>77</v>
      </c>
      <c r="I52" s="8" t="s">
        <v>149</v>
      </c>
    </row>
    <row r="53" spans="2:10" x14ac:dyDescent="0.2">
      <c r="B53" s="39" t="s">
        <v>114</v>
      </c>
      <c r="C53" s="10"/>
      <c r="D53" s="10"/>
      <c r="E53" s="10"/>
      <c r="F53" s="10"/>
      <c r="G53" s="10"/>
      <c r="H53" s="10"/>
      <c r="I53" s="10"/>
    </row>
    <row r="54" spans="2:10" x14ac:dyDescent="0.2">
      <c r="B54" s="39" t="s">
        <v>115</v>
      </c>
      <c r="C54" s="10"/>
      <c r="D54" s="10"/>
      <c r="E54" s="10"/>
      <c r="F54" s="10"/>
      <c r="G54" s="10"/>
      <c r="H54" s="10"/>
      <c r="I54" s="10"/>
    </row>
    <row r="55" spans="2:10" x14ac:dyDescent="0.2">
      <c r="C55" s="10"/>
      <c r="D55" s="10"/>
      <c r="E55" s="10"/>
      <c r="F55" s="10"/>
      <c r="G55" s="10"/>
      <c r="H55" s="10"/>
      <c r="I55" s="10"/>
    </row>
    <row r="56" spans="2:10" x14ac:dyDescent="0.2">
      <c r="C56" s="10"/>
      <c r="D56" s="10"/>
      <c r="E56" s="10"/>
      <c r="F56" s="10"/>
      <c r="G56" s="10"/>
      <c r="H56" s="10"/>
      <c r="I56" s="10"/>
    </row>
  </sheetData>
  <mergeCells count="11">
    <mergeCell ref="B3:I4"/>
    <mergeCell ref="B2:I2"/>
    <mergeCell ref="B5:I5"/>
    <mergeCell ref="B10:I10"/>
    <mergeCell ref="B46:I46"/>
    <mergeCell ref="B40:I40"/>
    <mergeCell ref="B41:I41"/>
    <mergeCell ref="B15:I15"/>
    <mergeCell ref="B16:I16"/>
    <mergeCell ref="B26:I26"/>
    <mergeCell ref="B25:I25"/>
  </mergeCells>
  <pageMargins left="0" right="0" top="0.25" bottom="0.25" header="0.3" footer="0.3"/>
  <pageSetup scale="69" orientation="landscape" r:id="rId1"/>
  <rowBreaks count="1" manualBreakCount="1">
    <brk id="3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8947EA1174B37F49963684499E9B802E" ma:contentTypeVersion="0" ma:contentTypeDescription="A content type to manage public (operations) IDB documents" ma:contentTypeScope="" ma:versionID="8e9208d5db692f19ac33ac03f43c6f31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ea10425a85c348856598c9126accb9c8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52eb5a7c-d5f3-41ca-895a-b44c4b617af3}" ma:internalName="TaxCatchAll" ma:showField="CatchAllData" ma:web="10548335-b610-44ea-912f-6fc7782d78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52eb5a7c-d5f3-41ca-895a-b44c4b617af3}" ma:internalName="TaxCatchAllLabel" ma:readOnly="true" ma:showField="CatchAllDataLabel" ma:web="10548335-b610-44ea-912f-6fc7782d78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Record_x0020_Number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INE/WSA</Division_x0020_or_x0020_Unit>
    <Other_x0020_Author xmlns="9c571b2f-e523-4ab2-ba2e-09e151a03ef4" xsi:nil="true"/>
    <Region xmlns="9c571b2f-e523-4ab2-ba2e-09e151a03ef4" xsi:nil="true"/>
    <IDBDocs_x0020_Number xmlns="9c571b2f-e523-4ab2-ba2e-09e151a03ef4">39955325</IDBDocs_x0020_Number>
    <Document_x0020_Author xmlns="9c571b2f-e523-4ab2-ba2e-09e151a03ef4">Garzonio, Omar Dario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  <Value>2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BO-L1100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EXCEL&lt;/APPLICATION&gt;&lt;STAGE_CODE&gt;LP&lt;/STAGE_CODE&gt;&lt;USER_STAGE&gt;Loan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Confidential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Water and Sanitation</Webtopic>
    <Identifier xmlns="9c571b2f-e523-4ab2-ba2e-09e151a03ef4"> TECFILE</Identifier>
    <Publishing_x0020_House xmlns="9c571b2f-e523-4ab2-ba2e-09e151a03ef4" xsi:nil="true"/>
    <Disclosed xmlns="9c571b2f-e523-4ab2-ba2e-09e151a03ef4">false</Disclosed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Bolivia</TermName>
          <TermId xmlns="http://schemas.microsoft.com/office/infopath/2007/PartnerControls">6445a937-aea4-4907-9f24-bff96a7c61c8</TermId>
        </TermInfo>
      </Terms>
    </j8b96605ee2f4c4e988849e658583fee>
  </documentManagement>
</p:properties>
</file>

<file path=customXml/itemProps1.xml><?xml version="1.0" encoding="utf-8"?>
<ds:datastoreItem xmlns:ds="http://schemas.openxmlformats.org/officeDocument/2006/customXml" ds:itemID="{94E86CF1-761F-40E4-B792-820807C9A150}"/>
</file>

<file path=customXml/itemProps2.xml><?xml version="1.0" encoding="utf-8"?>
<ds:datastoreItem xmlns:ds="http://schemas.openxmlformats.org/officeDocument/2006/customXml" ds:itemID="{DE260E16-8F73-4DAE-9329-838E50BEE04C}"/>
</file>

<file path=customXml/itemProps3.xml><?xml version="1.0" encoding="utf-8"?>
<ds:datastoreItem xmlns:ds="http://schemas.openxmlformats.org/officeDocument/2006/customXml" ds:itemID="{728E8C7C-C6A1-4AB6-B612-595DA643CB8A}"/>
</file>

<file path=customXml/itemProps4.xml><?xml version="1.0" encoding="utf-8"?>
<ds:datastoreItem xmlns:ds="http://schemas.openxmlformats.org/officeDocument/2006/customXml" ds:itemID="{D9F5B6E6-29E1-4034-835E-7AD2888AE4F6}"/>
</file>

<file path=customXml/itemProps5.xml><?xml version="1.0" encoding="utf-8"?>
<ds:datastoreItem xmlns:ds="http://schemas.openxmlformats.org/officeDocument/2006/customXml" ds:itemID="{6C9DEAC3-20C3-4494-970B-E60A0745CA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EER_3- Matriz de Resultados</dc:title>
  <dc:creator>IADB</dc:creator>
  <cp:lastModifiedBy>Test</cp:lastModifiedBy>
  <cp:lastPrinted>2015-12-07T19:02:03Z</cp:lastPrinted>
  <dcterms:created xsi:type="dcterms:W3CDTF">2012-06-25T14:01:36Z</dcterms:created>
  <dcterms:modified xsi:type="dcterms:W3CDTF">2016-02-10T18:50:04Z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0x01010046CF21643EE8D14686A648AA6DAD0892008947EA1174B37F49963684499E9B802E</vt:lpwstr>
  </property>
  <property fmtid="{D5CDD505-2E9C-101B-9397-08002B2CF9AE}" pid="5" name="TaxKeywordTaxHTField">
    <vt:lpwstr/>
  </property>
  <property fmtid="{D5CDD505-2E9C-101B-9397-08002B2CF9AE}" pid="6" name="Series Operations IDB">
    <vt:lpwstr>2;#Loan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>3;#Bolivia|6445a937-aea4-4907-9f24-bff96a7c61c8</vt:lpwstr>
  </property>
  <property fmtid="{D5CDD505-2E9C-101B-9397-08002B2CF9AE}" pid="9" name="Fund IDB">
    <vt:lpwstr/>
  </property>
  <property fmtid="{D5CDD505-2E9C-101B-9397-08002B2CF9AE}" pid="10" name="Series_x0020_Operations_x0020_IDB">
    <vt:lpwstr>2;#Loan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4;#Project Preparation, Planning and Design|29ca0c72-1fc4-435f-a09c-28585cb5eac9</vt:lpwstr>
  </property>
</Properties>
</file>