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158/15 LifeCycle Milestones/Draft Area/"/>
    </mc:Choice>
  </mc:AlternateContent>
  <xr:revisionPtr revIDLastSave="42" documentId="096C23F647A9BE86E510DB341DB078F4844D0FF6" xr6:coauthVersionLast="28" xr6:coauthVersionMax="28" xr10:uidLastSave="{AA3E80D1-A4D6-4BD0-BD9B-9E0A0F35D3D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I26" i="1"/>
  <c r="H26" i="1"/>
  <c r="E26" i="1"/>
  <c r="K24" i="1"/>
  <c r="K23" i="1"/>
  <c r="K22" i="1"/>
  <c r="K21" i="1"/>
  <c r="K20" i="1"/>
  <c r="K19" i="1"/>
  <c r="K18" i="1"/>
  <c r="K17" i="1"/>
  <c r="K16" i="1"/>
  <c r="K15" i="1"/>
  <c r="K26" i="1" s="1"/>
  <c r="K14" i="1"/>
  <c r="K13" i="1"/>
</calcChain>
</file>

<file path=xl/sharedStrings.xml><?xml version="1.0" encoding="utf-8"?>
<sst xmlns="http://schemas.openxmlformats.org/spreadsheetml/2006/main" count="149" uniqueCount="85">
  <si>
    <t>Banco Interamericano de Desarrollo</t>
  </si>
  <si>
    <t>ORP/GCM</t>
  </si>
  <si>
    <t>PLAN DE ADQUISICIONES PARA OPERACIONES EJECUTADAS POR EL BANCO</t>
  </si>
  <si>
    <t>Agencia Ejecutora:  IDB</t>
  </si>
  <si>
    <t>UBR: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</si>
  <si>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</si>
  <si>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</si>
  <si>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</si>
  <si>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</si>
  <si>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</si>
  <si>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</si>
  <si>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</si>
  <si>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</si>
  <si>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</si>
  <si>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</si>
  <si>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</si>
  <si>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</si>
  <si>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</si>
  <si>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</si>
  <si>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</si>
  <si>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</si>
  <si>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</si>
  <si>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</si>
  <si>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</si>
  <si>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</si>
  <si>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</si>
  <si>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</si>
  <si>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</si>
  <si>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</si>
  <si>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</si>
  <si>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</si>
  <si>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</si>
  <si>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</si>
  <si>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</si>
  <si>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</si>
  <si>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</si>
  <si>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</si>
  <si>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</si>
  <si>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</si>
  <si>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</si>
  <si>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</si>
  <si>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</si>
  <si>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</si>
  <si>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</si>
  <si>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</si>
  <si>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</si>
  <si>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</si>
  <si>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</si>
  <si>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</si>
  <si>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</si>
  <si>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</si>
  <si>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</si>
  <si>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</si>
  <si>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</si>
  <si>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</si>
  <si>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</si>
  <si>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</si>
  <si>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</si>
  <si>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</si>
  <si>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</si>
  <si>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</si>
  <si>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</si>
  <si>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</si>
  <si>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</si>
  <si>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</si>
  <si>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</si>
  <si>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</si>
  <si>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</si>
  <si>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</si>
  <si>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</si>
  <si>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Número de Proyecto: RG-T3158</t>
  </si>
  <si>
    <t>País: Regional</t>
  </si>
  <si>
    <t>6 meses</t>
  </si>
  <si>
    <t>15 enero 2018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</si>
  <si>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[9 meses]</t>
    </r>
  </si>
  <si>
    <t>Organizacion de 2 talleres regionales</t>
  </si>
  <si>
    <t>Estudio seguridad hídrica y desarrollo socioeconómico</t>
  </si>
  <si>
    <t>Estudio disponibilidad hídrica y calidad del agua</t>
  </si>
  <si>
    <t>Estudio seguridad hídrica y ecosistemas</t>
  </si>
  <si>
    <t>Estudio seguridad hídrica, resiliencia e inundaciones</t>
  </si>
  <si>
    <t>Estudio seguridad hídrica, resiliencia y sequias</t>
  </si>
  <si>
    <t>Estudio gobernanza, institucionalidad y marcos regulatorios para la seguridad hídrica</t>
  </si>
  <si>
    <t>Estudio necesidades de financiación y apoyo a la inversión para la seguridad hídrica</t>
  </si>
  <si>
    <t>1 mayo 2018</t>
  </si>
  <si>
    <t>Nombre del Proyecto: Estrategia de Seguridad Hídrica para América Latina y el Caribe del BID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</si>
</sst>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8" xfId="1" applyNumberFormat="1" applyFont="1" applyBorder="1" applyAlignment="1">
      <alignment horizontal="left"/>
    </xf>
    <xf numFmtId="164" fontId="5" fillId="0" borderId="28" xfId="2" applyNumberFormat="1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9" fontId="5" fillId="0" borderId="28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5" fillId="0" borderId="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abSelected="1" zoomScaleNormal="100" workbookViewId="0">
      <selection activeCell="F6" sqref="F6:O6"/>
    </sheetView>
  </sheetViews>
  <sheetFormatPr defaultRowHeight="14.4" outlineLevelRow="1" x14ac:dyDescent="0.3"/>
  <cols>
    <col min="1" max="1" width="16.88671875" style="4" customWidth="1"/>
    <col min="2" max="2" width="23.5546875" style="4" customWidth="1"/>
    <col min="3" max="3" width="20.44140625" style="4" customWidth="1"/>
    <col min="4" max="4" width="51.21875" style="4" customWidth="1"/>
    <col min="5" max="5" width="10.88671875" style="4" customWidth="1"/>
    <col min="6" max="6" width="13.33203125" style="4" customWidth="1"/>
    <col min="7" max="7" width="17.44140625" style="4" customWidth="1"/>
    <col min="8" max="8" width="13.109375" style="4" customWidth="1"/>
    <col min="9" max="9" width="6.44140625" style="68" customWidth="1"/>
    <col min="10" max="10" width="13.109375" style="4" customWidth="1"/>
    <col min="11" max="11" width="6" style="69" customWidth="1"/>
    <col min="12" max="14" width="13.6640625" style="4" customWidth="1"/>
    <col min="15" max="15" width="30.8867187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3">
      <c r="A5" s="89" t="s">
        <v>71</v>
      </c>
      <c r="B5" s="90"/>
      <c r="C5" s="90"/>
      <c r="D5" s="90"/>
      <c r="E5" s="90"/>
      <c r="F5" s="91"/>
      <c r="G5" s="94" t="s">
        <v>3</v>
      </c>
      <c r="H5" s="94"/>
      <c r="I5" s="94"/>
      <c r="J5" s="94"/>
      <c r="K5" s="94"/>
      <c r="L5" s="94"/>
      <c r="M5" s="94"/>
      <c r="N5" s="95"/>
      <c r="O5" s="11" t="s">
        <v>4</v>
      </c>
    </row>
    <row r="6" spans="1:21" ht="15" customHeight="1" x14ac:dyDescent="0.3">
      <c r="A6" s="89" t="s">
        <v>70</v>
      </c>
      <c r="B6" s="90"/>
      <c r="C6" s="90"/>
      <c r="D6" s="90"/>
      <c r="E6" s="91"/>
      <c r="F6" s="92" t="s">
        <v>84</v>
      </c>
      <c r="G6" s="90"/>
      <c r="H6" s="90"/>
      <c r="I6" s="90"/>
      <c r="J6" s="90"/>
      <c r="K6" s="90"/>
      <c r="L6" s="90"/>
      <c r="M6" s="90"/>
      <c r="N6" s="90"/>
      <c r="O6" s="93"/>
    </row>
    <row r="7" spans="1:21" ht="20.25" customHeight="1" thickBot="1" x14ac:dyDescent="0.35">
      <c r="A7" s="81" t="s">
        <v>74</v>
      </c>
      <c r="B7" s="82"/>
      <c r="C7" s="82"/>
      <c r="D7" s="82"/>
      <c r="E7" s="83"/>
      <c r="F7" s="82" t="s">
        <v>5</v>
      </c>
      <c r="G7" s="82"/>
      <c r="H7" s="12">
        <v>200000</v>
      </c>
      <c r="I7" s="13"/>
      <c r="J7" s="14"/>
      <c r="K7" s="15"/>
      <c r="L7" s="14"/>
      <c r="M7" s="14"/>
      <c r="N7" s="14"/>
      <c r="O7" s="16"/>
    </row>
    <row r="8" spans="1:21" ht="4.6500000000000004" customHeight="1" x14ac:dyDescent="0.3">
      <c r="A8" s="17"/>
      <c r="B8" s="18"/>
      <c r="C8" s="18"/>
      <c r="D8" s="18"/>
      <c r="E8" s="18"/>
      <c r="F8" s="18"/>
      <c r="G8" s="18"/>
      <c r="H8" s="18"/>
      <c r="I8" s="19"/>
      <c r="J8" s="18"/>
      <c r="K8" s="20"/>
      <c r="L8" s="18"/>
      <c r="M8" s="18"/>
      <c r="N8" s="18"/>
      <c r="O8" s="21"/>
    </row>
    <row r="9" spans="1:21" ht="39" customHeight="1" x14ac:dyDescent="0.3">
      <c r="A9" s="102" t="s">
        <v>6</v>
      </c>
      <c r="B9" s="86" t="s">
        <v>7</v>
      </c>
      <c r="C9" s="86" t="s">
        <v>8</v>
      </c>
      <c r="D9" s="86" t="s">
        <v>9</v>
      </c>
      <c r="E9" s="86" t="s">
        <v>10</v>
      </c>
      <c r="F9" s="86" t="s">
        <v>11</v>
      </c>
      <c r="G9" s="86" t="s">
        <v>12</v>
      </c>
      <c r="H9" s="99" t="s">
        <v>13</v>
      </c>
      <c r="I9" s="100"/>
      <c r="J9" s="100"/>
      <c r="K9" s="101"/>
      <c r="L9" s="86" t="s">
        <v>14</v>
      </c>
      <c r="M9" s="86" t="s">
        <v>15</v>
      </c>
      <c r="N9" s="86" t="s">
        <v>16</v>
      </c>
      <c r="O9" s="97" t="s">
        <v>17</v>
      </c>
    </row>
    <row r="10" spans="1:21" ht="28.5" customHeight="1" thickBot="1" x14ac:dyDescent="0.35">
      <c r="A10" s="103"/>
      <c r="B10" s="87"/>
      <c r="C10" s="87"/>
      <c r="D10" s="87"/>
      <c r="E10" s="87"/>
      <c r="F10" s="87"/>
      <c r="G10" s="87"/>
      <c r="H10" s="99" t="s">
        <v>18</v>
      </c>
      <c r="I10" s="101"/>
      <c r="J10" s="22" t="s">
        <v>19</v>
      </c>
      <c r="K10" s="23"/>
      <c r="L10" s="87"/>
      <c r="M10" s="87"/>
      <c r="N10" s="96"/>
      <c r="O10" s="98"/>
    </row>
    <row r="11" spans="1:21" ht="28.5" customHeight="1" x14ac:dyDescent="0.3">
      <c r="A11" s="104"/>
      <c r="B11" s="88"/>
      <c r="C11" s="88"/>
      <c r="D11" s="88"/>
      <c r="E11" s="88"/>
      <c r="F11" s="88"/>
      <c r="G11" s="88"/>
      <c r="H11" s="24" t="s">
        <v>20</v>
      </c>
      <c r="I11" s="25" t="s">
        <v>21</v>
      </c>
      <c r="J11" s="24" t="s">
        <v>20</v>
      </c>
      <c r="K11" s="23" t="s">
        <v>21</v>
      </c>
      <c r="L11" s="87"/>
      <c r="M11" s="87"/>
      <c r="N11" s="96"/>
      <c r="O11" s="98"/>
      <c r="S11" s="26" t="s">
        <v>22</v>
      </c>
    </row>
    <row r="12" spans="1:21" ht="0.9" customHeight="1" x14ac:dyDescent="0.3">
      <c r="A12" s="27" t="s">
        <v>23</v>
      </c>
      <c r="B12" s="27" t="s">
        <v>24</v>
      </c>
      <c r="C12" s="28" t="s">
        <v>25</v>
      </c>
      <c r="D12" s="29" t="s">
        <v>26</v>
      </c>
      <c r="E12" s="30"/>
      <c r="F12" s="30" t="s">
        <v>27</v>
      </c>
      <c r="G12" s="30" t="s">
        <v>28</v>
      </c>
      <c r="H12" s="30"/>
      <c r="I12" s="31"/>
      <c r="J12" s="30"/>
      <c r="K12" s="32"/>
      <c r="L12" s="33">
        <v>42430</v>
      </c>
      <c r="M12" s="33"/>
      <c r="N12" s="96"/>
      <c r="O12" s="34"/>
      <c r="S12" s="35" t="s">
        <v>29</v>
      </c>
    </row>
    <row r="13" spans="1:21" s="43" customFormat="1" ht="30" customHeight="1" x14ac:dyDescent="0.3">
      <c r="A13" s="36" t="s">
        <v>48</v>
      </c>
      <c r="B13" s="37" t="s">
        <v>49</v>
      </c>
      <c r="C13" s="38" t="s">
        <v>50</v>
      </c>
      <c r="D13" s="74" t="s">
        <v>77</v>
      </c>
      <c r="E13" s="39">
        <v>20000</v>
      </c>
      <c r="F13" s="37" t="s">
        <v>56</v>
      </c>
      <c r="G13" s="37" t="s">
        <v>52</v>
      </c>
      <c r="H13" s="39">
        <v>20000</v>
      </c>
      <c r="I13" s="40">
        <v>1</v>
      </c>
      <c r="J13" s="39">
        <v>0</v>
      </c>
      <c r="K13" s="40">
        <f>IF(I13&gt;0,1-I13,0)</f>
        <v>0</v>
      </c>
      <c r="L13" s="41" t="s">
        <v>73</v>
      </c>
      <c r="M13" s="41" t="s">
        <v>83</v>
      </c>
      <c r="N13" s="41" t="s">
        <v>72</v>
      </c>
      <c r="O13" s="42"/>
      <c r="S13" s="35" t="s">
        <v>31</v>
      </c>
    </row>
    <row r="14" spans="1:21" s="43" customFormat="1" ht="30" customHeight="1" thickBot="1" x14ac:dyDescent="0.35">
      <c r="A14" s="36" t="s">
        <v>48</v>
      </c>
      <c r="B14" s="37" t="s">
        <v>49</v>
      </c>
      <c r="C14" s="38" t="s">
        <v>50</v>
      </c>
      <c r="D14" s="74" t="s">
        <v>76</v>
      </c>
      <c r="E14" s="39">
        <v>20000</v>
      </c>
      <c r="F14" s="37" t="s">
        <v>56</v>
      </c>
      <c r="G14" s="37" t="s">
        <v>52</v>
      </c>
      <c r="H14" s="39">
        <v>20000</v>
      </c>
      <c r="I14" s="40">
        <v>1</v>
      </c>
      <c r="J14" s="39"/>
      <c r="K14" s="40">
        <f t="shared" ref="K14:K24" si="0">IF(I14&gt;0,1-I14,0)</f>
        <v>0</v>
      </c>
      <c r="L14" s="41" t="s">
        <v>73</v>
      </c>
      <c r="M14" s="41" t="s">
        <v>83</v>
      </c>
      <c r="N14" s="41" t="s">
        <v>72</v>
      </c>
      <c r="O14" s="42"/>
      <c r="S14" s="35" t="s">
        <v>32</v>
      </c>
    </row>
    <row r="15" spans="1:21" s="43" customFormat="1" ht="30" customHeight="1" x14ac:dyDescent="0.3">
      <c r="A15" s="36" t="s">
        <v>48</v>
      </c>
      <c r="B15" s="37" t="s">
        <v>49</v>
      </c>
      <c r="C15" s="38" t="s">
        <v>50</v>
      </c>
      <c r="D15" s="74" t="s">
        <v>78</v>
      </c>
      <c r="E15" s="39">
        <v>25000</v>
      </c>
      <c r="F15" s="37" t="s">
        <v>56</v>
      </c>
      <c r="G15" s="37" t="s">
        <v>52</v>
      </c>
      <c r="H15" s="39">
        <v>25000</v>
      </c>
      <c r="I15" s="40">
        <v>1</v>
      </c>
      <c r="J15" s="39"/>
      <c r="K15" s="40">
        <f t="shared" si="0"/>
        <v>0</v>
      </c>
      <c r="L15" s="41" t="s">
        <v>73</v>
      </c>
      <c r="M15" s="41" t="s">
        <v>83</v>
      </c>
      <c r="N15" s="41" t="s">
        <v>72</v>
      </c>
      <c r="O15" s="42"/>
      <c r="S15" s="26" t="s">
        <v>33</v>
      </c>
    </row>
    <row r="16" spans="1:21" s="43" customFormat="1" ht="30" customHeight="1" x14ac:dyDescent="0.3">
      <c r="A16" s="36" t="s">
        <v>48</v>
      </c>
      <c r="B16" s="37" t="s">
        <v>49</v>
      </c>
      <c r="C16" s="38" t="s">
        <v>50</v>
      </c>
      <c r="D16" s="74" t="s">
        <v>79</v>
      </c>
      <c r="E16" s="39">
        <v>25000</v>
      </c>
      <c r="F16" s="37" t="s">
        <v>56</v>
      </c>
      <c r="G16" s="37" t="s">
        <v>52</v>
      </c>
      <c r="H16" s="39">
        <v>25000</v>
      </c>
      <c r="I16" s="40">
        <v>1</v>
      </c>
      <c r="J16" s="39"/>
      <c r="K16" s="40">
        <f t="shared" si="0"/>
        <v>0</v>
      </c>
      <c r="L16" s="41" t="s">
        <v>73</v>
      </c>
      <c r="M16" s="41" t="s">
        <v>83</v>
      </c>
      <c r="N16" s="41" t="s">
        <v>72</v>
      </c>
      <c r="O16" s="42"/>
      <c r="S16" s="35" t="s">
        <v>34</v>
      </c>
    </row>
    <row r="17" spans="1:19" s="43" customFormat="1" ht="30" customHeight="1" x14ac:dyDescent="0.3">
      <c r="A17" s="36" t="s">
        <v>48</v>
      </c>
      <c r="B17" s="37" t="s">
        <v>49</v>
      </c>
      <c r="C17" s="38" t="s">
        <v>50</v>
      </c>
      <c r="D17" s="74" t="s">
        <v>80</v>
      </c>
      <c r="E17" s="39">
        <v>25000</v>
      </c>
      <c r="F17" s="37" t="s">
        <v>56</v>
      </c>
      <c r="G17" s="37" t="s">
        <v>52</v>
      </c>
      <c r="H17" s="39">
        <v>25000</v>
      </c>
      <c r="I17" s="40">
        <v>1</v>
      </c>
      <c r="J17" s="39"/>
      <c r="K17" s="40">
        <f t="shared" si="0"/>
        <v>0</v>
      </c>
      <c r="L17" s="41" t="s">
        <v>73</v>
      </c>
      <c r="M17" s="41" t="s">
        <v>83</v>
      </c>
      <c r="N17" s="41" t="s">
        <v>72</v>
      </c>
      <c r="O17" s="42"/>
      <c r="S17" s="35" t="s">
        <v>35</v>
      </c>
    </row>
    <row r="18" spans="1:19" s="43" customFormat="1" ht="30" customHeight="1" x14ac:dyDescent="0.3">
      <c r="A18" s="36" t="s">
        <v>48</v>
      </c>
      <c r="B18" s="37" t="s">
        <v>49</v>
      </c>
      <c r="C18" s="38" t="s">
        <v>50</v>
      </c>
      <c r="D18" s="74" t="s">
        <v>81</v>
      </c>
      <c r="E18" s="39">
        <v>20000</v>
      </c>
      <c r="F18" s="37" t="s">
        <v>56</v>
      </c>
      <c r="G18" s="37" t="s">
        <v>52</v>
      </c>
      <c r="H18" s="39">
        <v>20000</v>
      </c>
      <c r="I18" s="40">
        <v>1</v>
      </c>
      <c r="J18" s="39"/>
      <c r="K18" s="40">
        <f t="shared" si="0"/>
        <v>0</v>
      </c>
      <c r="L18" s="41" t="s">
        <v>73</v>
      </c>
      <c r="M18" s="41" t="s">
        <v>83</v>
      </c>
      <c r="N18" s="41" t="s">
        <v>72</v>
      </c>
      <c r="O18" s="42"/>
      <c r="S18" s="35" t="s">
        <v>36</v>
      </c>
    </row>
    <row r="19" spans="1:19" s="43" customFormat="1" ht="30" customHeight="1" x14ac:dyDescent="0.3">
      <c r="A19" s="36" t="s">
        <v>48</v>
      </c>
      <c r="B19" s="37" t="s">
        <v>49</v>
      </c>
      <c r="C19" s="38" t="s">
        <v>50</v>
      </c>
      <c r="D19" s="74" t="s">
        <v>82</v>
      </c>
      <c r="E19" s="39">
        <v>25000</v>
      </c>
      <c r="F19" s="37" t="s">
        <v>56</v>
      </c>
      <c r="G19" s="37" t="s">
        <v>52</v>
      </c>
      <c r="H19" s="39">
        <v>25000</v>
      </c>
      <c r="I19" s="40">
        <v>1</v>
      </c>
      <c r="J19" s="39"/>
      <c r="K19" s="40">
        <f t="shared" si="0"/>
        <v>0</v>
      </c>
      <c r="L19" s="41" t="s">
        <v>73</v>
      </c>
      <c r="M19" s="41" t="s">
        <v>83</v>
      </c>
      <c r="N19" s="41" t="s">
        <v>72</v>
      </c>
      <c r="O19" s="42"/>
      <c r="S19" s="35" t="s">
        <v>37</v>
      </c>
    </row>
    <row r="20" spans="1:19" s="43" customFormat="1" ht="30" customHeight="1" x14ac:dyDescent="0.3">
      <c r="A20" s="36" t="s">
        <v>53</v>
      </c>
      <c r="B20" s="37" t="s">
        <v>59</v>
      </c>
      <c r="C20" s="38" t="s">
        <v>63</v>
      </c>
      <c r="D20" s="74" t="s">
        <v>75</v>
      </c>
      <c r="E20" s="39">
        <v>40000</v>
      </c>
      <c r="F20" s="37" t="s">
        <v>56</v>
      </c>
      <c r="G20" s="37" t="s">
        <v>52</v>
      </c>
      <c r="H20" s="39">
        <v>40000</v>
      </c>
      <c r="I20" s="40">
        <v>1</v>
      </c>
      <c r="J20" s="39"/>
      <c r="K20" s="40">
        <f t="shared" si="0"/>
        <v>0</v>
      </c>
      <c r="L20" s="41" t="s">
        <v>73</v>
      </c>
      <c r="M20" s="41" t="s">
        <v>83</v>
      </c>
      <c r="N20" s="41" t="s">
        <v>72</v>
      </c>
      <c r="O20" s="42"/>
      <c r="S20" s="35" t="s">
        <v>38</v>
      </c>
    </row>
    <row r="21" spans="1:19" s="43" customFormat="1" ht="24.15" customHeight="1" x14ac:dyDescent="0.3">
      <c r="A21" s="36"/>
      <c r="B21" s="37"/>
      <c r="C21" s="38"/>
      <c r="D21" s="38"/>
      <c r="E21" s="39"/>
      <c r="F21" s="37"/>
      <c r="G21" s="37"/>
      <c r="H21" s="39"/>
      <c r="I21" s="40"/>
      <c r="J21" s="39"/>
      <c r="K21" s="40">
        <f t="shared" si="0"/>
        <v>0</v>
      </c>
      <c r="L21" s="41"/>
      <c r="M21" s="41"/>
      <c r="N21" s="44"/>
      <c r="O21" s="42"/>
    </row>
    <row r="22" spans="1:19" s="43" customFormat="1" ht="24.15" customHeight="1" x14ac:dyDescent="0.3">
      <c r="A22" s="36"/>
      <c r="B22" s="37"/>
      <c r="C22" s="38"/>
      <c r="D22" s="38"/>
      <c r="E22" s="39"/>
      <c r="F22" s="37"/>
      <c r="G22" s="37"/>
      <c r="H22" s="39"/>
      <c r="I22" s="40"/>
      <c r="J22" s="39"/>
      <c r="K22" s="40">
        <f t="shared" si="0"/>
        <v>0</v>
      </c>
      <c r="L22" s="41"/>
      <c r="M22" s="41"/>
      <c r="N22" s="44"/>
      <c r="O22" s="42"/>
    </row>
    <row r="23" spans="1:19" s="43" customFormat="1" ht="24.15" customHeight="1" x14ac:dyDescent="0.3">
      <c r="A23" s="36"/>
      <c r="B23" s="37"/>
      <c r="C23" s="38"/>
      <c r="D23" s="38"/>
      <c r="E23" s="39"/>
      <c r="F23" s="37"/>
      <c r="G23" s="37"/>
      <c r="H23" s="39"/>
      <c r="I23" s="40"/>
      <c r="J23" s="39"/>
      <c r="K23" s="40">
        <f t="shared" si="0"/>
        <v>0</v>
      </c>
      <c r="L23" s="41"/>
      <c r="M23" s="41"/>
      <c r="N23" s="44"/>
      <c r="O23" s="42"/>
    </row>
    <row r="24" spans="1:19" s="43" customFormat="1" ht="24.15" customHeight="1" x14ac:dyDescent="0.3">
      <c r="A24" s="36"/>
      <c r="B24" s="37"/>
      <c r="C24" s="38"/>
      <c r="D24" s="38"/>
      <c r="E24" s="39"/>
      <c r="F24" s="37"/>
      <c r="G24" s="37"/>
      <c r="H24" s="39"/>
      <c r="I24" s="40"/>
      <c r="J24" s="39"/>
      <c r="K24" s="40">
        <f t="shared" si="0"/>
        <v>0</v>
      </c>
      <c r="L24" s="41"/>
      <c r="M24" s="41"/>
      <c r="N24" s="44"/>
      <c r="O24" s="42"/>
    </row>
    <row r="25" spans="1:19" ht="6" customHeight="1" x14ac:dyDescent="0.3">
      <c r="A25" s="45"/>
      <c r="B25" s="46"/>
      <c r="C25" s="46"/>
      <c r="D25" s="46"/>
      <c r="E25" s="46"/>
      <c r="F25" s="46"/>
      <c r="G25" s="46"/>
      <c r="H25" s="46"/>
      <c r="I25" s="47"/>
      <c r="J25" s="46"/>
      <c r="K25" s="48"/>
      <c r="L25" s="49"/>
      <c r="M25" s="49"/>
      <c r="N25" s="50"/>
      <c r="O25" s="51"/>
    </row>
    <row r="26" spans="1:19" s="58" customFormat="1" ht="35.25" customHeight="1" thickBot="1" x14ac:dyDescent="0.35">
      <c r="A26" s="52" t="s">
        <v>39</v>
      </c>
      <c r="B26" s="84"/>
      <c r="C26" s="85"/>
      <c r="D26" s="53" t="s">
        <v>40</v>
      </c>
      <c r="E26" s="54">
        <f>SUM(E13:E25)</f>
        <v>200000</v>
      </c>
      <c r="F26" s="55"/>
      <c r="G26" s="55"/>
      <c r="H26" s="54">
        <f>IF(SUM(H13:H25)&lt;&gt;H7,"Ttl shd equal project amount",SUM(H13:H25))</f>
        <v>200000</v>
      </c>
      <c r="I26" s="56">
        <f>AVERAGE(I13:I25)</f>
        <v>1</v>
      </c>
      <c r="J26" s="54">
        <f>SUM(J13:J25)</f>
        <v>0</v>
      </c>
      <c r="K26" s="56">
        <f>AVERAGE(K13:K25)</f>
        <v>0</v>
      </c>
      <c r="L26" s="55"/>
      <c r="M26" s="55"/>
      <c r="N26" s="55"/>
      <c r="O26" s="57"/>
      <c r="S26" s="59"/>
    </row>
    <row r="27" spans="1:19" ht="14.25" customHeight="1" thickBot="1" x14ac:dyDescent="0.35">
      <c r="A27" s="75" t="s">
        <v>41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7"/>
    </row>
    <row r="28" spans="1:19" ht="15" thickBot="1" x14ac:dyDescent="0.35">
      <c r="A28" s="75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7"/>
    </row>
    <row r="29" spans="1:19" ht="14.7" customHeight="1" thickBot="1" x14ac:dyDescent="0.35">
      <c r="A29" s="75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7"/>
    </row>
    <row r="30" spans="1:19" s="60" customFormat="1" ht="17.850000000000001" customHeight="1" thickBot="1" x14ac:dyDescent="0.35">
      <c r="A30" s="78" t="s">
        <v>67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</row>
    <row r="31" spans="1:19" s="61" customFormat="1" ht="27.75" customHeight="1" thickBot="1" x14ac:dyDescent="0.35">
      <c r="A31" s="75" t="s">
        <v>68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7"/>
    </row>
    <row r="32" spans="1:19" s="62" customFormat="1" ht="26.55" customHeight="1" thickBot="1" x14ac:dyDescent="0.35">
      <c r="A32" s="75" t="s">
        <v>69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7"/>
    </row>
    <row r="33" spans="1:15" x14ac:dyDescent="0.3">
      <c r="A33" s="63"/>
      <c r="B33" s="63"/>
      <c r="C33" s="63"/>
      <c r="D33" s="63"/>
      <c r="E33" s="63"/>
      <c r="F33" s="63"/>
      <c r="G33" s="63"/>
      <c r="H33" s="63"/>
      <c r="I33" s="64"/>
      <c r="J33" s="63"/>
      <c r="K33" s="65"/>
      <c r="L33" s="63"/>
      <c r="M33" s="63"/>
      <c r="N33" s="63"/>
      <c r="O33" s="63"/>
    </row>
    <row r="34" spans="1:15" x14ac:dyDescent="0.3">
      <c r="A34" s="63"/>
      <c r="B34" s="63"/>
      <c r="C34" s="63"/>
      <c r="D34" s="63"/>
      <c r="E34" s="63"/>
      <c r="F34" s="63"/>
      <c r="G34" s="63"/>
      <c r="H34" s="63"/>
      <c r="I34" s="64"/>
      <c r="J34" s="63"/>
      <c r="K34" s="65"/>
      <c r="L34" s="63"/>
      <c r="M34" s="63"/>
      <c r="N34" s="63"/>
      <c r="O34" s="63"/>
    </row>
    <row r="35" spans="1:15" x14ac:dyDescent="0.3">
      <c r="A35" s="63"/>
      <c r="B35" s="63"/>
      <c r="C35" s="63"/>
      <c r="D35" s="63"/>
      <c r="E35" s="63"/>
      <c r="F35" s="63"/>
      <c r="G35" s="63"/>
      <c r="H35" s="63"/>
      <c r="I35" s="64"/>
      <c r="J35" s="63"/>
      <c r="K35" s="65"/>
      <c r="L35" s="63"/>
      <c r="M35" s="63"/>
      <c r="N35" s="63"/>
      <c r="O35" s="63"/>
    </row>
    <row r="36" spans="1:15" x14ac:dyDescent="0.3">
      <c r="A36" s="63"/>
      <c r="B36" s="63"/>
      <c r="C36" s="63"/>
      <c r="D36" s="63"/>
      <c r="E36" s="63"/>
      <c r="F36" s="63"/>
      <c r="G36" s="63"/>
      <c r="H36" s="63"/>
      <c r="I36" s="64"/>
      <c r="J36" s="63"/>
      <c r="K36" s="65"/>
      <c r="L36" s="63"/>
      <c r="M36" s="63"/>
      <c r="N36" s="63"/>
      <c r="O36" s="63"/>
    </row>
    <row r="37" spans="1:15" x14ac:dyDescent="0.3">
      <c r="A37" s="63"/>
      <c r="B37" s="63"/>
      <c r="C37" s="63"/>
      <c r="D37" s="63"/>
      <c r="E37" s="63"/>
      <c r="F37" s="63"/>
      <c r="G37" s="63"/>
      <c r="H37" s="63"/>
      <c r="I37" s="64"/>
      <c r="J37" s="63"/>
      <c r="K37" s="65"/>
      <c r="L37" s="63"/>
      <c r="M37" s="63"/>
      <c r="N37" s="63"/>
      <c r="O37" s="63"/>
    </row>
    <row r="38" spans="1:15" x14ac:dyDescent="0.3">
      <c r="A38" s="63"/>
      <c r="B38" s="63"/>
      <c r="C38" s="63"/>
      <c r="D38" s="63"/>
      <c r="E38" s="63"/>
      <c r="F38" s="63"/>
      <c r="G38" s="63"/>
      <c r="H38" s="63"/>
      <c r="I38" s="64"/>
      <c r="J38" s="63"/>
      <c r="K38" s="65"/>
      <c r="L38" s="63"/>
      <c r="M38" s="63"/>
      <c r="N38" s="63"/>
      <c r="O38" s="63"/>
    </row>
    <row r="39" spans="1:15" hidden="1" outlineLevel="1" x14ac:dyDescent="0.3">
      <c r="A39" s="66" t="s">
        <v>42</v>
      </c>
      <c r="B39" s="67"/>
    </row>
    <row r="40" spans="1:15" ht="14.4" hidden="1" customHeight="1" outlineLevel="1" x14ac:dyDescent="0.3">
      <c r="A40" s="70" t="s">
        <v>43</v>
      </c>
      <c r="B40" s="70" t="s">
        <v>44</v>
      </c>
      <c r="C40" s="70" t="s">
        <v>30</v>
      </c>
      <c r="D40" s="70" t="s">
        <v>45</v>
      </c>
      <c r="E40" s="70" t="s">
        <v>20</v>
      </c>
      <c r="F40" s="70" t="s">
        <v>46</v>
      </c>
      <c r="G40" s="70" t="s">
        <v>47</v>
      </c>
      <c r="H40" s="70"/>
    </row>
    <row r="41" spans="1:15" hidden="1" outlineLevel="1" x14ac:dyDescent="0.3">
      <c r="A41" s="70" t="s">
        <v>48</v>
      </c>
      <c r="B41" s="70" t="s">
        <v>49</v>
      </c>
      <c r="C41" s="71" t="s">
        <v>50</v>
      </c>
      <c r="D41" s="70"/>
      <c r="E41" s="70"/>
      <c r="F41" s="70" t="s">
        <v>51</v>
      </c>
      <c r="G41" s="70" t="s">
        <v>52</v>
      </c>
      <c r="H41" s="70"/>
    </row>
    <row r="42" spans="1:15" hidden="1" outlineLevel="1" x14ac:dyDescent="0.3">
      <c r="A42" s="70" t="s">
        <v>53</v>
      </c>
      <c r="B42" s="70" t="s">
        <v>54</v>
      </c>
      <c r="C42" s="72" t="s">
        <v>55</v>
      </c>
      <c r="D42" s="70"/>
      <c r="E42" s="70"/>
      <c r="F42" s="73" t="s">
        <v>56</v>
      </c>
      <c r="G42" s="70" t="s">
        <v>57</v>
      </c>
      <c r="H42" s="70"/>
    </row>
    <row r="43" spans="1:15" hidden="1" outlineLevel="1" x14ac:dyDescent="0.3">
      <c r="A43" s="70" t="s">
        <v>58</v>
      </c>
      <c r="B43" s="70" t="s">
        <v>59</v>
      </c>
      <c r="C43" s="71" t="s">
        <v>60</v>
      </c>
      <c r="D43" s="70"/>
      <c r="E43" s="70"/>
      <c r="F43" s="70" t="s">
        <v>61</v>
      </c>
      <c r="G43" s="70"/>
      <c r="H43" s="70"/>
    </row>
    <row r="44" spans="1:15" hidden="1" outlineLevel="1" x14ac:dyDescent="0.3">
      <c r="A44" s="70" t="s">
        <v>62</v>
      </c>
      <c r="B44" s="70"/>
      <c r="C44" s="71" t="s">
        <v>63</v>
      </c>
      <c r="D44" s="70"/>
      <c r="E44" s="70"/>
      <c r="F44" s="70" t="s">
        <v>64</v>
      </c>
      <c r="G44" s="70"/>
      <c r="H44" s="70"/>
    </row>
    <row r="45" spans="1:15" hidden="1" outlineLevel="1" x14ac:dyDescent="0.3">
      <c r="A45" s="70" t="s">
        <v>65</v>
      </c>
      <c r="B45" s="70"/>
      <c r="C45" s="70"/>
      <c r="D45" s="70"/>
      <c r="E45" s="70"/>
      <c r="F45" s="70" t="s">
        <v>66</v>
      </c>
      <c r="G45" s="70"/>
      <c r="H45" s="70"/>
    </row>
    <row r="46" spans="1:15" hidden="1" outlineLevel="1" x14ac:dyDescent="0.3">
      <c r="A46" s="67"/>
      <c r="B46" s="67"/>
      <c r="C46" s="67"/>
      <c r="D46" s="67"/>
      <c r="E46" s="67"/>
      <c r="F46" s="70"/>
      <c r="G46" s="67"/>
      <c r="H46" s="67"/>
    </row>
    <row r="47" spans="1:15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6"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13AD6F46FFAAA4EB7CE5A45800327C3" ma:contentTypeVersion="34" ma:contentTypeDescription="A content type to manage public (operations) IDB documents" ma:contentTypeScope="" ma:versionID="fec06d763541fdf36ccc3a064b4ab74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9081f09a6fb6e98a2fe10643072bc0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5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Lopez, Liliana M.</Document_x0020_Author>
    <Document_x0020_Language_x0020_IDB xmlns="cdc7663a-08f0-4737-9e8c-148ce897a09c">English</Document_x0020_Language_x0020_IDB>
    <TaxCatchAll xmlns="cdc7663a-08f0-4737-9e8c-148ce897a09c">
      <Value>237</Value>
      <Value>44</Value>
      <Value>238</Value>
      <Value>2</Value>
      <Value>273</Value>
    </TaxCatchAll>
    <Identifier xmlns="cdc7663a-08f0-4737-9e8c-148ce897a09c" xsi:nil="true"/>
    <_dlc_DocId xmlns="cdc7663a-08f0-4737-9e8c-148ce897a09c">EZSHARE-1130142811-8</_dlc_DocId>
    <_dlc_DocIdUrl xmlns="cdc7663a-08f0-4737-9e8c-148ce897a09c">
      <Url>https://idbg.sharepoint.com/teams/EZ-RG-TCP/RG-T3158/_layouts/15/DocIdRedir.aspx?ID=EZSHARE-1130142811-8</Url>
      <Description>EZSHARE-1130142811-8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ATN/MA-16692-RG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RG-T3158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R0002057575</Record_x0020_Number>
    <Disclosure_x0020_Activity xmlns="cdc7663a-08f0-4737-9e8c-148ce897a09c">TC Annex for OS operations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B0E21D83-D0D9-455B-A8CC-CE0B0ACCCC95}"/>
</file>

<file path=customXml/itemProps2.xml><?xml version="1.0" encoding="utf-8"?>
<ds:datastoreItem xmlns:ds="http://schemas.openxmlformats.org/officeDocument/2006/customXml" ds:itemID="{29D5EECC-D895-404B-91FD-7D33F07DBAD8}"/>
</file>

<file path=customXml/itemProps3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purl.org/dc/dcmitype/"/>
    <ds:schemaRef ds:uri="http://purl.org/dc/elements/1.1/"/>
    <ds:schemaRef ds:uri="http://schemas.microsoft.com/office/2006/metadata/properties"/>
    <ds:schemaRef ds:uri="cdc7663a-08f0-4737-9e8c-148ce897a09c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B01C9C5F-03CF-48ED-9507-77DFA29C7B0F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D6C279D9-B3ED-474A-8B3F-8DF761CD54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Inter-American Development Bank</cp:lastModifiedBy>
  <cp:revision/>
  <cp:lastPrinted>2018-04-16T15:33:43Z</cp:lastPrinted>
  <dcterms:created xsi:type="dcterms:W3CDTF">2017-06-06T20:33:26Z</dcterms:created>
  <dcterms:modified xsi:type="dcterms:W3CDTF">2018-04-16T16:16:26Z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914e79ab-13d6-43d1-a87d-31ca4fa55e72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238;#INTEGRAL MANAGEMENT OF WATER RESOURCES|b6095696-0808-4ea4-b0d5-c9646be8689e</vt:lpwstr>
  </property>
  <property fmtid="{D5CDD505-2E9C-101B-9397-08002B2CF9AE}" pid="14" name="Fund IDB">
    <vt:lpwstr>273;#MAF|e43db9f5-6ed8-400e-be55-a0e52f6e8c79</vt:lpwstr>
  </property>
  <property fmtid="{D5CDD505-2E9C-101B-9397-08002B2CF9AE}" pid="15" name="Sector IDB">
    <vt:lpwstr>237;#WATER AND SANITATION|ba6b63cd-e402-47cb-9357-08149f7ce046</vt:lpwstr>
  </property>
  <property fmtid="{D5CDD505-2E9C-101B-9397-08002B2CF9AE}" pid="16" name="Function Operations IDB">
    <vt:lpwstr>2;#Monitoring and Reporting|df3c2aa1-d63e-41aa-b1f5-bb15dee691ca</vt:lpwstr>
  </property>
  <property fmtid="{D5CDD505-2E9C-101B-9397-08002B2CF9AE}" pid="21" name="RecordPoint_ActiveItemMoved">
    <vt:lpwstr>/teams/EZ-RG-TCP/RG-T3158/15 LifeCycle Milestones/Draft Area/Anexo 3 Plan de Adquisiciones.xlsx</vt:lpwstr>
  </property>
  <property fmtid="{D5CDD505-2E9C-101B-9397-08002B2CF9AE}" pid="22" name="RecordStorageActiveId">
    <vt:lpwstr>a23e903c-2cc7-4e0f-b046-a02bd0ba367e</vt:lpwstr>
  </property>
  <property fmtid="{D5CDD505-2E9C-101B-9397-08002B2CF9AE}" pid="23" name="Disclosure Activity">
    <vt:lpwstr>TC Annex for OS operations</vt:lpwstr>
  </property>
  <property fmtid="{D5CDD505-2E9C-101B-9397-08002B2CF9AE}" pid="24" name="ContentTypeId">
    <vt:lpwstr>0x0101001A458A224826124E8B45B1D613300CFC00D13AD6F46FFAAA4EB7CE5A45800327C3</vt:lpwstr>
  </property>
</Properties>
</file>