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ghan\Google Drive\ES T1232 El Salvador TC\Admin\"/>
    </mc:Choice>
  </mc:AlternateContent>
  <bookViews>
    <workbookView xWindow="0" yWindow="0" windowWidth="23040" windowHeight="9408"/>
  </bookViews>
  <sheets>
    <sheet name="Sheet1" sheetId="1" r:id="rId1"/>
  </sheets>
  <externalReferences>
    <externalReference r:id="rId2"/>
  </externalReferences>
  <definedNames>
    <definedName name="Estatus">[1]Hoja2!$A$6:$A$9</definedName>
    <definedName name="Precalificacion">[1]Hoja2!$A$2:$A$3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G42" i="1" l="1"/>
  <c r="G41" i="1"/>
  <c r="G40" i="1"/>
  <c r="G39" i="1"/>
  <c r="G37" i="1"/>
  <c r="G36" i="1"/>
  <c r="G35" i="1"/>
  <c r="G34" i="1"/>
  <c r="G33" i="1"/>
  <c r="G32" i="1"/>
  <c r="G31" i="1"/>
  <c r="G30" i="1"/>
  <c r="G29" i="1"/>
  <c r="G27" i="1"/>
  <c r="G26" i="1"/>
  <c r="G25" i="1"/>
  <c r="G24" i="1"/>
  <c r="G23" i="1"/>
  <c r="G22" i="1"/>
</calcChain>
</file>

<file path=xl/sharedStrings.xml><?xml version="1.0" encoding="utf-8"?>
<sst xmlns="http://schemas.openxmlformats.org/spreadsheetml/2006/main" count="167" uniqueCount="85">
  <si>
    <t>Proyecto: Mejoramiento de Calidad de Atención en Primera Infancia</t>
  </si>
  <si>
    <t>Plan de Adquisición: Número del Proyecto: ATN/KP-14660-ES</t>
  </si>
  <si>
    <t>No. de Ref.[1]</t>
  </si>
  <si>
    <t>Categoría y Descripción del Contrato de Adquisiciones.</t>
  </si>
  <si>
    <t>Costo Estimado de la Adquisición</t>
  </si>
  <si>
    <t>Método de Adquisi-ción[2]</t>
  </si>
  <si>
    <t>Revisión (ex-ante ó ex-post)</t>
  </si>
  <si>
    <t>Fuente de Financiamiento y Porcentaje</t>
  </si>
  <si>
    <t>Precalifi-cación[3]</t>
  </si>
  <si>
    <t>Fechas Estimadas</t>
  </si>
  <si>
    <t>Status [4] (Pendiente, en proceso, adjudicado, cancelado)</t>
  </si>
  <si>
    <t>Comentarios</t>
  </si>
  <si>
    <t>Publicación Anuncio Específico de Adquisición</t>
  </si>
  <si>
    <t>Terminación Contrato</t>
  </si>
  <si>
    <t>BID</t>
  </si>
  <si>
    <t>LOCAL</t>
  </si>
  <si>
    <t>(Si/No)</t>
  </si>
  <si>
    <t>1. Bienes</t>
  </si>
  <si>
    <t>Componente 1: Contribuir al Conocimiento Regional: Evaluación y Monitoreo</t>
  </si>
  <si>
    <t>N/A</t>
  </si>
  <si>
    <t>Componente 2: Mejores Prácticas en Primera Infancia</t>
  </si>
  <si>
    <t>Componente 3: Fortalecimiento de Capacidad en Atención Infantil</t>
  </si>
  <si>
    <t>2. Servicios Diferentes a Consultoría</t>
  </si>
  <si>
    <t xml:space="preserve"> N/A</t>
  </si>
  <si>
    <t>3. Servicios de Consultoría</t>
  </si>
  <si>
    <t>3.1.1</t>
  </si>
  <si>
    <t>Contratación de firma (la Universidad de Duke) para diagnóstico  a los Centros de Desarrollo Infantil, Centros de Bienestar Integral y Centros de Protección del país</t>
  </si>
  <si>
    <t>SD</t>
  </si>
  <si>
    <t>Ex Ante</t>
  </si>
  <si>
    <t>Si</t>
  </si>
  <si>
    <t>10/30/16</t>
  </si>
  <si>
    <t>En proceso</t>
  </si>
  <si>
    <t>3.1.2</t>
  </si>
  <si>
    <t>Contratación de firma (la Universidad de Duke) para convertir WCI-QCUALS a una aplicación electrónica para teléfono inteligente (“Smartphone”)</t>
  </si>
  <si>
    <t>Adjudicado</t>
  </si>
  <si>
    <t>3.1.3</t>
  </si>
  <si>
    <t>Contratación de 24 evaluadores para diagnostico a los Centros de Desarrollo Infantil, Centros de Bienestar Integral y Centros de Protección del país.</t>
  </si>
  <si>
    <t>CCIN</t>
  </si>
  <si>
    <t>09/30/15</t>
  </si>
  <si>
    <t>3.1.4</t>
  </si>
  <si>
    <t>Contratación de 1 Coordinador de Investigación para diagnostico a los Centros de Desarrollo Infantil, Centros de Bienestar Integral y Centros de Protección del país.</t>
  </si>
  <si>
    <t>Pendiente</t>
  </si>
  <si>
    <t>3.1.5</t>
  </si>
  <si>
    <t>Contratación de 1 investigador principal nacional para diagnostico a los Centros de Desarrollo Infantil, Centros de Bienestar Integral y Centros de Protección del país.</t>
  </si>
  <si>
    <t>6/30/16</t>
  </si>
  <si>
    <t>3.1.6</t>
  </si>
  <si>
    <t>Servicios de consultoría de 1 Coordinador Logística</t>
  </si>
  <si>
    <t>CCII</t>
  </si>
  <si>
    <t>09/15/14</t>
  </si>
  <si>
    <t>3.2.4.a</t>
  </si>
  <si>
    <t>Contratación de firma (UCA) para Servicios de diplomado universitario de gerencia para 60 personal del gobierno quienes trabajen en servicios de primera infancia</t>
  </si>
  <si>
    <t>4/30/16</t>
  </si>
  <si>
    <t>3.2.4.b</t>
  </si>
  <si>
    <t>Contratación de firma (UCA) para Servicios de diplomado universitario de practica para 60 personal del gobierno quienes trabajen en servicios de primera infancia</t>
  </si>
  <si>
    <t>3.2.6.1</t>
  </si>
  <si>
    <t>Servicios de consultoría de 1 directora de programas en protección a la niñez</t>
  </si>
  <si>
    <t>10/15/16</t>
  </si>
  <si>
    <t>3.2.6.2</t>
  </si>
  <si>
    <t>Servicios de consultoría de 1 Supervisor Académica</t>
  </si>
  <si>
    <t>3.2.6.3</t>
  </si>
  <si>
    <t>Servicios de consultoría de 1 Supervisor Técnico</t>
  </si>
  <si>
    <t>CCIN/CCII</t>
  </si>
  <si>
    <t>3.2.6.4</t>
  </si>
  <si>
    <t>Servicios de consultoría de 1 Coordinadores Técnicos</t>
  </si>
  <si>
    <t>3.2.7</t>
  </si>
  <si>
    <t>Servicios de consultoría de revisión de guías de capacitación</t>
  </si>
  <si>
    <t>3.2.8</t>
  </si>
  <si>
    <t>Servicios de Consultoría Desarrollo de Hojas de Apoyo y guías técnicas</t>
  </si>
  <si>
    <t>3.2.9</t>
  </si>
  <si>
    <t>Servicios de consultoría de Desarrollo de Libro de Diplomado</t>
  </si>
  <si>
    <t>Ex ante</t>
  </si>
  <si>
    <t>3.3.1</t>
  </si>
  <si>
    <t>Contratación de firma de auditoria</t>
  </si>
  <si>
    <t>SBCC</t>
  </si>
  <si>
    <t>6/30/15</t>
  </si>
  <si>
    <t>3.3.2</t>
  </si>
  <si>
    <t>Contratación de Manuales Sistemas operativos</t>
  </si>
  <si>
    <t>3.3.3</t>
  </si>
  <si>
    <t>Contratación de Administrador y Especialista de Adquisiciones</t>
  </si>
  <si>
    <t>3.3.4</t>
  </si>
  <si>
    <t>Contratación de Asistente Administrativo</t>
  </si>
  <si>
    <t>[1] Si hubiesen grupos de contratos individuales similares que van a ser ejecutados en distintas localidades o distintas épocas, éstos pueden incluirse agrupados bajo un solo rubro con una explicación en la columna de comentarios indicando el valor promedio individual y el período durante el cual serían ejecutados.  Por ejemplo:  En un proyecto de educación que incluye construcción de escuelas, se pondría un ítem que diría “Construcción de Escuelas”, el valor total estimado en US$20 Millones y una explicación en la columna Comentarios:  “Este es un lote de aproximadamente 200 contratos para construcción de escuelas con valor promedio de US$100.000.00 c/u a ser adjudicados individualmente por las municipalidades participantes en un período de 3 años, entre enero de 2006 y diciembre de 2008.”</t>
  </si>
  <si>
    <t>[2] Bienes y Obras: LPI: Licitación Pública Internacional; LIL: Licitación Internacional Limitada; LPN: Licitación Pública Nacional; CP: Comparación de Precios; CD: Contratación Directa; AD: Administración Directa; CAE: Contrataciones a través de Agencias Especializadas; AC: Agencias de Contrataciones; AI: Agencias de Inspección; CPIF: Contrataciones en Préstamos a Intermediarios Financieros; CPO/COT/CPOT: Construcción-propiedad-operación/ Construcción-operación- transferencia/ Construcción-propiedad-operación-transferencia (del inglés BOO/BOT/BOOT); CBD: Contratación Basada en Desempeño; CPGB: Contrataciones con Prestamos Garantizados por el Banco; PSC: Participación de la Comunidad en las Contrataciones.  Firmas Consultoras: SBCC: Selección Basada en la Calidad y el Costo; SBC: Selección Basada en la Calidad; SBPF: Selección Basada en Presupuesto Fijo; SBMC: Selección Basada en el Menor Costo; SCC: Selección Basada en las Calificaciones de los Consultores; SD: Selección Directa. Consultores Individuales: CCIN: Selección basada en la Comparación de Calificaciones Consultor Individual Nacional; CCII: Selección basada en la Comparación de Calificaciones Consultor Individual Internacional</t>
  </si>
  <si>
    <t xml:space="preserve">[3]      Aplicable para el caso de las Políticas nuevas solo para Bienes y Obras. En el caso de las Políticas Antiguas es aplicable a Bienes, Obras y Servicios de Consultoría. </t>
  </si>
  <si>
    <t>[4]      Se utilizará la columna “Estatus” para adquisiciones retroactivas y actualizaciones del plan de adquisiciones.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</si>
</sst>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8"/>
      <color rgb="FFFFFFFF"/>
      <name val="Times New Roman"/>
      <family val="1"/>
    </font>
    <font>
      <sz val="10"/>
      <color theme="1"/>
      <name val="Times New Roman"/>
      <family val="1"/>
    </font>
    <font>
      <sz val="8"/>
      <color rgb="FF000000"/>
      <name val="Times New Roman"/>
      <family val="1"/>
    </font>
    <font>
      <sz val="8"/>
      <color rgb="FFFF0000"/>
      <name val="Times New Roman"/>
      <family val="1"/>
    </font>
    <font>
      <sz val="8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DBEEF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center" vertical="center"/>
    </xf>
    <xf numFmtId="0" fontId="5" fillId="0" borderId="0" xfId="0" applyFont="1"/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8" fontId="10" fillId="0" borderId="15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9" fontId="8" fillId="0" borderId="14" xfId="0" applyNumberFormat="1" applyFont="1" applyBorder="1" applyAlignment="1">
      <alignment horizontal="center" vertical="center" wrapText="1"/>
    </xf>
    <xf numFmtId="9" fontId="8" fillId="0" borderId="14" xfId="1" applyFont="1" applyBorder="1" applyAlignment="1">
      <alignment horizontal="center" vertical="center" wrapText="1"/>
    </xf>
    <xf numFmtId="14" fontId="8" fillId="0" borderId="14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9" fontId="8" fillId="0" borderId="15" xfId="1" applyFont="1" applyBorder="1" applyAlignment="1">
      <alignment horizontal="center" vertical="center" wrapText="1"/>
    </xf>
    <xf numFmtId="14" fontId="8" fillId="0" borderId="15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9" fontId="8" fillId="0" borderId="15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0" fillId="0" borderId="20" xfId="0" applyFont="1" applyBorder="1" applyAlignment="1">
      <alignment horizontal="center" vertical="center" wrapText="1"/>
    </xf>
    <xf numFmtId="9" fontId="10" fillId="0" borderId="20" xfId="0" applyNumberFormat="1" applyFont="1" applyBorder="1" applyAlignment="1">
      <alignment horizontal="center" vertical="center" wrapText="1"/>
    </xf>
    <xf numFmtId="9" fontId="8" fillId="0" borderId="20" xfId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9" fontId="10" fillId="0" borderId="15" xfId="0" applyNumberFormat="1" applyFont="1" applyBorder="1" applyAlignment="1">
      <alignment horizontal="center" vertical="center" wrapText="1"/>
    </xf>
    <xf numFmtId="14" fontId="10" fillId="0" borderId="15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14" fontId="10" fillId="0" borderId="20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9" fontId="10" fillId="0" borderId="1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8" fontId="10" fillId="0" borderId="15" xfId="0" applyNumberFormat="1" applyFont="1" applyFill="1" applyBorder="1" applyAlignment="1">
      <alignment horizontal="center" vertical="center" wrapText="1"/>
    </xf>
    <xf numFmtId="8" fontId="12" fillId="0" borderId="15" xfId="0" applyNumberFormat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9" fontId="10" fillId="0" borderId="2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3" borderId="8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4" fillId="4" borderId="12" xfId="0" applyFont="1" applyFill="1" applyBorder="1" applyAlignment="1">
      <alignment vertical="center"/>
    </xf>
    <xf numFmtId="0" fontId="4" fillId="4" borderId="11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ghan/AppData/Local/Microsoft/Windows/INetCache/Content.Outlook/BNX2C81W/Copia%20de%20Budget%205%207%2015%20by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PA"/>
      <sheetName val="Consolidated"/>
      <sheetName val="Monthly"/>
      <sheetName val="PdAq y uso"/>
      <sheetName val="WCI prep time"/>
      <sheetName val="Furniture"/>
      <sheetName val="data"/>
      <sheetName val="Disbursement 1 Tracking"/>
      <sheetName val="Sheet1"/>
      <sheetName val="Hoja2"/>
      <sheetName val="Consol"/>
      <sheetName val="LK"/>
      <sheetName val="LA"/>
      <sheetName val="GS"/>
      <sheetName val="TB"/>
      <sheetName val="ML"/>
      <sheetName val="PA (2)"/>
      <sheetName val="DC"/>
      <sheetName val="EV"/>
      <sheetName val="Duke"/>
      <sheetName val="Benefits Propos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Si</v>
          </cell>
        </row>
        <row r="3">
          <cell r="A3" t="str">
            <v>No</v>
          </cell>
        </row>
        <row r="6">
          <cell r="A6" t="str">
            <v>Pendiente</v>
          </cell>
        </row>
        <row r="7">
          <cell r="A7" t="str">
            <v>En proceso</v>
          </cell>
        </row>
        <row r="8">
          <cell r="A8" t="str">
            <v>Adjudicado</v>
          </cell>
        </row>
        <row r="9">
          <cell r="A9" t="str">
            <v>Cancelado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A17" workbookViewId="0">
      <selection activeCell="F23" sqref="F23"/>
    </sheetView>
  </sheetViews>
  <sheetFormatPr defaultColWidth="11.5546875" defaultRowHeight="14.4" x14ac:dyDescent="0.3"/>
  <cols>
    <col min="1" max="1" width="7.109375" customWidth="1"/>
    <col min="2" max="2" width="20.6640625" customWidth="1"/>
    <col min="3" max="3" width="10.44140625" customWidth="1"/>
    <col min="6" max="6" width="6.33203125" customWidth="1"/>
    <col min="7" max="7" width="7" customWidth="1"/>
    <col min="8" max="8" width="9.5546875" customWidth="1"/>
  </cols>
  <sheetData>
    <row r="1" spans="1:12" ht="15.6" x14ac:dyDescent="0.3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15.6" x14ac:dyDescent="0.3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16.2" thickBot="1" x14ac:dyDescent="0.35">
      <c r="A3" s="1"/>
    </row>
    <row r="4" spans="1:12" s="2" customFormat="1" ht="18" customHeight="1" thickBot="1" x14ac:dyDescent="0.25">
      <c r="A4" s="65" t="s">
        <v>2</v>
      </c>
      <c r="B4" s="65" t="s">
        <v>3</v>
      </c>
      <c r="C4" s="65" t="s">
        <v>4</v>
      </c>
      <c r="D4" s="65" t="s">
        <v>5</v>
      </c>
      <c r="E4" s="60" t="s">
        <v>6</v>
      </c>
      <c r="F4" s="68" t="s">
        <v>7</v>
      </c>
      <c r="G4" s="69"/>
      <c r="H4" s="59" t="s">
        <v>8</v>
      </c>
      <c r="I4" s="59" t="s">
        <v>9</v>
      </c>
      <c r="J4" s="59"/>
      <c r="K4" s="59" t="s">
        <v>10</v>
      </c>
      <c r="L4" s="60" t="s">
        <v>11</v>
      </c>
    </row>
    <row r="5" spans="1:12" s="2" customFormat="1" ht="15.75" customHeight="1" thickBot="1" x14ac:dyDescent="0.25">
      <c r="A5" s="66"/>
      <c r="B5" s="66"/>
      <c r="C5" s="66"/>
      <c r="D5" s="66"/>
      <c r="E5" s="61"/>
      <c r="F5" s="70"/>
      <c r="G5" s="71"/>
      <c r="H5" s="65"/>
      <c r="I5" s="63" t="s">
        <v>12</v>
      </c>
      <c r="J5" s="63" t="s">
        <v>13</v>
      </c>
      <c r="K5" s="59"/>
      <c r="L5" s="61"/>
    </row>
    <row r="6" spans="1:12" s="2" customFormat="1" ht="25.5" customHeight="1" thickBot="1" x14ac:dyDescent="0.25">
      <c r="A6" s="67"/>
      <c r="B6" s="67"/>
      <c r="C6" s="67"/>
      <c r="D6" s="66"/>
      <c r="E6" s="62"/>
      <c r="F6" s="3" t="s">
        <v>14</v>
      </c>
      <c r="G6" s="3" t="s">
        <v>15</v>
      </c>
      <c r="H6" s="4" t="s">
        <v>16</v>
      </c>
      <c r="I6" s="63"/>
      <c r="J6" s="63"/>
      <c r="K6" s="59"/>
      <c r="L6" s="62"/>
    </row>
    <row r="7" spans="1:12" ht="15" thickBot="1" x14ac:dyDescent="0.35">
      <c r="A7" s="50" t="s">
        <v>17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2"/>
    </row>
    <row r="8" spans="1:12" ht="15" thickBot="1" x14ac:dyDescent="0.35">
      <c r="A8" s="53" t="s">
        <v>18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5"/>
    </row>
    <row r="9" spans="1:12" ht="15" thickBot="1" x14ac:dyDescent="0.35">
      <c r="A9" s="5"/>
      <c r="B9" s="6" t="s">
        <v>19</v>
      </c>
      <c r="C9" s="7"/>
      <c r="D9" s="7"/>
      <c r="E9" s="8"/>
      <c r="F9" s="9"/>
      <c r="G9" s="7"/>
      <c r="H9" s="7"/>
      <c r="I9" s="7"/>
      <c r="J9" s="7"/>
      <c r="K9" s="7"/>
      <c r="L9" s="10"/>
    </row>
    <row r="10" spans="1:12" ht="15" thickBot="1" x14ac:dyDescent="0.35">
      <c r="A10" s="53" t="s">
        <v>20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5"/>
    </row>
    <row r="11" spans="1:12" ht="15" thickBot="1" x14ac:dyDescent="0.35">
      <c r="A11" s="5"/>
      <c r="B11" s="6" t="s">
        <v>19</v>
      </c>
      <c r="C11" s="7"/>
      <c r="D11" s="7"/>
      <c r="E11" s="7"/>
      <c r="F11" s="7"/>
      <c r="G11" s="7"/>
      <c r="H11" s="7"/>
      <c r="I11" s="7"/>
      <c r="J11" s="7"/>
      <c r="K11" s="7"/>
      <c r="L11" s="10"/>
    </row>
    <row r="12" spans="1:12" ht="15" thickBot="1" x14ac:dyDescent="0.35">
      <c r="A12" s="53" t="s">
        <v>21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5"/>
    </row>
    <row r="13" spans="1:12" ht="15" thickBot="1" x14ac:dyDescent="0.35">
      <c r="A13" s="5"/>
      <c r="B13" s="6" t="s">
        <v>19</v>
      </c>
      <c r="C13" s="7"/>
      <c r="D13" s="7"/>
      <c r="E13" s="7"/>
      <c r="F13" s="7"/>
      <c r="G13" s="7"/>
      <c r="H13" s="7"/>
      <c r="I13" s="7"/>
      <c r="J13" s="7"/>
      <c r="K13" s="7"/>
      <c r="L13" s="10"/>
    </row>
    <row r="14" spans="1:12" ht="15" thickBot="1" x14ac:dyDescent="0.35">
      <c r="A14" s="50" t="s">
        <v>22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2"/>
    </row>
    <row r="15" spans="1:12" ht="15" thickBot="1" x14ac:dyDescent="0.35">
      <c r="A15" s="53" t="s">
        <v>18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5"/>
    </row>
    <row r="16" spans="1:12" ht="15" thickBot="1" x14ac:dyDescent="0.35">
      <c r="A16" s="5"/>
      <c r="B16" s="6" t="s">
        <v>23</v>
      </c>
      <c r="C16" s="7"/>
      <c r="D16" s="7"/>
      <c r="E16" s="8"/>
      <c r="F16" s="9"/>
      <c r="G16" s="7"/>
      <c r="H16" s="7"/>
      <c r="I16" s="7"/>
      <c r="J16" s="7"/>
      <c r="K16" s="7"/>
      <c r="L16" s="10"/>
    </row>
    <row r="17" spans="1:12" ht="15" thickBot="1" x14ac:dyDescent="0.35">
      <c r="A17" s="53" t="s">
        <v>20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5"/>
    </row>
    <row r="18" spans="1:12" ht="15" thickBot="1" x14ac:dyDescent="0.35">
      <c r="A18" s="9"/>
      <c r="B18" s="6" t="s">
        <v>23</v>
      </c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 ht="15" thickBot="1" x14ac:dyDescent="0.35">
      <c r="A19" s="53" t="s">
        <v>21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5"/>
    </row>
    <row r="20" spans="1:12" ht="15" thickBot="1" x14ac:dyDescent="0.35">
      <c r="A20" s="50" t="s">
        <v>24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2"/>
    </row>
    <row r="21" spans="1:12" ht="15" thickBot="1" x14ac:dyDescent="0.35">
      <c r="A21" s="53" t="s">
        <v>18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5"/>
    </row>
    <row r="22" spans="1:12" ht="72" customHeight="1" x14ac:dyDescent="0.3">
      <c r="A22" s="46" t="s">
        <v>25</v>
      </c>
      <c r="B22" s="12" t="s">
        <v>26</v>
      </c>
      <c r="C22" s="13">
        <v>381527</v>
      </c>
      <c r="D22" s="14" t="s">
        <v>27</v>
      </c>
      <c r="E22" s="14" t="s">
        <v>28</v>
      </c>
      <c r="F22" s="15">
        <f>278980/C22</f>
        <v>0.73121954671622191</v>
      </c>
      <c r="G22" s="16">
        <f t="shared" ref="G22:G27" si="0">100%-F22</f>
        <v>0.26878045328377809</v>
      </c>
      <c r="H22" s="14" t="s">
        <v>29</v>
      </c>
      <c r="I22" s="17">
        <v>41800</v>
      </c>
      <c r="J22" s="14" t="s">
        <v>30</v>
      </c>
      <c r="K22" s="14" t="s">
        <v>31</v>
      </c>
      <c r="L22" s="18"/>
    </row>
    <row r="23" spans="1:12" ht="69" customHeight="1" x14ac:dyDescent="0.3">
      <c r="A23" s="47" t="s">
        <v>32</v>
      </c>
      <c r="B23" s="19" t="s">
        <v>33</v>
      </c>
      <c r="C23" s="13">
        <v>68968</v>
      </c>
      <c r="D23" s="20" t="s">
        <v>27</v>
      </c>
      <c r="E23" s="20" t="s">
        <v>28</v>
      </c>
      <c r="F23" s="21">
        <v>0</v>
      </c>
      <c r="G23" s="21">
        <f t="shared" si="0"/>
        <v>1</v>
      </c>
      <c r="H23" s="20" t="s">
        <v>29</v>
      </c>
      <c r="I23" s="22">
        <v>41800</v>
      </c>
      <c r="J23" s="22">
        <v>42246</v>
      </c>
      <c r="K23" s="20" t="s">
        <v>34</v>
      </c>
      <c r="L23" s="23"/>
    </row>
    <row r="24" spans="1:12" ht="72.75" customHeight="1" x14ac:dyDescent="0.3">
      <c r="A24" s="24" t="s">
        <v>35</v>
      </c>
      <c r="B24" s="19" t="s">
        <v>36</v>
      </c>
      <c r="C24" s="13">
        <v>111425</v>
      </c>
      <c r="D24" s="20" t="s">
        <v>37</v>
      </c>
      <c r="E24" s="20" t="s">
        <v>28</v>
      </c>
      <c r="F24" s="25">
        <v>1</v>
      </c>
      <c r="G24" s="21">
        <f t="shared" si="0"/>
        <v>0</v>
      </c>
      <c r="H24" s="20" t="s">
        <v>29</v>
      </c>
      <c r="I24" s="22">
        <v>41800</v>
      </c>
      <c r="J24" s="20" t="s">
        <v>38</v>
      </c>
      <c r="K24" s="20" t="s">
        <v>34</v>
      </c>
      <c r="L24" s="26"/>
    </row>
    <row r="25" spans="1:12" ht="82.5" customHeight="1" x14ac:dyDescent="0.3">
      <c r="A25" s="24" t="s">
        <v>39</v>
      </c>
      <c r="B25" s="19" t="s">
        <v>40</v>
      </c>
      <c r="C25" s="13">
        <v>22500</v>
      </c>
      <c r="D25" s="20" t="s">
        <v>37</v>
      </c>
      <c r="E25" s="20" t="s">
        <v>28</v>
      </c>
      <c r="F25" s="25">
        <v>1</v>
      </c>
      <c r="G25" s="21">
        <f t="shared" si="0"/>
        <v>0</v>
      </c>
      <c r="H25" s="20" t="s">
        <v>29</v>
      </c>
      <c r="I25" s="22">
        <v>42125</v>
      </c>
      <c r="J25" s="22">
        <v>42307</v>
      </c>
      <c r="K25" s="20" t="s">
        <v>41</v>
      </c>
      <c r="L25" s="23"/>
    </row>
    <row r="26" spans="1:12" ht="83.25" customHeight="1" x14ac:dyDescent="0.3">
      <c r="A26" s="24" t="s">
        <v>42</v>
      </c>
      <c r="B26" s="19" t="s">
        <v>43</v>
      </c>
      <c r="C26" s="13">
        <v>18000</v>
      </c>
      <c r="D26" s="20" t="s">
        <v>27</v>
      </c>
      <c r="E26" s="20" t="s">
        <v>28</v>
      </c>
      <c r="F26" s="25">
        <v>1</v>
      </c>
      <c r="G26" s="21">
        <f t="shared" si="0"/>
        <v>0</v>
      </c>
      <c r="H26" s="20" t="s">
        <v>29</v>
      </c>
      <c r="I26" s="22">
        <v>42007</v>
      </c>
      <c r="J26" s="20" t="s">
        <v>44</v>
      </c>
      <c r="K26" s="20" t="s">
        <v>31</v>
      </c>
      <c r="L26" s="23"/>
    </row>
    <row r="27" spans="1:12" ht="29.25" customHeight="1" thickBot="1" x14ac:dyDescent="0.35">
      <c r="A27" s="27" t="s">
        <v>45</v>
      </c>
      <c r="B27" s="28" t="s">
        <v>46</v>
      </c>
      <c r="C27" s="13">
        <v>21613</v>
      </c>
      <c r="D27" s="29" t="s">
        <v>47</v>
      </c>
      <c r="E27" s="29" t="s">
        <v>28</v>
      </c>
      <c r="F27" s="30">
        <v>1</v>
      </c>
      <c r="G27" s="31">
        <f t="shared" si="0"/>
        <v>0</v>
      </c>
      <c r="H27" s="32" t="s">
        <v>29</v>
      </c>
      <c r="I27" s="29" t="s">
        <v>48</v>
      </c>
      <c r="J27" s="29" t="s">
        <v>30</v>
      </c>
      <c r="K27" s="32" t="s">
        <v>34</v>
      </c>
      <c r="L27" s="33"/>
    </row>
    <row r="28" spans="1:12" ht="15" thickBot="1" x14ac:dyDescent="0.35">
      <c r="A28" s="53" t="s">
        <v>20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5"/>
    </row>
    <row r="29" spans="1:12" ht="73.5" customHeight="1" thickBot="1" x14ac:dyDescent="0.35">
      <c r="A29" s="11" t="s">
        <v>49</v>
      </c>
      <c r="B29" s="12" t="s">
        <v>50</v>
      </c>
      <c r="C29" s="13">
        <v>34800</v>
      </c>
      <c r="D29" s="14" t="s">
        <v>27</v>
      </c>
      <c r="E29" s="14" t="s">
        <v>28</v>
      </c>
      <c r="F29" s="15">
        <v>1</v>
      </c>
      <c r="G29" s="16">
        <f t="shared" ref="G29:G37" si="1">100%-F29</f>
        <v>0</v>
      </c>
      <c r="H29" s="14" t="s">
        <v>29</v>
      </c>
      <c r="I29" s="17">
        <v>41800</v>
      </c>
      <c r="J29" s="14" t="s">
        <v>51</v>
      </c>
      <c r="K29" s="20" t="s">
        <v>31</v>
      </c>
      <c r="L29" s="18"/>
    </row>
    <row r="30" spans="1:12" ht="73.5" customHeight="1" x14ac:dyDescent="0.3">
      <c r="A30" s="11" t="s">
        <v>52</v>
      </c>
      <c r="B30" s="12" t="s">
        <v>53</v>
      </c>
      <c r="C30" s="13">
        <v>35000</v>
      </c>
      <c r="D30" s="14" t="s">
        <v>27</v>
      </c>
      <c r="E30" s="14" t="s">
        <v>28</v>
      </c>
      <c r="F30" s="15">
        <v>1</v>
      </c>
      <c r="G30" s="16">
        <f t="shared" si="1"/>
        <v>0</v>
      </c>
      <c r="H30" s="14" t="s">
        <v>29</v>
      </c>
      <c r="I30" s="17">
        <v>41800</v>
      </c>
      <c r="J30" s="14" t="s">
        <v>51</v>
      </c>
      <c r="K30" s="20" t="s">
        <v>31</v>
      </c>
      <c r="L30" s="18"/>
    </row>
    <row r="31" spans="1:12" ht="41.25" customHeight="1" x14ac:dyDescent="0.3">
      <c r="A31" s="34" t="s">
        <v>54</v>
      </c>
      <c r="B31" s="35" t="s">
        <v>55</v>
      </c>
      <c r="C31" s="13">
        <v>177356.32</v>
      </c>
      <c r="D31" s="36" t="s">
        <v>27</v>
      </c>
      <c r="E31" s="36" t="s">
        <v>28</v>
      </c>
      <c r="F31" s="25">
        <v>1</v>
      </c>
      <c r="G31" s="21">
        <f t="shared" si="1"/>
        <v>0</v>
      </c>
      <c r="H31" s="20" t="s">
        <v>29</v>
      </c>
      <c r="I31" s="22">
        <v>41800</v>
      </c>
      <c r="J31" s="36" t="s">
        <v>56</v>
      </c>
      <c r="K31" s="20" t="s">
        <v>34</v>
      </c>
      <c r="L31" s="26"/>
    </row>
    <row r="32" spans="1:12" ht="24" customHeight="1" x14ac:dyDescent="0.3">
      <c r="A32" s="34" t="s">
        <v>57</v>
      </c>
      <c r="B32" s="35" t="s">
        <v>58</v>
      </c>
      <c r="C32" s="44">
        <v>62189</v>
      </c>
      <c r="D32" s="36" t="s">
        <v>27</v>
      </c>
      <c r="E32" s="36" t="s">
        <v>28</v>
      </c>
      <c r="F32" s="37">
        <v>1</v>
      </c>
      <c r="G32" s="21">
        <f t="shared" si="1"/>
        <v>0</v>
      </c>
      <c r="H32" s="20" t="s">
        <v>29</v>
      </c>
      <c r="I32" s="22">
        <v>41800</v>
      </c>
      <c r="J32" s="36" t="s">
        <v>30</v>
      </c>
      <c r="K32" s="20" t="s">
        <v>34</v>
      </c>
      <c r="L32" s="26"/>
    </row>
    <row r="33" spans="1:12" ht="26.25" customHeight="1" x14ac:dyDescent="0.3">
      <c r="A33" s="34" t="s">
        <v>59</v>
      </c>
      <c r="B33" s="35" t="s">
        <v>60</v>
      </c>
      <c r="C33" s="45">
        <v>63750</v>
      </c>
      <c r="D33" s="36" t="s">
        <v>61</v>
      </c>
      <c r="E33" s="36" t="s">
        <v>28</v>
      </c>
      <c r="F33" s="25">
        <v>1</v>
      </c>
      <c r="G33" s="21">
        <f t="shared" si="1"/>
        <v>0</v>
      </c>
      <c r="H33" s="20" t="s">
        <v>29</v>
      </c>
      <c r="I33" s="38">
        <v>42010</v>
      </c>
      <c r="J33" s="36" t="s">
        <v>30</v>
      </c>
      <c r="K33" s="20" t="s">
        <v>41</v>
      </c>
      <c r="L33" s="26"/>
    </row>
    <row r="34" spans="1:12" ht="24" customHeight="1" x14ac:dyDescent="0.3">
      <c r="A34" s="34" t="s">
        <v>62</v>
      </c>
      <c r="B34" s="35" t="s">
        <v>63</v>
      </c>
      <c r="C34" s="44">
        <v>56690</v>
      </c>
      <c r="D34" s="36" t="s">
        <v>27</v>
      </c>
      <c r="E34" s="36" t="s">
        <v>28</v>
      </c>
      <c r="F34" s="37">
        <v>1</v>
      </c>
      <c r="G34" s="21">
        <f t="shared" si="1"/>
        <v>0</v>
      </c>
      <c r="H34" s="20" t="s">
        <v>29</v>
      </c>
      <c r="I34" s="22">
        <v>41800</v>
      </c>
      <c r="J34" s="36" t="s">
        <v>30</v>
      </c>
      <c r="K34" s="20" t="s">
        <v>34</v>
      </c>
      <c r="L34" s="39"/>
    </row>
    <row r="35" spans="1:12" ht="37.5" customHeight="1" x14ac:dyDescent="0.3">
      <c r="A35" s="34" t="s">
        <v>64</v>
      </c>
      <c r="B35" s="35" t="s">
        <v>65</v>
      </c>
      <c r="C35" s="13">
        <v>9506.68</v>
      </c>
      <c r="D35" s="36" t="s">
        <v>27</v>
      </c>
      <c r="E35" s="36" t="s">
        <v>28</v>
      </c>
      <c r="F35" s="37">
        <v>1</v>
      </c>
      <c r="G35" s="21">
        <f t="shared" si="1"/>
        <v>0</v>
      </c>
      <c r="H35" s="20" t="s">
        <v>29</v>
      </c>
      <c r="I35" s="22">
        <v>41800</v>
      </c>
      <c r="J35" s="38">
        <v>41801</v>
      </c>
      <c r="K35" s="20" t="s">
        <v>41</v>
      </c>
      <c r="L35" s="39"/>
    </row>
    <row r="36" spans="1:12" ht="33.75" customHeight="1" x14ac:dyDescent="0.3">
      <c r="A36" s="34" t="s">
        <v>66</v>
      </c>
      <c r="B36" s="35" t="s">
        <v>67</v>
      </c>
      <c r="C36" s="13">
        <v>7459.99</v>
      </c>
      <c r="D36" s="36" t="s">
        <v>27</v>
      </c>
      <c r="E36" s="36" t="s">
        <v>28</v>
      </c>
      <c r="F36" s="37">
        <v>1</v>
      </c>
      <c r="G36" s="21">
        <f t="shared" si="1"/>
        <v>0</v>
      </c>
      <c r="H36" s="20" t="s">
        <v>29</v>
      </c>
      <c r="I36" s="22">
        <v>41800</v>
      </c>
      <c r="J36" s="38">
        <v>41801</v>
      </c>
      <c r="K36" s="20" t="s">
        <v>41</v>
      </c>
      <c r="L36" s="39"/>
    </row>
    <row r="37" spans="1:12" ht="37.5" customHeight="1" thickBot="1" x14ac:dyDescent="0.35">
      <c r="A37" s="27" t="s">
        <v>68</v>
      </c>
      <c r="B37" s="28" t="s">
        <v>69</v>
      </c>
      <c r="C37" s="13">
        <v>29166.69</v>
      </c>
      <c r="D37" s="29" t="s">
        <v>27</v>
      </c>
      <c r="E37" s="29" t="s">
        <v>70</v>
      </c>
      <c r="F37" s="30">
        <v>0.5</v>
      </c>
      <c r="G37" s="31">
        <f t="shared" si="1"/>
        <v>0.5</v>
      </c>
      <c r="H37" s="32" t="s">
        <v>29</v>
      </c>
      <c r="I37" s="40">
        <v>41769</v>
      </c>
      <c r="J37" s="40">
        <v>42135</v>
      </c>
      <c r="K37" s="32" t="s">
        <v>41</v>
      </c>
      <c r="L37" s="33"/>
    </row>
    <row r="38" spans="1:12" ht="15" thickBot="1" x14ac:dyDescent="0.35">
      <c r="A38" s="56" t="s">
        <v>21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8"/>
    </row>
    <row r="39" spans="1:12" ht="24" customHeight="1" x14ac:dyDescent="0.3">
      <c r="A39" s="41" t="s">
        <v>71</v>
      </c>
      <c r="B39" s="12" t="s">
        <v>72</v>
      </c>
      <c r="C39" s="13">
        <v>18000</v>
      </c>
      <c r="D39" s="14" t="s">
        <v>73</v>
      </c>
      <c r="E39" s="14" t="s">
        <v>28</v>
      </c>
      <c r="F39" s="42">
        <v>1</v>
      </c>
      <c r="G39" s="16">
        <f>100%-F39</f>
        <v>0</v>
      </c>
      <c r="H39" s="14" t="s">
        <v>29</v>
      </c>
      <c r="I39" s="14" t="s">
        <v>74</v>
      </c>
      <c r="J39" s="14" t="s">
        <v>30</v>
      </c>
      <c r="K39" s="14" t="s">
        <v>41</v>
      </c>
      <c r="L39" s="18"/>
    </row>
    <row r="40" spans="1:12" ht="23.25" customHeight="1" x14ac:dyDescent="0.3">
      <c r="A40" s="34" t="s">
        <v>75</v>
      </c>
      <c r="B40" s="35" t="s">
        <v>76</v>
      </c>
      <c r="C40" s="13">
        <v>7416.66</v>
      </c>
      <c r="D40" s="36" t="s">
        <v>47</v>
      </c>
      <c r="E40" s="36" t="s">
        <v>28</v>
      </c>
      <c r="F40" s="37">
        <v>1</v>
      </c>
      <c r="G40" s="21">
        <f>100%-F40</f>
        <v>0</v>
      </c>
      <c r="H40" s="20" t="s">
        <v>29</v>
      </c>
      <c r="I40" s="38">
        <v>41800</v>
      </c>
      <c r="J40" s="38">
        <v>41802</v>
      </c>
      <c r="K40" s="20" t="s">
        <v>41</v>
      </c>
      <c r="L40" s="39"/>
    </row>
    <row r="41" spans="1:12" ht="33.75" customHeight="1" x14ac:dyDescent="0.3">
      <c r="A41" s="34" t="s">
        <v>77</v>
      </c>
      <c r="B41" s="35" t="s">
        <v>78</v>
      </c>
      <c r="C41" s="45">
        <v>36000</v>
      </c>
      <c r="D41" s="36" t="s">
        <v>47</v>
      </c>
      <c r="E41" s="36" t="s">
        <v>28</v>
      </c>
      <c r="F41" s="37">
        <v>1</v>
      </c>
      <c r="G41" s="21">
        <f>100%-F41</f>
        <v>0</v>
      </c>
      <c r="H41" s="20" t="s">
        <v>29</v>
      </c>
      <c r="I41" s="38">
        <v>42009</v>
      </c>
      <c r="J41" s="36" t="s">
        <v>30</v>
      </c>
      <c r="K41" s="20" t="s">
        <v>41</v>
      </c>
      <c r="L41" s="39"/>
    </row>
    <row r="42" spans="1:12" ht="28.5" customHeight="1" thickBot="1" x14ac:dyDescent="0.35">
      <c r="A42" s="27" t="s">
        <v>79</v>
      </c>
      <c r="B42" s="28" t="s">
        <v>80</v>
      </c>
      <c r="C42" s="45">
        <v>7200</v>
      </c>
      <c r="D42" s="29" t="s">
        <v>47</v>
      </c>
      <c r="E42" s="36" t="s">
        <v>28</v>
      </c>
      <c r="F42" s="37">
        <v>1</v>
      </c>
      <c r="G42" s="48">
        <f>100%-F42</f>
        <v>0</v>
      </c>
      <c r="H42" s="32" t="s">
        <v>29</v>
      </c>
      <c r="I42" s="40">
        <v>42009</v>
      </c>
      <c r="J42" s="29" t="s">
        <v>30</v>
      </c>
      <c r="K42" s="32" t="s">
        <v>41</v>
      </c>
      <c r="L42" s="33"/>
    </row>
    <row r="44" spans="1:12" ht="15.6" x14ac:dyDescent="0.3">
      <c r="A44" s="43"/>
    </row>
    <row r="45" spans="1:12" ht="91.5" customHeight="1" x14ac:dyDescent="0.3">
      <c r="A45" s="49" t="s">
        <v>81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</row>
    <row r="46" spans="1:12" ht="117" customHeight="1" x14ac:dyDescent="0.3">
      <c r="A46" s="49" t="s">
        <v>82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</row>
    <row r="47" spans="1:12" ht="27" customHeight="1" x14ac:dyDescent="0.3">
      <c r="A47" s="49" t="s">
        <v>83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</row>
    <row r="48" spans="1:12" x14ac:dyDescent="0.3">
      <c r="A48" t="s">
        <v>84</v>
      </c>
    </row>
  </sheetData>
  <mergeCells count="29">
    <mergeCell ref="A1:L1"/>
    <mergeCell ref="A2:L2"/>
    <mergeCell ref="A4:A6"/>
    <mergeCell ref="B4:B6"/>
    <mergeCell ref="C4:C6"/>
    <mergeCell ref="D4:D6"/>
    <mergeCell ref="E4:E6"/>
    <mergeCell ref="F4:G5"/>
    <mergeCell ref="H4:H5"/>
    <mergeCell ref="I4:J4"/>
    <mergeCell ref="A19:L19"/>
    <mergeCell ref="K4:K6"/>
    <mergeCell ref="L4:L6"/>
    <mergeCell ref="I5:I6"/>
    <mergeCell ref="J5:J6"/>
    <mergeCell ref="A7:L7"/>
    <mergeCell ref="A8:L8"/>
    <mergeCell ref="A10:L10"/>
    <mergeCell ref="A12:L12"/>
    <mergeCell ref="A14:L14"/>
    <mergeCell ref="A15:L15"/>
    <mergeCell ref="A17:L17"/>
    <mergeCell ref="A47:L47"/>
    <mergeCell ref="A20:L20"/>
    <mergeCell ref="A21:L21"/>
    <mergeCell ref="A28:L28"/>
    <mergeCell ref="A38:L38"/>
    <mergeCell ref="A45:L45"/>
    <mergeCell ref="A46:L46"/>
  </mergeCells>
  <dataValidations count="2">
    <dataValidation type="list" allowBlank="1" showInputMessage="1" showErrorMessage="1" sqref="H9 H11 H13 H16 H18 H39:H42 H22:H27 H29:H37">
      <formula1>Precalificacion</formula1>
    </dataValidation>
    <dataValidation type="list" allowBlank="1" showInputMessage="1" showErrorMessage="1" sqref="K9 K11 K13 K16 K18 K39:K42 K22:K27 K29:K37">
      <formula1>Estatus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39617905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CID/CES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ATN/KP-14660-ES</Approval_x0020_Number>
    <Document_x0020_Author xmlns="9c571b2f-e523-4ab2-ba2e-09e151a03ef4">COF/CES IDBDocs SISCOR Administrator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>Meghan E. López</Other_x0020_Author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ES-T1232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Plan&lt;/USER_STAGE&gt;&lt;PD_OBJ_TYPE&gt;1&lt;/PD_OBJ_TYPE&gt;&lt;MAKERECORD&gt;Y&lt;/MAKERECORD&gt;&lt;PD_FILEPT_NO&gt;PO-ES-T1232-GS&lt;/PD_FILEPT_NO&gt;&lt;/Data&gt;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Plan de Adquisiciones: Mejoramiento de Calidad de Atención en Primera Infancia FULL DOC</Identifier>
    <Disclosure_x0020_Activity xmlns="9c571b2f-e523-4ab2-ba2e-09e151a03ef4">Procurement Plan</Disclosure_x0020_Activity>
    <Webtopic xmlns="9c571b2f-e523-4ab2-ba2e-09e151a03ef4">DS-SSO</Webtopic>
    <Publishing_x0020_House xmlns="9c571b2f-e523-4ab2-ba2e-09e151a03ef4" xsi:nil="true"/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778196DC50D9347A1DE1436A6B69A77" ma:contentTypeVersion="0" ma:contentTypeDescription="A content type to manage public (operations) IDB documents" ma:contentTypeScope="" ma:versionID="336da633fce9599b3eb8c4e135cc093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797291c00545b21aefff55aaa062ce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f604f8-8625-4834-b8e1-60a91cac53f3}" ma:internalName="TaxCatchAll" ma:showField="CatchAllData" ma:web="34365fba-c142-4198-ba9d-d07430d95c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f604f8-8625-4834-b8e1-60a91cac53f3}" ma:internalName="TaxCatchAllLabel" ma:readOnly="true" ma:showField="CatchAllDataLabel" ma:web="34365fba-c142-4198-ba9d-d07430d95c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479B-BC19-4944-A9BE-6EFB102B1D55}"/>
</file>

<file path=customXml/itemProps2.xml><?xml version="1.0" encoding="utf-8"?>
<ds:datastoreItem xmlns:ds="http://schemas.openxmlformats.org/officeDocument/2006/customXml" ds:itemID="{FE3DC75D-F1AB-4ECF-AAD2-991C34918F74}"/>
</file>

<file path=customXml/itemProps3.xml><?xml version="1.0" encoding="utf-8"?>
<ds:datastoreItem xmlns:ds="http://schemas.openxmlformats.org/officeDocument/2006/customXml" ds:itemID="{3E88D7B6-577D-433E-A14D-BA57D66D3AD0}"/>
</file>

<file path=customXml/itemProps4.xml><?xml version="1.0" encoding="utf-8"?>
<ds:datastoreItem xmlns:ds="http://schemas.openxmlformats.org/officeDocument/2006/customXml" ds:itemID="{E89494AE-BED5-4423-B507-298C371A2F64}"/>
</file>

<file path=customXml/itemProps5.xml><?xml version="1.0" encoding="utf-8"?>
<ds:datastoreItem xmlns:ds="http://schemas.openxmlformats.org/officeDocument/2006/customXml" ds:itemID="{EFD9D426-919A-4F6B-97D8-2D9EFF7A83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2015_ Mejoramiento de Calidad de Atención en Primera Infancia</dc:title>
  <dc:creator>Meghan López</dc:creator>
  <cp:lastModifiedBy>Meghan López</cp:lastModifiedBy>
  <dcterms:created xsi:type="dcterms:W3CDTF">2015-05-07T18:44:31Z</dcterms:created>
  <dcterms:modified xsi:type="dcterms:W3CDTF">2015-05-07T19:27:07Z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0x01010046CF21643EE8D14686A648AA6DAD0892003778196DC50D9347A1DE1436A6B69A77</vt:lpwstr>
  </property>
  <property fmtid="{D5CDD505-2E9C-101B-9397-08002B2CF9AE}" pid="3" name="TaxKeyword">
    <vt:lpwstr/>
  </property>
  <property fmtid="{D5CDD505-2E9C-101B-9397-08002B2CF9AE}" pid="4" name="Function Operations IDB">
    <vt:lpwstr>6;#Goods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>Meghan E. López</vt:lpwstr>
  </property>
  <property fmtid="{D5CDD505-2E9C-101B-9397-08002B2CF9AE}" pid="14" name="Sector IDB">
    <vt:lpwstr/>
  </property>
  <property fmtid="{D5CDD505-2E9C-101B-9397-08002B2CF9AE}" pid="15" name="Sub-Sector">
    <vt:lpwstr/>
  </property>
</Properties>
</file>