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fazarquivos\SGPF\GPF\UCP PROFISCO GESTÃO 2016\1. PAI - PA (Em uso)\PA v.7\"/>
    </mc:Choice>
  </mc:AlternateContent>
  <bookViews>
    <workbookView xWindow="0" yWindow="0" windowWidth="11940" windowHeight="6945" firstSheet="2" activeTab="3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</sheets>
  <definedNames>
    <definedName name="_xlnm._FilterDatabase" localSheetId="3" hidden="1">'Detalhe Plano de Aquisções'!$J$1:$J$155</definedName>
    <definedName name="_xlnm.Print_Area" localSheetId="3">'Detalhe Plano de Aquisções'!$A$1:$P$119</definedName>
  </definedNames>
  <calcPr calcId="152511"/>
</workbook>
</file>

<file path=xl/calcChain.xml><?xml version="1.0" encoding="utf-8"?>
<calcChain xmlns="http://schemas.openxmlformats.org/spreadsheetml/2006/main">
  <c r="F90" i="1" l="1"/>
  <c r="G119" i="1" l="1"/>
</calcChain>
</file>

<file path=xl/sharedStrings.xml><?xml version="1.0" encoding="utf-8"?>
<sst xmlns="http://schemas.openxmlformats.org/spreadsheetml/2006/main" count="910" uniqueCount="381">
  <si>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</si>
  <si>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</si>
  <si>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</si>
  <si>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</si>
  <si>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</si>
  <si>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</si>
  <si>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</si>
  <si>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</si>
  <si>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</si>
  <si>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</si>
  <si>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</si>
  <si>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</si>
  <si>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</si>
  <si>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</si>
  <si>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</si>
  <si>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</si>
  <si>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</si>
  <si>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</si>
  <si>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</si>
  <si>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</si>
  <si>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</si>
  <si>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</si>
  <si>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</si>
  <si>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</si>
  <si>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</si>
  <si>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</si>
  <si>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</si>
  <si>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</si>
  <si>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</si>
  <si>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</si>
  <si>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</si>
  <si>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</si>
  <si>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</si>
  <si>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</si>
  <si>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</si>
  <si>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</si>
  <si>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</si>
  <si>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</si>
  <si>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</si>
  <si>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</si>
  <si>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</si>
  <si>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</si>
  <si>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</si>
  <si>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</si>
  <si>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</si>
  <si>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</si>
  <si>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</si>
  <si>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</si>
  <si>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</si>
  <si>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</si>
  <si>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</si>
  <si>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</si>
  <si>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</si>
  <si>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</si>
  <si>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</si>
  <si>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</si>
  <si>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</si>
  <si>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</si>
  <si>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Declaração de Licitação Deserta</t>
  </si>
  <si>
    <t>Comparação de Preços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</si>
  <si>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</si>
  <si>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</si>
  <si>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</si>
  <si>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</si>
  <si>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</si>
  <si>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</si>
  <si>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</si>
  <si>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</si>
  <si>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</si>
  <si>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</si>
  <si>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</si>
  <si>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</si>
  <si>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</si>
  <si>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</si>
  <si>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</si>
  <si>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Unidade Executora:</t>
  </si>
  <si>
    <t>Número do Processo:</t>
  </si>
  <si>
    <t>Não Objeção aos  TDR da Atividade</t>
  </si>
  <si>
    <t>Quantidade Estimada de Consultores: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</si>
  <si>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</si>
  <si>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</si>
  <si>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</si>
  <si>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</si>
  <si>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</si>
  <si>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</si>
  <si>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</si>
  <si>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</si>
  <si>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</si>
  <si>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</si>
  <si>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</si>
  <si>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</si>
  <si>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</si>
  <si>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</si>
  <si>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</si>
  <si>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</si>
  <si>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</si>
  <si>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</si>
  <si>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</si>
  <si>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</si>
  <si>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</si>
  <si>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</si>
  <si>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</si>
  <si>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</si>
  <si>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</si>
  <si>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"contrapartida na coluna" "comentario"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</si>
  <si>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</si>
  <si>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Categoria de Investimento</t>
  </si>
  <si>
    <t>Publicação Documento de Licitação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</si>
  <si>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</si>
  <si>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</si>
  <si>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</si>
  <si>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</si>
  <si>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</si>
  <si>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</si>
  <si>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</si>
  <si>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</si>
  <si>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</si>
  <si>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</si>
  <si>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Nº de item</t>
  </si>
  <si>
    <t>colocar o Nº de componente asociado</t>
  </si>
  <si>
    <t xml:space="preserve"> O novo formato de Plano de Aquisições para as operações financiadas pelo BID tem como objetivo facilitar o preenchimento, estandardização e coleta de informações usando menus suspensos em varias colunas. Por favor seguir as instruções e opções disponiveis:</t>
  </si>
  <si>
    <t>SEFAZ-GO</t>
  </si>
  <si>
    <t>III trim 2015</t>
  </si>
  <si>
    <t>III trim 2016</t>
  </si>
  <si>
    <t>I trim.2016</t>
  </si>
  <si>
    <t>IV trim. 2014</t>
  </si>
  <si>
    <t>I trim. 2017</t>
  </si>
  <si>
    <t>III trim. 2010</t>
  </si>
  <si>
    <t>II trim. 2011</t>
  </si>
  <si>
    <t>IV trim. 2015</t>
  </si>
  <si>
    <t>II trim. 2016</t>
  </si>
  <si>
    <t>IV trim 2014</t>
  </si>
  <si>
    <t>IV trim 2015</t>
  </si>
  <si>
    <t>Contrato de Empréstimo:  2906/OC-BR</t>
  </si>
  <si>
    <t>III trim. 2015</t>
  </si>
  <si>
    <t>III trim 2014</t>
  </si>
  <si>
    <t>IV trim2014</t>
  </si>
  <si>
    <t>IV trim. 2013</t>
  </si>
  <si>
    <t>IV trim.2015</t>
  </si>
  <si>
    <t>II trim.2014</t>
  </si>
  <si>
    <t>I trim. 2015</t>
  </si>
  <si>
    <t>I trim.2014</t>
  </si>
  <si>
    <t>I trim.2015</t>
  </si>
  <si>
    <t>II trim.2015</t>
  </si>
  <si>
    <t>Inscrição em curso de mercado.</t>
  </si>
  <si>
    <t>II trim 2015</t>
  </si>
  <si>
    <t>I trim 2016</t>
  </si>
  <si>
    <t>I trim 2015</t>
  </si>
  <si>
    <t>Programa  BR-L1233: PROFISCO-GO. Programa de Modernização da Administração Fazendária do Estado de Goiás</t>
  </si>
  <si>
    <t>Ata de Registro de Preço</t>
  </si>
  <si>
    <t>Pregão Eletrônico</t>
  </si>
  <si>
    <t xml:space="preserve">Foi autorizado o uso do contrato já em execução na SEFAZ. </t>
  </si>
  <si>
    <t>Ar condicionado para as unidades de atendimento</t>
  </si>
  <si>
    <t>II trim.2016</t>
  </si>
  <si>
    <t>II trim 2014</t>
  </si>
  <si>
    <t>I trim. 2016</t>
  </si>
  <si>
    <t>III trim. 2016</t>
  </si>
  <si>
    <t xml:space="preserve"> Software DRS - Audiências - Corregedoria</t>
  </si>
  <si>
    <t>Dolar de Ref.</t>
  </si>
  <si>
    <t>Pregão Eletrônico e/ou
Ata de Registro de Preços</t>
  </si>
  <si>
    <t>Pregão Eletrônico
Vários processos</t>
  </si>
  <si>
    <t>201600004003472</t>
  </si>
  <si>
    <t>201500004051378</t>
  </si>
  <si>
    <t xml:space="preserve">Reconhecimento </t>
  </si>
  <si>
    <t>201500004034059</t>
  </si>
  <si>
    <t>201300004036719</t>
  </si>
  <si>
    <t>201400004030326</t>
  </si>
  <si>
    <t>201500004055732</t>
  </si>
  <si>
    <t>201500004052558</t>
  </si>
  <si>
    <t>201400004021068</t>
  </si>
  <si>
    <t>201500004002936</t>
  </si>
  <si>
    <t>201500004039333</t>
  </si>
  <si>
    <t>201500004020599</t>
  </si>
  <si>
    <t>201500004026861</t>
  </si>
  <si>
    <t>201500004038671</t>
  </si>
  <si>
    <t>201400004031382</t>
  </si>
  <si>
    <t>201400004004293</t>
  </si>
  <si>
    <t>201500004021928</t>
  </si>
  <si>
    <t>201400004031993
201400004034092</t>
  </si>
  <si>
    <t>Pregão Eletrônico e/ou
Ata de Registro de Preços. Vários processos</t>
  </si>
  <si>
    <t>201400004031321</t>
  </si>
  <si>
    <t>201400004042126</t>
  </si>
  <si>
    <t>201500003002560</t>
  </si>
  <si>
    <t xml:space="preserve">Componentes de software para desenvolvimento de ferramentas </t>
  </si>
  <si>
    <t>Inscrição em curso de mercado. Vários Processo</t>
  </si>
  <si>
    <t>A1</t>
  </si>
  <si>
    <t>A2</t>
  </si>
  <si>
    <t xml:space="preserve">Construção do Prédio da Regional de Formosa </t>
  </si>
  <si>
    <t>Sinalização visual nas Delegacias Regionais de Fiscalização 2ª etapa</t>
  </si>
  <si>
    <t>Foi autorizado a utilização de contrato vigente celebrado através de Ata de Registro de Preços</t>
  </si>
  <si>
    <t>BR 10688</t>
  </si>
  <si>
    <t>BRB 2757</t>
  </si>
  <si>
    <t>BR 10908</t>
  </si>
  <si>
    <t>BR 10921</t>
  </si>
  <si>
    <t>BR 10922</t>
  </si>
  <si>
    <t>BR 11058</t>
  </si>
  <si>
    <t>BRB 2758
BRB 2759
BRB 3040
BRB 3042</t>
  </si>
  <si>
    <t>IV trim. 2016</t>
  </si>
  <si>
    <t>IV trim.2016</t>
  </si>
  <si>
    <t>201600004021373</t>
  </si>
  <si>
    <t>201400004011400(CGE)
201500004027004(CGE)
201500004032536(Blades)
201500004032537 (Storage)
201500004044272(Desktop)
201300004058490 (Eq.Rede)</t>
  </si>
  <si>
    <t>201500004055731</t>
  </si>
  <si>
    <t>201600004030074         201600004030076           201600004030072</t>
  </si>
  <si>
    <t>2016000016569</t>
  </si>
  <si>
    <t>20154304001671</t>
  </si>
  <si>
    <t>20160004008784</t>
  </si>
  <si>
    <t>IV trim 2016</t>
  </si>
  <si>
    <t>I trim.2017</t>
  </si>
  <si>
    <t>III trim.2016</t>
  </si>
  <si>
    <t>201600004013111</t>
  </si>
  <si>
    <t xml:space="preserve">201200004033699 (Monitores) 
201200004033702 (Software)                      </t>
  </si>
  <si>
    <t>1. OBRAS</t>
  </si>
  <si>
    <t>2. BENS</t>
  </si>
  <si>
    <t>3. SERVIÇOS QUE NÃO SÃO DE CONSULTORIA</t>
  </si>
  <si>
    <t>4. CONSULTORIAS FIRMAS</t>
  </si>
  <si>
    <t>5. CONSULTORIAS INDIVIDUAL</t>
  </si>
  <si>
    <t>6. CAPACITAÇÃO</t>
  </si>
  <si>
    <t>1.4. Obra</t>
  </si>
  <si>
    <t>1.2 - 3.1 - 3.2  - 4.1 -  9.2 - 10.1 - 10.2</t>
  </si>
  <si>
    <t>2.1. Equipamento de apoio a fiscalização móvel</t>
  </si>
  <si>
    <t xml:space="preserve">2.2. Mobiliário </t>
  </si>
  <si>
    <t>2.3. Equipamentos de Informática  e Multimídia</t>
  </si>
  <si>
    <t>2.13.  Mobiliário</t>
  </si>
  <si>
    <t>2.4. Software/ capacitação e equipamentos</t>
  </si>
  <si>
    <t xml:space="preserve"> Sistema de Análise de Vínculos</t>
  </si>
  <si>
    <t>2.5. Software</t>
  </si>
  <si>
    <t>2.6.  Equipamentos eletrônicos para corregedoria</t>
  </si>
  <si>
    <t>2.7. Livros</t>
  </si>
  <si>
    <t>2.8. Equipamentos de investigação</t>
  </si>
  <si>
    <t xml:space="preserve">2.9. Token </t>
  </si>
  <si>
    <t>Token com Assinatura Digital</t>
  </si>
  <si>
    <t>solução integrada que disponibilize a execução da camada de aplicação e o armazenamento e processamento de banco de dados</t>
  </si>
  <si>
    <t>2.10. Equipamentos e Software/capacitação/suporte</t>
  </si>
  <si>
    <t xml:space="preserve">2.11. Equipamentos </t>
  </si>
  <si>
    <t>Tv, scanner, camêra, HD, caixa som e outros</t>
  </si>
  <si>
    <t>2.12. Veículos</t>
  </si>
  <si>
    <t>2.14. Software</t>
  </si>
  <si>
    <t>2.15. Cortinas</t>
  </si>
  <si>
    <t xml:space="preserve">2.16. Aparelhos </t>
  </si>
  <si>
    <t>2.17. Material de construção</t>
  </si>
  <si>
    <t>Material elétrico, hidraulico  e cabeamento para reforma (1ª etapa)</t>
  </si>
  <si>
    <t>Material elétrico, hidraulico  e cabeamento para reforma (2ª etapa)</t>
  </si>
  <si>
    <t>2.18. Material de construção</t>
  </si>
  <si>
    <t>2.19. Software</t>
  </si>
  <si>
    <t xml:space="preserve">1.1.  Serviço de adequação Física </t>
  </si>
  <si>
    <t>1.2.  Serviço de adequação Física</t>
  </si>
  <si>
    <t>1.3.  Serviço de adequação Física</t>
  </si>
  <si>
    <t>I trim 2017</t>
  </si>
  <si>
    <t xml:space="preserve">Serviço de Adequação nas dependências da sede da Sefaz para o controle de fluxo </t>
  </si>
  <si>
    <t xml:space="preserve"> IV trim 2016</t>
  </si>
  <si>
    <t>Sinalização visual nas Delegacias Regionais de Fiscalização (1ª etapa)</t>
  </si>
  <si>
    <t>2.20. Equipamentos</t>
  </si>
  <si>
    <t>2.21. Equipamentos</t>
  </si>
  <si>
    <t>3.1. Serviços Técnicos de TI</t>
  </si>
  <si>
    <t xml:space="preserve">201500004022161                           </t>
  </si>
  <si>
    <t>3.2. Visitas Técnicas</t>
  </si>
  <si>
    <t>Passagens Aéreas e Diárias</t>
  </si>
  <si>
    <t>3.3. Serviço de digitalização</t>
  </si>
  <si>
    <t>Digitalização de processo em trâmite</t>
  </si>
  <si>
    <t>3.5. Desenvolvimento de Sistema</t>
  </si>
  <si>
    <t xml:space="preserve"> Monitoramento de Operações em Trânsito</t>
  </si>
  <si>
    <t xml:space="preserve"> Diversos eventos do Programa</t>
  </si>
  <si>
    <t>3.7. Serviços Técnicos de TI</t>
  </si>
  <si>
    <t>3.8. Serviço de organização e realização de evento</t>
  </si>
  <si>
    <t>3.4.Serviço de organização e realização de evento</t>
  </si>
  <si>
    <t>3.6. Serviços de organização e realização de eventos</t>
  </si>
  <si>
    <t>Utilização de contrato vigente celebrado por Secretaria de Estado</t>
  </si>
  <si>
    <t>4.1. Auditoria do Programa</t>
  </si>
  <si>
    <t xml:space="preserve">4.2. Consultoria para melhoria de processo </t>
  </si>
  <si>
    <t>4.3. Consultoria de Modernização de Gestão</t>
  </si>
  <si>
    <t>4.4. Consultoria  melhoria de processo CAT</t>
  </si>
  <si>
    <t>4.5.  Consultoria melhoria no processo Tesouro Estadual</t>
  </si>
  <si>
    <t>5.2. Apoio e assessoramento - UCP</t>
  </si>
  <si>
    <t>5.3. Escritório de Projeto</t>
  </si>
  <si>
    <t>Capacitação em controladoria e contabilidade pública</t>
  </si>
  <si>
    <t>diversas inscrições em cursos de mercado</t>
  </si>
  <si>
    <t>Cursos de Metodologia da sindicância e Processo administrativo disciplinar e sindicância</t>
  </si>
  <si>
    <t>6.3. Curso in company</t>
  </si>
  <si>
    <t>Capacitação dos servidores nas áreas de Perícia contábil aplicada a auditoria</t>
  </si>
  <si>
    <t xml:space="preserve"> Mercado de Energia para Auditores Fiscais.</t>
  </si>
  <si>
    <t>Capacitar servidores do corpo técnico de auditores de controle interno</t>
  </si>
  <si>
    <t>Curso e eventos nas áreas de Gestão, projetos, processos e aquisições</t>
  </si>
  <si>
    <t>6.5. Curso in company</t>
  </si>
  <si>
    <t>201500004047379(Licitação)
201500004047487(BPM)                                            201600004012252(CFAP)                        201600004031781                                                               201600004031249</t>
  </si>
  <si>
    <t>6.8.  Compra direta de vagam em curso de mercado (inscrição)</t>
  </si>
  <si>
    <t>Capacitação Técnica nas áreas de Telecomunicações e Energia Elétrica</t>
  </si>
  <si>
    <t xml:space="preserve"> Capacitação  e Aperfeiçoamento em Direito e Áreas Técnicas Correlatas</t>
  </si>
  <si>
    <t>Capacitação de disseminadores e divulgação do programa de educação fiscal</t>
  </si>
  <si>
    <t>6.10. Curso in company</t>
  </si>
  <si>
    <t>201500004033808                201500004050878</t>
  </si>
  <si>
    <t>Solução de controle de fluxo para o complexo fazendário</t>
  </si>
  <si>
    <t>Coletes, tendas, luzes estroboscópica, gerador,</t>
  </si>
  <si>
    <t xml:space="preserve">Produtos incluidos na fábrica de software </t>
  </si>
  <si>
    <t xml:space="preserve">Livros para biblioteca da Corregedoria Fazendária </t>
  </si>
  <si>
    <t>Gravação de audiência</t>
  </si>
  <si>
    <t>Diversos equipamentos de investigação</t>
  </si>
  <si>
    <t xml:space="preserve"> Diversos destinados as unidades de atendimento (2ª etapa)</t>
  </si>
  <si>
    <t xml:space="preserve"> Realização  do CONSEFAZ e CONFAZ</t>
  </si>
  <si>
    <t>Adequação dos sistemas coorporativos necessarios  aos sistemas do PROFISCO</t>
  </si>
  <si>
    <t>Evento sobre a Lei de Responsabilidade Fiscal Estadual.</t>
  </si>
  <si>
    <t>Serviços de auditoria do PROFISCO</t>
  </si>
  <si>
    <t>Modernização da Gestão de Tesouraria abrangendo arrecadação, conta única, contabilidade (PCASP) e programação financeira</t>
  </si>
  <si>
    <t xml:space="preserve">3.1  -  3.2  -  4.1  </t>
  </si>
  <si>
    <t>Diversos para as unidades de atendimento (1ª etapa)</t>
  </si>
  <si>
    <t>Construção e implantação de melhorias nos processos do Tesouro Estadual</t>
  </si>
  <si>
    <t>Construção e implantação de melhorias nos processos do CAT/Sefaz-GO</t>
  </si>
  <si>
    <t>Recuperação de Créditos Tributários</t>
  </si>
  <si>
    <t xml:space="preserve">5.1. Projeto de segurança </t>
  </si>
  <si>
    <t>Elaboração de diversos Termos de Referência</t>
  </si>
  <si>
    <t xml:space="preserve">Desenvolvimento de modelo para implantação de Escritório de Projetos </t>
  </si>
  <si>
    <t>Monitoramento e controle de fluxo. Elaboração de TDR e Orçamentos</t>
  </si>
  <si>
    <t>6.1. Compra direta de vagas em curso de mercado (inscrição)</t>
  </si>
  <si>
    <t>6.2. Compra direta de vagam em cursos de mercado (inscrição)</t>
  </si>
  <si>
    <t>6.4. Compra direta de vagas em cursos de mercado (inscrição)</t>
  </si>
  <si>
    <t>6.6. Compra direta de vagas em cursos de mercado (inscrição)</t>
  </si>
  <si>
    <t>6.7.  Compra direta de vagas em cursos de mercado (inscrição)</t>
  </si>
  <si>
    <t>6.9.  Compra direta de vagas em cursos de mercado (inscrição)</t>
  </si>
  <si>
    <t>Diversos seminários</t>
  </si>
  <si>
    <t xml:space="preserve">Dezoito caminhonetes para apoio a fiscalização de trânsito </t>
  </si>
  <si>
    <t xml:space="preserve">Destinadas ao ambiente de atendimento para controle de iluminação excessiva </t>
  </si>
  <si>
    <t>Monitor, scanner, TV, Projetor, blade, desktop, storage</t>
  </si>
  <si>
    <t>Autorizado o uso do contrato já em execução na SEFAZ.  Cancelado na Missão agosto/2016</t>
  </si>
  <si>
    <t>Desenvolvimento e suporte na área de Tecnologia da Informação e Comunicação  (Fábrica de Software)</t>
  </si>
  <si>
    <t>Relatório de Julgamento (Missão agosto/2016)</t>
  </si>
  <si>
    <t>Aguardando propostas (Missão agosto/2016)</t>
  </si>
  <si>
    <t>8.1</t>
  </si>
  <si>
    <t>9.1</t>
  </si>
  <si>
    <t>3 Unidades: Jataí, Catalão e Porangatu (2a etapa)</t>
  </si>
  <si>
    <t>201500004062186</t>
  </si>
  <si>
    <t>201400004019627 (Finalizado)                 201500004022615 (Diárias)
201500004037612 (Atual)              201500004052382</t>
  </si>
  <si>
    <t>Pregão Eletrônico e
Ata de Registro de Preços. Vários Processos</t>
  </si>
  <si>
    <t>3.3</t>
  </si>
  <si>
    <t>10.2</t>
  </si>
  <si>
    <t>3.1 - 4.1 - 9.2 - 10.2 - A1</t>
  </si>
  <si>
    <t>3.1</t>
  </si>
  <si>
    <t>2.1</t>
  </si>
  <si>
    <t>4.2</t>
  </si>
  <si>
    <t>4.1</t>
  </si>
  <si>
    <t>5.3</t>
  </si>
  <si>
    <t>10.3</t>
  </si>
  <si>
    <t>3.2</t>
  </si>
  <si>
    <t>7.1</t>
  </si>
  <si>
    <t>4 Unidades: Anápolis, Rio Verde, Morrinhos e Luziania (1a etapa)</t>
  </si>
  <si>
    <t>2.22. Veículos</t>
  </si>
  <si>
    <t>2.23. Veículos</t>
  </si>
  <si>
    <t xml:space="preserve">Uma Van para apoio a fiscalização de trânsito </t>
  </si>
  <si>
    <t>Veículo para a apoio às operações de Inteligência</t>
  </si>
  <si>
    <t>2.24. Mobiliário</t>
  </si>
  <si>
    <t>Armários deslizantes para arquivo da Gerência de Recuperação de Créditos</t>
  </si>
  <si>
    <t>201000004037119</t>
  </si>
  <si>
    <t xml:space="preserve"> 5.1 - 6.1 - 7.1 - 9.2 </t>
  </si>
  <si>
    <t>BR 11392</t>
  </si>
  <si>
    <t>BR 11391</t>
  </si>
  <si>
    <t>5.4. Pojetos de Engenharia</t>
  </si>
  <si>
    <t>Apoio na gestão das adequações físicas das Delegacias e do Complexo Fazendário</t>
  </si>
  <si>
    <t>1.5. Reforma</t>
  </si>
  <si>
    <t>Troca de Piso e reforma das instalações das DRFs de Luziânia e Anápolis</t>
  </si>
  <si>
    <t>2.25. Software</t>
  </si>
  <si>
    <t>Componentes de software para autenticação de arquivos digitais (forenses)</t>
  </si>
  <si>
    <t>3.1 - 3.2  -  4.1  -  5.3  - 10.2</t>
  </si>
  <si>
    <t>2.26. Equipamentos de Informática</t>
  </si>
  <si>
    <t>Computadores Desktop</t>
  </si>
  <si>
    <t>3.1 - A1</t>
  </si>
  <si>
    <t>201500004049398 (Tenda)
 201500004058162 (Kit veicular)
201500004049402 (Coletes)</t>
  </si>
  <si>
    <t>4.6.  Consultoria para elaboração do Planejamento Estratégico da SEFAZ</t>
  </si>
  <si>
    <t>Elaboração do Planejamento Estratégico da SEFAZ</t>
  </si>
  <si>
    <t>1.3</t>
  </si>
  <si>
    <t>II trim. 2017</t>
  </si>
  <si>
    <t>Equipamentos URA</t>
  </si>
  <si>
    <t>II trim 2017</t>
  </si>
  <si>
    <t>6.11.  Compra direta de vagas em cursos de mercado (inscrição)</t>
  </si>
  <si>
    <t>Diversos cursos</t>
  </si>
  <si>
    <t>2.27. Equipamentos do Sistema da Central de Atendimento GIEF</t>
  </si>
  <si>
    <t>2.28. Equipamentos de Informática</t>
  </si>
  <si>
    <t>Computadores Desktop e Equipamentos de Informática para DRF Formosa</t>
  </si>
  <si>
    <t>IV trim 2017</t>
  </si>
  <si>
    <t>I trim 2018</t>
  </si>
  <si>
    <t>INFORMAÇÃO PARA PREENCHIMENTO INICIAL DO PLANO DE AQUISIÇÕES (EM CURSO E/OU ÚLTIMO APRESENTADO)</t>
  </si>
  <si>
    <t>Atualizado em: 16/01/2017</t>
  </si>
  <si>
    <t>Atualização Nº: 8</t>
  </si>
  <si>
    <t>Atualizado por: Olimpio / Leonardo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</si>
</sst>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USD]\ #,##0.00"/>
    <numFmt numFmtId="165" formatCode="_-[$$-409]* #,##0.00_ ;_-[$$-409]* \-#,##0.00\ ;_-[$$-409]* &quot;-&quot;??_ ;_-@_ 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43" fillId="0" borderId="0" applyFont="0" applyFill="0" applyBorder="0" applyAlignment="0" applyProtection="0"/>
    <xf numFmtId="43" fontId="43" fillId="0" borderId="0" applyFon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justify" vertical="center"/>
    </xf>
    <xf numFmtId="0" fontId="24" fillId="27" borderId="38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6" xfId="1" applyFont="1" applyFill="1" applyBorder="1" applyAlignment="1">
      <alignment vertical="center" wrapText="1"/>
    </xf>
    <xf numFmtId="0" fontId="0" fillId="0" borderId="0" xfId="0" applyFill="1"/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1" fillId="0" borderId="0" xfId="0" applyFont="1"/>
    <xf numFmtId="0" fontId="39" fillId="27" borderId="37" xfId="0" applyFont="1" applyFill="1" applyBorder="1" applyAlignment="1">
      <alignment horizontal="center" vertical="center"/>
    </xf>
    <xf numFmtId="0" fontId="41" fillId="0" borderId="13" xfId="0" applyFont="1" applyBorder="1" applyAlignment="1">
      <alignment horizontal="left" vertical="center" wrapText="1"/>
    </xf>
    <xf numFmtId="0" fontId="41" fillId="0" borderId="39" xfId="0" applyFont="1" applyBorder="1" applyAlignment="1">
      <alignment horizontal="left" vertical="center" wrapText="1"/>
    </xf>
    <xf numFmtId="0" fontId="41" fillId="0" borderId="22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41" fillId="0" borderId="0" xfId="0" applyFont="1" applyFill="1"/>
    <xf numFmtId="0" fontId="41" fillId="0" borderId="40" xfId="0" applyFont="1" applyBorder="1" applyAlignment="1">
      <alignment horizontal="left" vertical="center" wrapText="1"/>
    </xf>
    <xf numFmtId="0" fontId="41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39" fillId="0" borderId="0" xfId="0" applyFont="1" applyFill="1" applyBorder="1" applyAlignment="1">
      <alignment horizontal="center" vertical="center" wrapText="1"/>
    </xf>
    <xf numFmtId="0" fontId="44" fillId="0" borderId="0" xfId="0" applyFont="1"/>
    <xf numFmtId="0" fontId="0" fillId="28" borderId="0" xfId="0" applyFill="1"/>
    <xf numFmtId="0" fontId="44" fillId="28" borderId="0" xfId="0" applyFont="1" applyFill="1"/>
    <xf numFmtId="0" fontId="0" fillId="29" borderId="0" xfId="0" applyFill="1"/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0" xfId="38" applyFont="1" applyFill="1" applyBorder="1" applyAlignment="1">
      <alignment horizontal="center" vertical="center" wrapText="1"/>
    </xf>
    <xf numFmtId="0" fontId="22" fillId="0" borderId="36" xfId="38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/>
    </xf>
    <xf numFmtId="0" fontId="0" fillId="0" borderId="0" xfId="0" applyAlignment="1">
      <alignment vertical="center"/>
    </xf>
    <xf numFmtId="0" fontId="34" fillId="0" borderId="0" xfId="0" applyFont="1" applyFill="1"/>
    <xf numFmtId="49" fontId="22" fillId="0" borderId="10" xfId="38" applyNumberFormat="1" applyFont="1" applyFill="1" applyBorder="1" applyAlignment="1">
      <alignment vertical="center" wrapText="1"/>
    </xf>
    <xf numFmtId="49" fontId="22" fillId="0" borderId="15" xfId="38" applyNumberFormat="1" applyFont="1" applyFill="1" applyBorder="1" applyAlignment="1">
      <alignment vertical="center" wrapText="1"/>
    </xf>
    <xf numFmtId="49" fontId="0" fillId="0" borderId="0" xfId="0" applyNumberFormat="1" applyAlignment="1">
      <alignment horizontal="center"/>
    </xf>
    <xf numFmtId="49" fontId="22" fillId="0" borderId="0" xfId="38" applyNumberFormat="1" applyFont="1" applyFill="1" applyBorder="1" applyAlignment="1">
      <alignment horizontal="center" vertical="center" wrapText="1"/>
    </xf>
    <xf numFmtId="43" fontId="22" fillId="0" borderId="10" xfId="45" applyFont="1" applyFill="1" applyBorder="1" applyAlignment="1">
      <alignment horizontal="center" vertical="center" wrapText="1"/>
    </xf>
    <xf numFmtId="43" fontId="22" fillId="0" borderId="15" xfId="45" applyFont="1" applyFill="1" applyBorder="1" applyAlignment="1">
      <alignment horizontal="center" vertical="center" wrapText="1"/>
    </xf>
    <xf numFmtId="10" fontId="22" fillId="0" borderId="10" xfId="38" applyNumberFormat="1" applyFont="1" applyFill="1" applyBorder="1" applyAlignment="1">
      <alignment horizontal="center" vertical="center" wrapText="1"/>
    </xf>
    <xf numFmtId="10" fontId="22" fillId="0" borderId="15" xfId="38" applyNumberFormat="1" applyFont="1" applyFill="1" applyBorder="1" applyAlignment="1">
      <alignment horizontal="center" vertical="center" wrapText="1"/>
    </xf>
    <xf numFmtId="10" fontId="22" fillId="0" borderId="0" xfId="38" applyNumberFormat="1" applyFont="1" applyFill="1" applyBorder="1" applyAlignment="1">
      <alignment horizontal="center" vertical="center" wrapText="1"/>
    </xf>
    <xf numFmtId="10" fontId="22" fillId="0" borderId="12" xfId="38" applyNumberFormat="1" applyFont="1" applyFill="1" applyBorder="1" applyAlignment="1">
      <alignment horizontal="center" vertical="center" wrapText="1"/>
    </xf>
    <xf numFmtId="9" fontId="22" fillId="0" borderId="10" xfId="44" applyFont="1" applyFill="1" applyBorder="1" applyAlignment="1">
      <alignment vertical="center" wrapText="1"/>
    </xf>
    <xf numFmtId="0" fontId="0" fillId="0" borderId="10" xfId="0" applyFill="1" applyBorder="1"/>
    <xf numFmtId="0" fontId="0" fillId="0" borderId="26" xfId="0" applyFill="1" applyBorder="1"/>
    <xf numFmtId="0" fontId="0" fillId="0" borderId="0" xfId="0" applyBorder="1"/>
    <xf numFmtId="0" fontId="2" fillId="0" borderId="0" xfId="38" applyBorder="1"/>
    <xf numFmtId="43" fontId="2" fillId="0" borderId="0" xfId="45" applyFont="1" applyBorder="1"/>
    <xf numFmtId="0" fontId="1" fillId="0" borderId="0" xfId="38" applyFont="1" applyFill="1" applyBorder="1"/>
    <xf numFmtId="0" fontId="0" fillId="0" borderId="0" xfId="0" applyFill="1" applyBorder="1"/>
    <xf numFmtId="0" fontId="2" fillId="0" borderId="0" xfId="38" applyFill="1" applyBorder="1"/>
    <xf numFmtId="0" fontId="44" fillId="0" borderId="0" xfId="0" applyFont="1" applyFill="1" applyBorder="1"/>
    <xf numFmtId="0" fontId="44" fillId="0" borderId="0" xfId="0" applyFont="1" applyBorder="1"/>
    <xf numFmtId="43" fontId="22" fillId="0" borderId="0" xfId="45" applyFont="1" applyFill="1" applyBorder="1" applyAlignment="1">
      <alignment horizontal="center" vertical="center" wrapText="1"/>
    </xf>
    <xf numFmtId="0" fontId="44" fillId="0" borderId="0" xfId="0" applyFont="1" applyFill="1"/>
    <xf numFmtId="4" fontId="0" fillId="0" borderId="0" xfId="0" applyNumberFormat="1" applyAlignment="1">
      <alignment horizontal="center"/>
    </xf>
    <xf numFmtId="10" fontId="0" fillId="0" borderId="0" xfId="0" applyNumberFormat="1" applyAlignment="1">
      <alignment horizontal="right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36" xfId="38" applyFont="1" applyFill="1" applyBorder="1" applyAlignment="1">
      <alignment vertical="center" wrapText="1"/>
    </xf>
    <xf numFmtId="10" fontId="22" fillId="0" borderId="36" xfId="38" applyNumberFormat="1" applyFont="1" applyFill="1" applyBorder="1" applyAlignment="1">
      <alignment vertical="center" wrapText="1"/>
    </xf>
    <xf numFmtId="43" fontId="22" fillId="0" borderId="10" xfId="45" applyFont="1" applyFill="1" applyBorder="1" applyAlignment="1">
      <alignment vertical="center" wrapText="1"/>
    </xf>
    <xf numFmtId="4" fontId="24" fillId="24" borderId="15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40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9" fontId="22" fillId="0" borderId="15" xfId="44" applyFont="1" applyFill="1" applyBorder="1" applyAlignment="1">
      <alignment vertical="center" wrapText="1"/>
    </xf>
    <xf numFmtId="9" fontId="22" fillId="0" borderId="36" xfId="44" applyFont="1" applyFill="1" applyBorder="1" applyAlignment="1">
      <alignment vertical="center" wrapText="1"/>
    </xf>
    <xf numFmtId="10" fontId="22" fillId="0" borderId="36" xfId="38" applyNumberFormat="1" applyFont="1" applyFill="1" applyBorder="1" applyAlignment="1">
      <alignment horizontal="center" vertical="center" wrapText="1"/>
    </xf>
    <xf numFmtId="49" fontId="22" fillId="0" borderId="36" xfId="38" applyNumberFormat="1" applyFont="1" applyFill="1" applyBorder="1" applyAlignment="1">
      <alignment vertical="center" wrapText="1"/>
    </xf>
    <xf numFmtId="43" fontId="22" fillId="0" borderId="36" xfId="45" applyFont="1" applyFill="1" applyBorder="1" applyAlignment="1">
      <alignment vertical="center" wrapText="1"/>
    </xf>
    <xf numFmtId="49" fontId="24" fillId="24" borderId="15" xfId="38" applyNumberFormat="1" applyFont="1" applyFill="1" applyBorder="1" applyAlignment="1">
      <alignment horizontal="center" vertical="center" wrapText="1"/>
    </xf>
    <xf numFmtId="10" fontId="45" fillId="0" borderId="0" xfId="0" applyNumberFormat="1" applyFont="1" applyAlignment="1">
      <alignment horizontal="center"/>
    </xf>
    <xf numFmtId="165" fontId="45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165" fontId="0" fillId="0" borderId="0" xfId="0" applyNumberFormat="1"/>
    <xf numFmtId="0" fontId="46" fillId="0" borderId="0" xfId="0" applyFont="1"/>
    <xf numFmtId="0" fontId="22" fillId="0" borderId="1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49" fontId="22" fillId="0" borderId="15" xfId="38" applyNumberFormat="1" applyFont="1" applyFill="1" applyBorder="1" applyAlignment="1">
      <alignment horizontal="center" vertical="center" wrapText="1"/>
    </xf>
    <xf numFmtId="9" fontId="34" fillId="0" borderId="0" xfId="44" applyFont="1" applyFill="1" applyBorder="1" applyAlignment="1">
      <alignment horizontal="right" vertical="center"/>
    </xf>
    <xf numFmtId="0" fontId="22" fillId="0" borderId="42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horizontal="left" vertical="top" wrapText="1"/>
    </xf>
    <xf numFmtId="0" fontId="24" fillId="24" borderId="15" xfId="38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49" fontId="22" fillId="0" borderId="36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left" vertical="top" wrapText="1"/>
    </xf>
    <xf numFmtId="49" fontId="22" fillId="0" borderId="15" xfId="38" applyNumberFormat="1" applyFont="1" applyFill="1" applyBorder="1" applyAlignment="1">
      <alignment horizontal="center" vertical="center" wrapText="1"/>
    </xf>
    <xf numFmtId="49" fontId="22" fillId="0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49" fontId="22" fillId="0" borderId="12" xfId="38" applyNumberFormat="1" applyFont="1" applyFill="1" applyBorder="1" applyAlignment="1">
      <alignment horizontal="center" vertical="center" wrapText="1"/>
    </xf>
    <xf numFmtId="4" fontId="47" fillId="0" borderId="0" xfId="0" applyNumberFormat="1" applyFont="1" applyFill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40" fillId="26" borderId="0" xfId="0" applyFont="1" applyFill="1" applyAlignment="1">
      <alignment horizontal="left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6" xfId="0" applyFont="1" applyBorder="1" applyAlignment="1">
      <alignment horizontal="center" vertical="center" wrapText="1"/>
    </xf>
    <xf numFmtId="0" fontId="39" fillId="27" borderId="38" xfId="0" applyFont="1" applyFill="1" applyBorder="1" applyAlignment="1">
      <alignment horizontal="center" vertical="center"/>
    </xf>
    <xf numFmtId="0" fontId="39" fillId="27" borderId="28" xfId="0" applyFont="1" applyFill="1" applyBorder="1" applyAlignment="1">
      <alignment horizontal="center" vertical="center"/>
    </xf>
    <xf numFmtId="0" fontId="39" fillId="27" borderId="29" xfId="0" applyFont="1" applyFill="1" applyBorder="1" applyAlignment="1">
      <alignment horizontal="center" vertical="center"/>
    </xf>
    <xf numFmtId="0" fontId="39" fillId="27" borderId="38" xfId="0" applyFont="1" applyFill="1" applyBorder="1" applyAlignment="1">
      <alignment horizontal="left" vertical="center" wrapText="1"/>
    </xf>
    <xf numFmtId="0" fontId="39" fillId="27" borderId="28" xfId="0" applyFont="1" applyFill="1" applyBorder="1" applyAlignment="1">
      <alignment horizontal="left" vertical="center" wrapText="1"/>
    </xf>
    <xf numFmtId="0" fontId="39" fillId="27" borderId="29" xfId="0" applyFont="1" applyFill="1" applyBorder="1" applyAlignment="1">
      <alignment horizontal="left" vertical="center" wrapText="1"/>
    </xf>
    <xf numFmtId="0" fontId="39" fillId="27" borderId="20" xfId="0" applyFont="1" applyFill="1" applyBorder="1" applyAlignment="1">
      <alignment horizontal="center" vertical="center"/>
    </xf>
    <xf numFmtId="0" fontId="39" fillId="27" borderId="19" xfId="0" applyFont="1" applyFill="1" applyBorder="1" applyAlignment="1">
      <alignment horizontal="center" vertical="center"/>
    </xf>
    <xf numFmtId="0" fontId="39" fillId="27" borderId="36" xfId="0" applyFont="1" applyFill="1" applyBorder="1" applyAlignment="1">
      <alignment horizontal="center" vertical="center"/>
    </xf>
    <xf numFmtId="0" fontId="31" fillId="0" borderId="36" xfId="1" applyFont="1" applyFill="1" applyBorder="1" applyAlignment="1">
      <alignment horizontal="center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4" fillId="24" borderId="18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10" fontId="24" fillId="24" borderId="36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/>
    </xf>
    <xf numFmtId="0" fontId="24" fillId="24" borderId="44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19" xfId="38" applyFont="1" applyFill="1" applyBorder="1" applyAlignment="1">
      <alignment horizontal="center" vertical="center" wrapText="1"/>
    </xf>
    <xf numFmtId="0" fontId="24" fillId="24" borderId="28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49" fontId="24" fillId="24" borderId="19" xfId="38" applyNumberFormat="1" applyFont="1" applyFill="1" applyBorder="1" applyAlignment="1">
      <alignment horizontal="center" vertical="center" wrapText="1"/>
    </xf>
    <xf numFmtId="0" fontId="24" fillId="24" borderId="44" xfId="38" applyFont="1" applyFill="1" applyBorder="1" applyAlignment="1">
      <alignment horizontal="center" vertical="center"/>
    </xf>
    <xf numFmtId="0" fontId="24" fillId="24" borderId="33" xfId="38" applyFont="1" applyFill="1" applyBorder="1" applyAlignment="1">
      <alignment horizontal="center" vertical="center"/>
    </xf>
    <xf numFmtId="0" fontId="24" fillId="24" borderId="43" xfId="38" applyFont="1" applyFill="1" applyBorder="1" applyAlignment="1">
      <alignment horizontal="center" vertical="center"/>
    </xf>
    <xf numFmtId="0" fontId="24" fillId="24" borderId="30" xfId="38" applyFont="1" applyFill="1" applyBorder="1" applyAlignment="1">
      <alignment horizontal="center" vertical="center" wrapText="1"/>
    </xf>
    <xf numFmtId="0" fontId="24" fillId="24" borderId="31" xfId="38" applyFont="1" applyFill="1" applyBorder="1" applyAlignment="1">
      <alignment horizontal="center" vertical="center" wrapText="1"/>
    </xf>
    <xf numFmtId="0" fontId="25" fillId="0" borderId="35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4" fillId="24" borderId="43" xfId="38" applyFont="1" applyFill="1" applyBorder="1" applyAlignment="1">
      <alignment horizontal="center" vertical="center" wrapText="1"/>
    </xf>
    <xf numFmtId="0" fontId="23" fillId="24" borderId="44" xfId="38" applyFont="1" applyFill="1" applyBorder="1" applyAlignment="1">
      <alignment horizontal="left" vertical="center" wrapText="1"/>
    </xf>
    <xf numFmtId="0" fontId="23" fillId="24" borderId="43" xfId="38" applyFont="1" applyFill="1" applyBorder="1" applyAlignment="1">
      <alignment horizontal="left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49" fontId="24" fillId="24" borderId="36" xfId="38" applyNumberFormat="1" applyFont="1" applyFill="1" applyBorder="1" applyAlignment="1">
      <alignment horizontal="center" vertical="center" wrapText="1"/>
    </xf>
    <xf numFmtId="49" fontId="24" fillId="24" borderId="20" xfId="38" applyNumberFormat="1" applyFont="1" applyFill="1" applyBorder="1" applyAlignment="1">
      <alignment horizontal="center" vertical="center" wrapText="1"/>
    </xf>
    <xf numFmtId="49" fontId="24" fillId="24" borderId="15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3" fillId="24" borderId="36" xfId="38" applyFont="1" applyFill="1" applyBorder="1" applyAlignment="1">
      <alignment horizontal="left" vertical="center" wrapText="1"/>
    </xf>
    <xf numFmtId="49" fontId="22" fillId="0" borderId="15" xfId="38" applyNumberFormat="1" applyFont="1" applyFill="1" applyBorder="1" applyAlignment="1">
      <alignment horizontal="center" vertical="center" wrapText="1"/>
    </xf>
    <xf numFmtId="49" fontId="22" fillId="0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35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49" fontId="22" fillId="0" borderId="12" xfId="38" applyNumberFormat="1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/>
    </xf>
    <xf numFmtId="0" fontId="35" fillId="25" borderId="19" xfId="0" applyFont="1" applyFill="1" applyBorder="1" applyAlignment="1">
      <alignment horizontal="center" vertical="center"/>
    </xf>
    <xf numFmtId="0" fontId="35" fillId="25" borderId="36" xfId="0" applyFont="1" applyFill="1" applyBorder="1" applyAlignment="1">
      <alignment horizontal="center" vertical="center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36" xfId="0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35" fillId="25" borderId="10" xfId="0" applyFont="1" applyFill="1" applyBorder="1" applyAlignment="1">
      <alignment horizontal="center" vertical="center"/>
    </xf>
    <xf numFmtId="0" fontId="23" fillId="24" borderId="45" xfId="38" applyFont="1" applyFill="1" applyBorder="1" applyAlignment="1">
      <alignment horizontal="left" vertical="center" wrapText="1"/>
    </xf>
    <xf numFmtId="0" fontId="23" fillId="24" borderId="46" xfId="38" applyFont="1" applyFill="1" applyBorder="1" applyAlignment="1">
      <alignment horizontal="left" vertical="center" wrapText="1"/>
    </xf>
    <xf numFmtId="0" fontId="23" fillId="24" borderId="47" xfId="38" applyFont="1" applyFill="1" applyBorder="1" applyAlignment="1">
      <alignment horizontal="left" vertical="center" wrapText="1"/>
    </xf>
    <xf numFmtId="0" fontId="24" fillId="24" borderId="40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4" fillId="24" borderId="39" xfId="38" applyFont="1" applyFill="1" applyBorder="1" applyAlignment="1">
      <alignment horizontal="center" vertical="center" wrapText="1"/>
    </xf>
    <xf numFmtId="0" fontId="24" fillId="24" borderId="48" xfId="38" applyFont="1" applyFill="1" applyBorder="1" applyAlignment="1">
      <alignment horizontal="center" vertical="center" wrapText="1"/>
    </xf>
    <xf numFmtId="0" fontId="24" fillId="24" borderId="49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3" fillId="24" borderId="32" xfId="38" applyFont="1" applyFill="1" applyBorder="1" applyAlignment="1">
      <alignment horizontal="left" vertical="center" wrapText="1"/>
    </xf>
    <xf numFmtId="0" fontId="23" fillId="24" borderId="33" xfId="38" applyFont="1" applyFill="1" applyBorder="1" applyAlignment="1">
      <alignment horizontal="left" vertical="center" wrapText="1"/>
    </xf>
    <xf numFmtId="49" fontId="22" fillId="0" borderId="44" xfId="38" applyNumberFormat="1" applyFont="1" applyFill="1" applyBorder="1" applyAlignment="1">
      <alignment horizontal="center" vertical="center" wrapText="1"/>
    </xf>
    <xf numFmtId="49" fontId="22" fillId="0" borderId="43" xfId="38" applyNumberFormat="1" applyFont="1" applyFill="1" applyBorder="1" applyAlignment="1">
      <alignment horizontal="center" vertical="center" wrapText="1"/>
    </xf>
    <xf numFmtId="49" fontId="22" fillId="0" borderId="25" xfId="38" applyNumberFormat="1" applyFont="1" applyFill="1" applyBorder="1" applyAlignment="1">
      <alignment horizontal="center" vertical="center" wrapText="1"/>
    </xf>
    <xf numFmtId="49" fontId="22" fillId="0" borderId="26" xfId="38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34" fillId="0" borderId="0" xfId="0" applyFont="1" applyAlignment="1">
      <alignment horizontal="center"/>
    </xf>
    <xf numFmtId="165" fontId="25" fillId="0" borderId="0" xfId="0" applyNumberFormat="1" applyFont="1" applyAlignment="1">
      <alignment horizontal="center" vertical="center"/>
    </xf>
    <xf numFmtId="4" fontId="22" fillId="0" borderId="36" xfId="38" applyNumberFormat="1" applyFont="1" applyFill="1" applyBorder="1" applyAlignment="1">
      <alignment vertical="center" wrapText="1"/>
    </xf>
    <xf numFmtId="43" fontId="22" fillId="0" borderId="36" xfId="45" applyFont="1" applyFill="1" applyBorder="1" applyAlignment="1">
      <alignment horizontal="center" vertical="center" wrapText="1"/>
    </xf>
  </cellXfs>
  <cellStyles count="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Porcentagem" xfId="44" builtinId="5"/>
    <cellStyle name="Title 2" xfId="41"/>
    <cellStyle name="Total 2" xfId="42"/>
    <cellStyle name="Vírgula" xfId="45" builtinId="3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19"/>
      <c r="C1" s="19"/>
      <c r="D1" s="19"/>
    </row>
    <row r="2" spans="2:4" x14ac:dyDescent="0.25">
      <c r="B2" s="20" t="s">
        <v>37</v>
      </c>
      <c r="C2" s="21" t="s">
        <v>25</v>
      </c>
      <c r="D2" s="22" t="s">
        <v>26</v>
      </c>
    </row>
    <row r="3" spans="2:4" x14ac:dyDescent="0.25">
      <c r="B3" s="166"/>
      <c r="C3" s="23"/>
      <c r="D3" s="24"/>
    </row>
    <row r="4" spans="2:4" x14ac:dyDescent="0.25">
      <c r="B4" s="167"/>
      <c r="C4" s="23"/>
      <c r="D4" s="24"/>
    </row>
    <row r="5" spans="2:4" x14ac:dyDescent="0.25">
      <c r="B5" s="167"/>
      <c r="C5" s="23"/>
      <c r="D5" s="24"/>
    </row>
    <row r="6" spans="2:4" x14ac:dyDescent="0.25">
      <c r="B6" s="167"/>
      <c r="C6" s="23"/>
      <c r="D6" s="24"/>
    </row>
    <row r="7" spans="2:4" x14ac:dyDescent="0.25">
      <c r="B7" s="167"/>
      <c r="C7" s="23"/>
      <c r="D7" s="24"/>
    </row>
    <row r="8" spans="2:4" x14ac:dyDescent="0.25">
      <c r="B8" s="167"/>
      <c r="C8" s="23"/>
      <c r="D8" s="24"/>
    </row>
    <row r="9" spans="2:4" ht="15.75" thickBot="1" x14ac:dyDescent="0.3">
      <c r="B9" s="168"/>
      <c r="C9" s="25"/>
      <c r="D9" s="26"/>
    </row>
    <row r="11" spans="2:4" ht="49.5" customHeight="1" x14ac:dyDescent="0.25">
      <c r="B11" s="171" t="s">
        <v>27</v>
      </c>
      <c r="C11" s="171"/>
      <c r="D11" s="19"/>
    </row>
    <row r="12" spans="2:4" ht="15.75" thickBot="1" x14ac:dyDescent="0.3">
      <c r="B12" s="19"/>
      <c r="C12" s="19"/>
      <c r="D12" s="19"/>
    </row>
    <row r="13" spans="2:4" x14ac:dyDescent="0.25">
      <c r="B13" s="27" t="s">
        <v>28</v>
      </c>
      <c r="C13" s="28" t="s">
        <v>29</v>
      </c>
      <c r="D13" s="29"/>
    </row>
    <row r="14" spans="2:4" x14ac:dyDescent="0.25">
      <c r="B14" s="169" t="s">
        <v>30</v>
      </c>
      <c r="C14" s="24" t="s">
        <v>31</v>
      </c>
      <c r="D14" s="29"/>
    </row>
    <row r="15" spans="2:4" x14ac:dyDescent="0.25">
      <c r="B15" s="169"/>
      <c r="C15" s="24" t="s">
        <v>32</v>
      </c>
      <c r="D15" s="19"/>
    </row>
    <row r="16" spans="2:4" x14ac:dyDescent="0.25">
      <c r="B16" s="169"/>
      <c r="C16" s="24" t="s">
        <v>33</v>
      </c>
      <c r="D16" s="19"/>
    </row>
    <row r="17" spans="2:3" x14ac:dyDescent="0.25">
      <c r="B17" s="169"/>
      <c r="C17" s="24" t="s">
        <v>34</v>
      </c>
    </row>
    <row r="18" spans="2:3" ht="15.75" thickBot="1" x14ac:dyDescent="0.3">
      <c r="B18" s="170"/>
      <c r="C18" s="26" t="s">
        <v>35</v>
      </c>
    </row>
    <row r="20" spans="2:3" ht="54" customHeight="1" x14ac:dyDescent="0.25">
      <c r="B20" s="172" t="s">
        <v>36</v>
      </c>
      <c r="C20" s="172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C12" sqref="C12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77" t="s">
        <v>3</v>
      </c>
      <c r="B1" s="177"/>
      <c r="C1" s="177"/>
    </row>
    <row r="2" spans="1:3" ht="15.75" x14ac:dyDescent="0.25">
      <c r="A2" s="173" t="s">
        <v>4</v>
      </c>
      <c r="B2" s="174"/>
      <c r="C2" s="175"/>
    </row>
    <row r="3" spans="1:3" ht="15.75" x14ac:dyDescent="0.25">
      <c r="A3" s="6" t="s">
        <v>5</v>
      </c>
      <c r="B3" s="7" t="s">
        <v>6</v>
      </c>
      <c r="C3" s="8" t="s">
        <v>7</v>
      </c>
    </row>
    <row r="4" spans="1:3" ht="15.75" thickBot="1" x14ac:dyDescent="0.3">
      <c r="A4" s="9" t="s">
        <v>8</v>
      </c>
      <c r="B4" s="10"/>
      <c r="C4" s="11"/>
    </row>
    <row r="5" spans="1:3" ht="15.75" thickBot="1" x14ac:dyDescent="0.3">
      <c r="A5" s="176"/>
      <c r="B5" s="176"/>
      <c r="C5" s="176"/>
    </row>
    <row r="6" spans="1:3" ht="15.75" x14ac:dyDescent="0.25">
      <c r="A6" s="173" t="s">
        <v>9</v>
      </c>
      <c r="B6" s="174"/>
      <c r="C6" s="175"/>
    </row>
    <row r="7" spans="1:3" ht="15.75" thickBot="1" x14ac:dyDescent="0.3">
      <c r="A7" s="9" t="s">
        <v>10</v>
      </c>
      <c r="B7" s="178"/>
      <c r="C7" s="179"/>
    </row>
    <row r="8" spans="1:3" ht="15.75" thickBot="1" x14ac:dyDescent="0.3">
      <c r="A8" s="176"/>
      <c r="B8" s="176"/>
      <c r="C8" s="176"/>
    </row>
    <row r="9" spans="1:3" ht="15.75" x14ac:dyDescent="0.25">
      <c r="A9" s="173" t="s">
        <v>11</v>
      </c>
      <c r="B9" s="174"/>
      <c r="C9" s="175"/>
    </row>
    <row r="10" spans="1:3" ht="31.5" x14ac:dyDescent="0.25">
      <c r="A10" s="6" t="s">
        <v>12</v>
      </c>
      <c r="B10" s="7" t="s">
        <v>13</v>
      </c>
      <c r="C10" s="8" t="s">
        <v>14</v>
      </c>
    </row>
    <row r="11" spans="1:3" x14ac:dyDescent="0.25">
      <c r="A11" s="12" t="s">
        <v>15</v>
      </c>
      <c r="B11" s="13">
        <v>0</v>
      </c>
      <c r="C11" s="14">
        <v>0</v>
      </c>
    </row>
    <row r="12" spans="1:3" x14ac:dyDescent="0.25">
      <c r="A12" s="12" t="s">
        <v>16</v>
      </c>
      <c r="B12" s="13">
        <v>0</v>
      </c>
      <c r="C12" s="14">
        <v>0</v>
      </c>
    </row>
    <row r="13" spans="1:3" x14ac:dyDescent="0.25">
      <c r="A13" s="12" t="s">
        <v>17</v>
      </c>
      <c r="B13" s="13">
        <v>0</v>
      </c>
      <c r="C13" s="14">
        <v>0</v>
      </c>
    </row>
    <row r="14" spans="1:3" x14ac:dyDescent="0.25">
      <c r="A14" s="12" t="s">
        <v>18</v>
      </c>
      <c r="B14" s="13">
        <v>0</v>
      </c>
      <c r="C14" s="14">
        <v>0</v>
      </c>
    </row>
    <row r="15" spans="1:3" x14ac:dyDescent="0.25">
      <c r="A15" s="12" t="s">
        <v>19</v>
      </c>
      <c r="B15" s="13">
        <v>0</v>
      </c>
      <c r="C15" s="14">
        <v>0</v>
      </c>
    </row>
    <row r="16" spans="1:3" x14ac:dyDescent="0.25">
      <c r="A16" s="12" t="s">
        <v>20</v>
      </c>
      <c r="B16" s="13">
        <v>0</v>
      </c>
      <c r="C16" s="14">
        <v>0</v>
      </c>
    </row>
    <row r="17" spans="1:3" x14ac:dyDescent="0.25">
      <c r="A17" s="15" t="s">
        <v>21</v>
      </c>
      <c r="B17" s="13">
        <v>0</v>
      </c>
      <c r="C17" s="14">
        <v>0</v>
      </c>
    </row>
    <row r="18" spans="1:3" x14ac:dyDescent="0.25">
      <c r="A18" s="12" t="s">
        <v>22</v>
      </c>
      <c r="B18" s="13">
        <v>0</v>
      </c>
      <c r="C18" s="14">
        <v>0</v>
      </c>
    </row>
    <row r="19" spans="1:3" x14ac:dyDescent="0.25">
      <c r="A19" s="15" t="s">
        <v>23</v>
      </c>
      <c r="B19" s="13">
        <v>0</v>
      </c>
      <c r="C19" s="14">
        <v>0</v>
      </c>
    </row>
    <row r="20" spans="1:3" ht="16.5" thickBot="1" x14ac:dyDescent="0.3">
      <c r="A20" s="16" t="s">
        <v>24</v>
      </c>
      <c r="B20" s="17">
        <v>0</v>
      </c>
      <c r="C20" s="18">
        <v>0</v>
      </c>
    </row>
    <row r="21" spans="1:3" ht="15.75" thickBot="1" x14ac:dyDescent="0.3"/>
    <row r="22" spans="1:3" ht="15.75" x14ac:dyDescent="0.25">
      <c r="A22" s="173" t="s">
        <v>38</v>
      </c>
      <c r="B22" s="174"/>
      <c r="C22" s="175"/>
    </row>
    <row r="23" spans="1:3" ht="31.5" x14ac:dyDescent="0.25">
      <c r="A23" s="30" t="s">
        <v>39</v>
      </c>
      <c r="B23" s="31" t="s">
        <v>13</v>
      </c>
      <c r="C23" s="32" t="s">
        <v>14</v>
      </c>
    </row>
    <row r="24" spans="1:3" x14ac:dyDescent="0.25">
      <c r="A24" s="35" t="s">
        <v>40</v>
      </c>
      <c r="B24" s="33">
        <v>0</v>
      </c>
      <c r="C24" s="34">
        <v>0</v>
      </c>
    </row>
    <row r="25" spans="1:3" x14ac:dyDescent="0.25">
      <c r="A25" s="35" t="s">
        <v>41</v>
      </c>
      <c r="B25" s="33">
        <v>0</v>
      </c>
      <c r="C25" s="34">
        <v>0</v>
      </c>
    </row>
    <row r="26" spans="1:3" x14ac:dyDescent="0.25">
      <c r="A26" s="35" t="s">
        <v>41</v>
      </c>
      <c r="B26" s="33">
        <v>0</v>
      </c>
      <c r="C26" s="34">
        <v>0</v>
      </c>
    </row>
    <row r="27" spans="1:3" x14ac:dyDescent="0.25">
      <c r="A27" s="35" t="s">
        <v>42</v>
      </c>
      <c r="B27" s="33">
        <v>0</v>
      </c>
      <c r="C27" s="34">
        <v>0</v>
      </c>
    </row>
    <row r="28" spans="1:3" x14ac:dyDescent="0.25">
      <c r="A28" s="35" t="s">
        <v>43</v>
      </c>
      <c r="B28" s="33">
        <v>0</v>
      </c>
      <c r="C28" s="34">
        <v>0</v>
      </c>
    </row>
    <row r="29" spans="1:3" x14ac:dyDescent="0.25">
      <c r="A29" s="35" t="s">
        <v>44</v>
      </c>
      <c r="B29" s="33">
        <v>0</v>
      </c>
      <c r="C29" s="34">
        <v>0</v>
      </c>
    </row>
    <row r="30" spans="1:3" ht="16.5" thickBot="1" x14ac:dyDescent="0.3">
      <c r="A30" s="36" t="s">
        <v>24</v>
      </c>
      <c r="B30" s="37">
        <v>0</v>
      </c>
      <c r="C30" s="38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opLeftCell="A7" zoomScale="130" zoomScaleNormal="130" workbookViewId="0">
      <selection activeCell="A8" sqref="A8:B9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x14ac:dyDescent="0.25"/>
    <row r="2" spans="1:3" s="1" customFormat="1" x14ac:dyDescent="0.25"/>
    <row r="3" spans="1:3" s="1" customFormat="1" x14ac:dyDescent="0.25"/>
    <row r="4" spans="1:3" s="1" customFormat="1" ht="67.5" customHeight="1" x14ac:dyDescent="0.25">
      <c r="A4" s="180" t="s">
        <v>120</v>
      </c>
      <c r="B4" s="180"/>
      <c r="C4" s="180"/>
    </row>
    <row r="5" spans="1:3" s="1" customFormat="1" x14ac:dyDescent="0.25"/>
    <row r="6" spans="1:3" s="1" customFormat="1" ht="15.75" thickBot="1" x14ac:dyDescent="0.3"/>
    <row r="7" spans="1:3" ht="15.75" thickBot="1" x14ac:dyDescent="0.3">
      <c r="A7" s="72"/>
      <c r="B7" s="73" t="s">
        <v>115</v>
      </c>
      <c r="C7" s="72"/>
    </row>
    <row r="8" spans="1:3" ht="51" x14ac:dyDescent="0.25">
      <c r="A8" s="61" t="s">
        <v>102</v>
      </c>
      <c r="B8" s="74" t="s">
        <v>105</v>
      </c>
      <c r="C8" s="72"/>
    </row>
    <row r="9" spans="1:3" ht="25.5" x14ac:dyDescent="0.25">
      <c r="A9" s="62" t="s">
        <v>103</v>
      </c>
      <c r="B9" s="75" t="s">
        <v>104</v>
      </c>
      <c r="C9" s="72"/>
    </row>
    <row r="10" spans="1:3" s="1" customFormat="1" x14ac:dyDescent="0.25">
      <c r="A10" s="71"/>
      <c r="B10" s="76"/>
      <c r="C10" s="72"/>
    </row>
    <row r="11" spans="1:3" s="1" customFormat="1" ht="15.75" thickBot="1" x14ac:dyDescent="0.3">
      <c r="A11" s="70"/>
      <c r="B11" s="77"/>
      <c r="C11" s="72"/>
    </row>
    <row r="12" spans="1:3" s="68" customFormat="1" ht="15.75" thickBot="1" x14ac:dyDescent="0.3">
      <c r="A12" s="72"/>
      <c r="B12" s="73" t="s">
        <v>117</v>
      </c>
      <c r="C12" s="78"/>
    </row>
    <row r="13" spans="1:3" ht="25.5" x14ac:dyDescent="0.25">
      <c r="A13" s="69" t="s">
        <v>106</v>
      </c>
      <c r="B13" s="79" t="s">
        <v>119</v>
      </c>
      <c r="C13" s="72"/>
    </row>
    <row r="14" spans="1:3" ht="15.75" thickBot="1" x14ac:dyDescent="0.3">
      <c r="A14" s="63" t="s">
        <v>49</v>
      </c>
      <c r="B14" s="80" t="s">
        <v>118</v>
      </c>
      <c r="C14" s="72"/>
    </row>
    <row r="15" spans="1:3" ht="15.75" thickBot="1" x14ac:dyDescent="0.3">
      <c r="A15" s="72"/>
      <c r="B15" s="72"/>
      <c r="C15" s="72"/>
    </row>
    <row r="16" spans="1:3" ht="15.75" thickBot="1" x14ac:dyDescent="0.3">
      <c r="A16" s="72"/>
      <c r="B16" s="73" t="s">
        <v>113</v>
      </c>
      <c r="C16" s="72"/>
    </row>
    <row r="17" spans="1:3" x14ac:dyDescent="0.25">
      <c r="A17" s="184" t="s">
        <v>95</v>
      </c>
      <c r="B17" s="64" t="s">
        <v>47</v>
      </c>
      <c r="C17" s="72"/>
    </row>
    <row r="18" spans="1:3" ht="15.75" customHeight="1" x14ac:dyDescent="0.25">
      <c r="A18" s="185"/>
      <c r="B18" s="65" t="s">
        <v>45</v>
      </c>
      <c r="C18" s="72"/>
    </row>
    <row r="19" spans="1:3" ht="15.75" thickBot="1" x14ac:dyDescent="0.3">
      <c r="A19" s="186"/>
      <c r="B19" s="81" t="s">
        <v>46</v>
      </c>
      <c r="C19" s="72"/>
    </row>
    <row r="20" spans="1:3" ht="15.75" thickBot="1" x14ac:dyDescent="0.3">
      <c r="A20" s="72"/>
      <c r="B20" s="72"/>
      <c r="C20" s="72"/>
    </row>
    <row r="21" spans="1:3" ht="15.75" thickBot="1" x14ac:dyDescent="0.3">
      <c r="A21" s="82"/>
      <c r="B21" s="73" t="s">
        <v>113</v>
      </c>
      <c r="C21" s="72"/>
    </row>
    <row r="22" spans="1:3" x14ac:dyDescent="0.25">
      <c r="A22" s="187" t="s">
        <v>94</v>
      </c>
      <c r="B22" s="64" t="s">
        <v>0</v>
      </c>
      <c r="C22" s="72"/>
    </row>
    <row r="23" spans="1:3" x14ac:dyDescent="0.25">
      <c r="A23" s="188"/>
      <c r="B23" s="65" t="s">
        <v>60</v>
      </c>
      <c r="C23" s="72"/>
    </row>
    <row r="24" spans="1:3" x14ac:dyDescent="0.25">
      <c r="A24" s="188"/>
      <c r="B24" s="65" t="s">
        <v>56</v>
      </c>
      <c r="C24" s="72"/>
    </row>
    <row r="25" spans="1:3" x14ac:dyDescent="0.25">
      <c r="A25" s="188"/>
      <c r="B25" s="65" t="s">
        <v>55</v>
      </c>
      <c r="C25" s="72"/>
    </row>
    <row r="26" spans="1:3" s="1" customFormat="1" x14ac:dyDescent="0.25">
      <c r="A26" s="188"/>
      <c r="B26" s="65" t="s">
        <v>58</v>
      </c>
      <c r="C26" s="72"/>
    </row>
    <row r="27" spans="1:3" s="1" customFormat="1" x14ac:dyDescent="0.25">
      <c r="A27" s="188"/>
      <c r="B27" s="65" t="s">
        <v>1</v>
      </c>
      <c r="C27" s="72"/>
    </row>
    <row r="28" spans="1:3" ht="15" customHeight="1" x14ac:dyDescent="0.25">
      <c r="A28" s="188"/>
      <c r="B28" s="65" t="s">
        <v>99</v>
      </c>
      <c r="C28" s="72"/>
    </row>
    <row r="29" spans="1:3" ht="15.75" thickBot="1" x14ac:dyDescent="0.3">
      <c r="A29" s="189"/>
      <c r="B29" s="66" t="s">
        <v>2</v>
      </c>
      <c r="C29" s="72"/>
    </row>
    <row r="30" spans="1:3" ht="15.75" thickBot="1" x14ac:dyDescent="0.3">
      <c r="A30" s="72"/>
      <c r="B30" s="72"/>
      <c r="C30" s="72"/>
    </row>
    <row r="31" spans="1:3" ht="15.75" thickBot="1" x14ac:dyDescent="0.3">
      <c r="A31" s="72"/>
      <c r="B31" s="73" t="s">
        <v>114</v>
      </c>
      <c r="C31" s="73" t="s">
        <v>113</v>
      </c>
    </row>
    <row r="32" spans="1:3" x14ac:dyDescent="0.25">
      <c r="A32" s="190" t="s">
        <v>96</v>
      </c>
      <c r="B32" s="176" t="s">
        <v>116</v>
      </c>
      <c r="C32" s="67" t="s">
        <v>87</v>
      </c>
    </row>
    <row r="33" spans="1:3" x14ac:dyDescent="0.25">
      <c r="A33" s="191"/>
      <c r="B33" s="176"/>
      <c r="C33" s="57" t="s">
        <v>88</v>
      </c>
    </row>
    <row r="34" spans="1:3" x14ac:dyDescent="0.25">
      <c r="A34" s="191"/>
      <c r="B34" s="176"/>
      <c r="C34" s="57" t="s">
        <v>89</v>
      </c>
    </row>
    <row r="35" spans="1:3" x14ac:dyDescent="0.25">
      <c r="A35" s="191"/>
      <c r="B35" s="176"/>
      <c r="C35" s="57" t="s">
        <v>57</v>
      </c>
    </row>
    <row r="36" spans="1:3" x14ac:dyDescent="0.25">
      <c r="A36" s="191"/>
      <c r="B36" s="176"/>
      <c r="C36" s="57" t="s">
        <v>47</v>
      </c>
    </row>
    <row r="37" spans="1:3" x14ac:dyDescent="0.25">
      <c r="A37" s="191"/>
      <c r="B37" s="176"/>
      <c r="C37" s="57" t="s">
        <v>91</v>
      </c>
    </row>
    <row r="38" spans="1:3" x14ac:dyDescent="0.25">
      <c r="A38" s="191"/>
      <c r="B38" s="193"/>
      <c r="C38" s="57" t="s">
        <v>90</v>
      </c>
    </row>
    <row r="39" spans="1:3" x14ac:dyDescent="0.25">
      <c r="A39" s="191"/>
      <c r="B39" s="181" t="s">
        <v>97</v>
      </c>
      <c r="C39" s="57" t="s">
        <v>85</v>
      </c>
    </row>
    <row r="40" spans="1:3" x14ac:dyDescent="0.25">
      <c r="A40" s="191"/>
      <c r="B40" s="182"/>
      <c r="C40" s="57" t="s">
        <v>52</v>
      </c>
    </row>
    <row r="41" spans="1:3" x14ac:dyDescent="0.25">
      <c r="A41" s="191"/>
      <c r="B41" s="182"/>
      <c r="C41" s="57" t="s">
        <v>59</v>
      </c>
    </row>
    <row r="42" spans="1:3" x14ac:dyDescent="0.25">
      <c r="A42" s="191"/>
      <c r="B42" s="182"/>
      <c r="C42" s="57" t="s">
        <v>57</v>
      </c>
    </row>
    <row r="43" spans="1:3" x14ac:dyDescent="0.25">
      <c r="A43" s="191"/>
      <c r="B43" s="182"/>
      <c r="C43" s="57" t="s">
        <v>47</v>
      </c>
    </row>
    <row r="44" spans="1:3" x14ac:dyDescent="0.25">
      <c r="A44" s="191"/>
      <c r="B44" s="182"/>
      <c r="C44" s="57" t="s">
        <v>53</v>
      </c>
    </row>
    <row r="45" spans="1:3" x14ac:dyDescent="0.25">
      <c r="A45" s="191"/>
      <c r="B45" s="182"/>
      <c r="C45" s="57" t="s">
        <v>62</v>
      </c>
    </row>
    <row r="46" spans="1:3" x14ac:dyDescent="0.25">
      <c r="A46" s="191"/>
      <c r="B46" s="182"/>
      <c r="C46" s="57" t="s">
        <v>61</v>
      </c>
    </row>
    <row r="47" spans="1:3" x14ac:dyDescent="0.25">
      <c r="A47" s="191"/>
      <c r="B47" s="182"/>
      <c r="C47" s="57" t="s">
        <v>54</v>
      </c>
    </row>
    <row r="48" spans="1:3" x14ac:dyDescent="0.25">
      <c r="A48" s="191"/>
      <c r="B48" s="183"/>
      <c r="C48" s="57" t="s">
        <v>86</v>
      </c>
    </row>
    <row r="49" spans="1:3" x14ac:dyDescent="0.25">
      <c r="A49" s="191"/>
      <c r="B49" s="181" t="s">
        <v>98</v>
      </c>
      <c r="C49" s="57" t="s">
        <v>92</v>
      </c>
    </row>
    <row r="50" spans="1:3" x14ac:dyDescent="0.25">
      <c r="A50" s="191"/>
      <c r="B50" s="182"/>
      <c r="C50" s="57" t="s">
        <v>57</v>
      </c>
    </row>
    <row r="51" spans="1:3" x14ac:dyDescent="0.25">
      <c r="A51" s="192"/>
      <c r="B51" s="183"/>
      <c r="C51" s="57" t="s">
        <v>47</v>
      </c>
    </row>
  </sheetData>
  <mergeCells count="7"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61"/>
  <sheetViews>
    <sheetView tabSelected="1" zoomScale="90" zoomScaleNormal="90" workbookViewId="0">
      <selection activeCell="G97" sqref="G97"/>
    </sheetView>
  </sheetViews>
  <sheetFormatPr defaultRowHeight="15" x14ac:dyDescent="0.25"/>
  <cols>
    <col min="1" max="1" width="13.5703125" customWidth="1"/>
    <col min="2" max="2" width="20.5703125" style="91" customWidth="1"/>
    <col min="3" max="3" width="33.85546875" customWidth="1"/>
    <col min="4" max="4" width="36.7109375" customWidth="1"/>
    <col min="5" max="5" width="17.140625" customWidth="1"/>
    <col min="6" max="6" width="28.28515625" style="99" customWidth="1"/>
    <col min="7" max="7" width="17.140625" style="41" customWidth="1"/>
    <col min="8" max="8" width="15.7109375" style="44" customWidth="1"/>
    <col min="9" max="9" width="19.85546875" style="44" customWidth="1"/>
    <col min="10" max="10" width="13.85546875" style="91" customWidth="1"/>
    <col min="11" max="11" width="19.5703125" customWidth="1"/>
    <col min="12" max="12" width="15.5703125" customWidth="1"/>
    <col min="13" max="13" width="15" customWidth="1"/>
    <col min="14" max="14" width="20.28515625" customWidth="1"/>
    <col min="15" max="15" width="18.85546875" style="1" customWidth="1"/>
    <col min="16" max="16" width="20.42578125" style="1" customWidth="1"/>
    <col min="17" max="17" width="15.42578125" style="110" customWidth="1"/>
    <col min="18" max="42" width="9.140625" style="116"/>
  </cols>
  <sheetData>
    <row r="1" spans="1:42" s="1" customFormat="1" ht="15.75" x14ac:dyDescent="0.25">
      <c r="A1" s="60" t="s">
        <v>110</v>
      </c>
      <c r="B1" s="91"/>
      <c r="F1" s="99"/>
      <c r="G1" s="41"/>
      <c r="H1" s="44"/>
      <c r="I1" s="44"/>
      <c r="J1" s="91"/>
      <c r="Q1" s="110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</row>
    <row r="2" spans="1:42" s="1" customFormat="1" ht="15.75" x14ac:dyDescent="0.25">
      <c r="A2" s="59" t="s">
        <v>148</v>
      </c>
      <c r="B2" s="91"/>
      <c r="F2" s="99"/>
      <c r="G2" s="41"/>
      <c r="H2" s="44"/>
      <c r="I2" s="44"/>
      <c r="J2" s="91"/>
      <c r="Q2" s="110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</row>
    <row r="3" spans="1:42" s="1" customFormat="1" ht="15.75" x14ac:dyDescent="0.25">
      <c r="A3" s="59" t="s">
        <v>133</v>
      </c>
      <c r="B3" s="91"/>
      <c r="F3" s="99"/>
      <c r="G3" s="41"/>
      <c r="H3" s="44"/>
      <c r="I3" s="121"/>
      <c r="J3" s="120"/>
      <c r="Q3" s="110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</row>
    <row r="4" spans="1:42" s="1" customFormat="1" ht="15.75" x14ac:dyDescent="0.25">
      <c r="A4" s="59" t="s">
        <v>111</v>
      </c>
      <c r="B4" s="91"/>
      <c r="F4" s="99"/>
      <c r="G4" s="41"/>
      <c r="H4" s="44"/>
      <c r="I4" s="44"/>
      <c r="J4" s="91"/>
      <c r="Q4" s="110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</row>
    <row r="5" spans="1:42" s="1" customFormat="1" ht="15.75" x14ac:dyDescent="0.25">
      <c r="A5" s="58"/>
      <c r="B5" s="91"/>
      <c r="F5" s="99"/>
      <c r="G5" s="41"/>
      <c r="H5" s="44"/>
      <c r="I5" s="44"/>
      <c r="J5" s="91"/>
      <c r="Q5" s="110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</row>
    <row r="6" spans="1:42" s="1" customFormat="1" ht="15.75" x14ac:dyDescent="0.25">
      <c r="A6" s="263" t="s">
        <v>378</v>
      </c>
      <c r="B6" s="264"/>
      <c r="F6" s="99"/>
      <c r="G6" s="41"/>
      <c r="H6" s="44"/>
      <c r="I6" s="44"/>
      <c r="J6" s="91"/>
      <c r="Q6" s="110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</row>
    <row r="7" spans="1:42" s="1" customFormat="1" ht="15.75" x14ac:dyDescent="0.25">
      <c r="A7" s="263" t="s">
        <v>379</v>
      </c>
      <c r="B7" s="264"/>
      <c r="F7" s="142"/>
      <c r="G7" s="41"/>
      <c r="H7" s="141"/>
      <c r="I7" s="141"/>
      <c r="J7" s="91"/>
      <c r="K7" s="143"/>
      <c r="L7" s="41"/>
      <c r="M7" s="143"/>
      <c r="Q7" s="110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</row>
    <row r="8" spans="1:42" s="1" customFormat="1" ht="15.75" x14ac:dyDescent="0.25">
      <c r="A8" s="263" t="s">
        <v>380</v>
      </c>
      <c r="B8" s="264"/>
      <c r="F8" s="99"/>
      <c r="G8" s="120"/>
      <c r="H8" s="140"/>
      <c r="I8" s="140"/>
      <c r="J8" s="91"/>
      <c r="Q8" s="110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</row>
    <row r="9" spans="1:42" s="1" customFormat="1" ht="23.25" customHeight="1" x14ac:dyDescent="0.25">
      <c r="A9" s="263" t="s">
        <v>158</v>
      </c>
      <c r="B9" s="265">
        <v>3</v>
      </c>
      <c r="F9" s="99"/>
      <c r="G9" s="165"/>
      <c r="H9" s="112"/>
      <c r="I9" s="141"/>
      <c r="J9" s="91"/>
      <c r="Q9" s="110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</row>
    <row r="10" spans="1:42" ht="15.75" customHeight="1" thickBot="1" x14ac:dyDescent="0.3">
      <c r="A10" s="213" t="s">
        <v>377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111"/>
    </row>
    <row r="11" spans="1:42" ht="16.5" thickBot="1" x14ac:dyDescent="0.3">
      <c r="A11" s="248" t="s">
        <v>211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50"/>
      <c r="Q11" s="111"/>
    </row>
    <row r="12" spans="1:42" x14ac:dyDescent="0.25">
      <c r="A12" s="194" t="s">
        <v>48</v>
      </c>
      <c r="B12" s="196" t="s">
        <v>49</v>
      </c>
      <c r="C12" s="196" t="s">
        <v>50</v>
      </c>
      <c r="D12" s="196" t="s">
        <v>51</v>
      </c>
      <c r="E12" s="196" t="s">
        <v>63</v>
      </c>
      <c r="F12" s="220" t="s">
        <v>65</v>
      </c>
      <c r="G12" s="200" t="s">
        <v>66</v>
      </c>
      <c r="H12" s="200"/>
      <c r="I12" s="200"/>
      <c r="J12" s="196" t="s">
        <v>70</v>
      </c>
      <c r="K12" s="196" t="s">
        <v>71</v>
      </c>
      <c r="L12" s="196" t="s">
        <v>72</v>
      </c>
      <c r="M12" s="196"/>
      <c r="N12" s="201" t="s">
        <v>100</v>
      </c>
      <c r="O12" s="196" t="s">
        <v>93</v>
      </c>
      <c r="P12" s="251" t="s">
        <v>94</v>
      </c>
      <c r="Q12" s="111"/>
    </row>
    <row r="13" spans="1:42" ht="54.75" customHeight="1" thickBot="1" x14ac:dyDescent="0.3">
      <c r="A13" s="195"/>
      <c r="B13" s="197"/>
      <c r="C13" s="197"/>
      <c r="D13" s="197"/>
      <c r="E13" s="197"/>
      <c r="F13" s="222"/>
      <c r="G13" s="127" t="s">
        <v>68</v>
      </c>
      <c r="H13" s="154" t="s">
        <v>67</v>
      </c>
      <c r="I13" s="154" t="s">
        <v>69</v>
      </c>
      <c r="J13" s="197"/>
      <c r="K13" s="197"/>
      <c r="L13" s="153" t="s">
        <v>73</v>
      </c>
      <c r="M13" s="153" t="s">
        <v>74</v>
      </c>
      <c r="N13" s="211"/>
      <c r="O13" s="197"/>
      <c r="P13" s="252"/>
      <c r="Q13" s="111"/>
    </row>
    <row r="14" spans="1:42" ht="51.75" customHeight="1" x14ac:dyDescent="0.25">
      <c r="A14" s="151" t="s">
        <v>121</v>
      </c>
      <c r="B14" s="124" t="s">
        <v>244</v>
      </c>
      <c r="C14" s="124" t="s">
        <v>342</v>
      </c>
      <c r="D14" s="124" t="s">
        <v>52</v>
      </c>
      <c r="E14" s="124">
        <v>4</v>
      </c>
      <c r="F14" s="155" t="s">
        <v>162</v>
      </c>
      <c r="G14" s="266">
        <v>122666.66666666701</v>
      </c>
      <c r="H14" s="125">
        <v>1</v>
      </c>
      <c r="I14" s="125">
        <v>0</v>
      </c>
      <c r="J14" s="93" t="s">
        <v>325</v>
      </c>
      <c r="K14" s="124" t="s">
        <v>45</v>
      </c>
      <c r="L14" s="124" t="s">
        <v>249</v>
      </c>
      <c r="M14" s="124" t="s">
        <v>247</v>
      </c>
      <c r="N14" s="124"/>
      <c r="O14" s="124"/>
      <c r="P14" s="132" t="s">
        <v>60</v>
      </c>
      <c r="Q14" s="111"/>
    </row>
    <row r="15" spans="1:42" ht="42.75" customHeight="1" x14ac:dyDescent="0.25">
      <c r="A15" s="2" t="s">
        <v>121</v>
      </c>
      <c r="B15" s="3" t="s">
        <v>245</v>
      </c>
      <c r="C15" s="3" t="s">
        <v>248</v>
      </c>
      <c r="D15" s="3" t="s">
        <v>59</v>
      </c>
      <c r="E15" s="3">
        <v>1</v>
      </c>
      <c r="F15" s="160"/>
      <c r="G15" s="39">
        <v>133333.33333333334</v>
      </c>
      <c r="H15" s="42">
        <v>1</v>
      </c>
      <c r="I15" s="42">
        <v>0</v>
      </c>
      <c r="J15" s="161" t="s">
        <v>326</v>
      </c>
      <c r="K15" s="3" t="s">
        <v>45</v>
      </c>
      <c r="L15" s="3" t="s">
        <v>249</v>
      </c>
      <c r="M15" s="3" t="s">
        <v>247</v>
      </c>
      <c r="N15" s="3"/>
      <c r="O15" s="3"/>
      <c r="P15" s="131" t="s">
        <v>0</v>
      </c>
      <c r="Q15" s="111"/>
    </row>
    <row r="16" spans="1:42" ht="30" customHeight="1" x14ac:dyDescent="0.25">
      <c r="A16" s="2" t="s">
        <v>121</v>
      </c>
      <c r="B16" s="3" t="s">
        <v>246</v>
      </c>
      <c r="C16" s="3" t="s">
        <v>327</v>
      </c>
      <c r="D16" s="3" t="s">
        <v>59</v>
      </c>
      <c r="E16" s="3">
        <v>3</v>
      </c>
      <c r="F16" s="160"/>
      <c r="G16" s="39">
        <v>133333.33333333334</v>
      </c>
      <c r="H16" s="42">
        <v>1</v>
      </c>
      <c r="I16" s="42">
        <v>0</v>
      </c>
      <c r="J16" s="161" t="s">
        <v>325</v>
      </c>
      <c r="K16" s="3" t="s">
        <v>45</v>
      </c>
      <c r="L16" s="3" t="s">
        <v>247</v>
      </c>
      <c r="M16" s="3" t="s">
        <v>247</v>
      </c>
      <c r="N16" s="3"/>
      <c r="O16" s="3"/>
      <c r="P16" s="131" t="s">
        <v>0</v>
      </c>
      <c r="Q16" s="111"/>
    </row>
    <row r="17" spans="1:42" s="1" customFormat="1" ht="30" customHeight="1" x14ac:dyDescent="0.25">
      <c r="A17" s="2" t="s">
        <v>121</v>
      </c>
      <c r="B17" s="3" t="s">
        <v>217</v>
      </c>
      <c r="C17" s="3" t="s">
        <v>187</v>
      </c>
      <c r="D17" s="3" t="s">
        <v>59</v>
      </c>
      <c r="E17" s="3">
        <v>1</v>
      </c>
      <c r="F17" s="160"/>
      <c r="G17" s="39">
        <v>426000</v>
      </c>
      <c r="H17" s="42">
        <v>1</v>
      </c>
      <c r="I17" s="42">
        <v>0</v>
      </c>
      <c r="J17" s="161" t="s">
        <v>325</v>
      </c>
      <c r="K17" s="3" t="s">
        <v>45</v>
      </c>
      <c r="L17" s="3" t="s">
        <v>249</v>
      </c>
      <c r="M17" s="3" t="s">
        <v>247</v>
      </c>
      <c r="N17" s="3"/>
      <c r="O17" s="3"/>
      <c r="P17" s="131" t="s">
        <v>0</v>
      </c>
      <c r="Q17" s="111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</row>
    <row r="18" spans="1:42" ht="45.75" customHeight="1" x14ac:dyDescent="0.25">
      <c r="A18" s="2" t="s">
        <v>121</v>
      </c>
      <c r="B18" s="3" t="s">
        <v>355</v>
      </c>
      <c r="C18" s="3" t="s">
        <v>356</v>
      </c>
      <c r="D18" s="3" t="s">
        <v>59</v>
      </c>
      <c r="E18" s="3">
        <v>2</v>
      </c>
      <c r="F18" s="160"/>
      <c r="G18" s="39">
        <v>100000</v>
      </c>
      <c r="H18" s="42">
        <v>1</v>
      </c>
      <c r="I18" s="42">
        <v>0</v>
      </c>
      <c r="J18" s="161" t="s">
        <v>325</v>
      </c>
      <c r="K18" s="3" t="s">
        <v>45</v>
      </c>
      <c r="L18" s="3" t="s">
        <v>249</v>
      </c>
      <c r="M18" s="3" t="s">
        <v>247</v>
      </c>
      <c r="N18" s="3"/>
      <c r="O18" s="3"/>
      <c r="P18" s="131" t="s">
        <v>0</v>
      </c>
      <c r="Q18" s="111"/>
    </row>
    <row r="19" spans="1:42" ht="15.75" thickBot="1" x14ac:dyDescent="0.3">
      <c r="A19" s="4"/>
      <c r="B19" s="147"/>
      <c r="C19" s="5"/>
      <c r="D19" s="5"/>
      <c r="E19" s="5"/>
      <c r="F19" s="149"/>
      <c r="G19" s="40"/>
      <c r="H19" s="43"/>
      <c r="I19" s="43"/>
      <c r="J19" s="147"/>
      <c r="K19" s="5"/>
      <c r="L19" s="5"/>
      <c r="M19" s="5"/>
      <c r="N19" s="5"/>
      <c r="O19" s="5"/>
      <c r="P19" s="133"/>
      <c r="Q19" s="111"/>
    </row>
    <row r="20" spans="1:42" s="1" customFormat="1" x14ac:dyDescent="0.25">
      <c r="A20" s="45"/>
      <c r="B20" s="92"/>
      <c r="C20" s="45"/>
      <c r="D20" s="45"/>
      <c r="E20" s="45"/>
      <c r="F20" s="100" t="s">
        <v>24</v>
      </c>
      <c r="G20" s="46">
        <v>915333.33333333372</v>
      </c>
      <c r="H20" s="47"/>
      <c r="I20" s="47"/>
      <c r="J20" s="92"/>
      <c r="K20" s="45"/>
      <c r="L20" s="45"/>
      <c r="M20" s="45"/>
      <c r="N20" s="45"/>
      <c r="O20" s="45"/>
      <c r="P20" s="45"/>
      <c r="Q20" s="111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</row>
    <row r="21" spans="1:42" ht="15.75" thickBot="1" x14ac:dyDescent="0.3"/>
    <row r="22" spans="1:42" ht="16.5" thickBot="1" x14ac:dyDescent="0.3">
      <c r="A22" s="248" t="s">
        <v>212</v>
      </c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50"/>
      <c r="Q22" s="111"/>
    </row>
    <row r="23" spans="1:42" ht="15" customHeight="1" x14ac:dyDescent="0.25">
      <c r="A23" s="194" t="s">
        <v>75</v>
      </c>
      <c r="B23" s="196" t="s">
        <v>49</v>
      </c>
      <c r="C23" s="196" t="s">
        <v>50</v>
      </c>
      <c r="D23" s="196" t="s">
        <v>64</v>
      </c>
      <c r="E23" s="196" t="s">
        <v>63</v>
      </c>
      <c r="F23" s="220" t="s">
        <v>65</v>
      </c>
      <c r="G23" s="200" t="s">
        <v>66</v>
      </c>
      <c r="H23" s="200"/>
      <c r="I23" s="200"/>
      <c r="J23" s="196" t="s">
        <v>70</v>
      </c>
      <c r="K23" s="196" t="s">
        <v>71</v>
      </c>
      <c r="L23" s="196" t="s">
        <v>72</v>
      </c>
      <c r="M23" s="196"/>
      <c r="N23" s="201" t="s">
        <v>100</v>
      </c>
      <c r="O23" s="196" t="s">
        <v>93</v>
      </c>
      <c r="P23" s="251" t="s">
        <v>94</v>
      </c>
      <c r="Q23" s="111"/>
    </row>
    <row r="24" spans="1:42" ht="51.75" customHeight="1" thickBot="1" x14ac:dyDescent="0.3">
      <c r="A24" s="218"/>
      <c r="B24" s="219"/>
      <c r="C24" s="219"/>
      <c r="D24" s="219"/>
      <c r="E24" s="219"/>
      <c r="F24" s="221"/>
      <c r="G24" s="50" t="s">
        <v>68</v>
      </c>
      <c r="H24" s="123" t="s">
        <v>67</v>
      </c>
      <c r="I24" s="123" t="s">
        <v>69</v>
      </c>
      <c r="J24" s="219"/>
      <c r="K24" s="219"/>
      <c r="L24" s="122" t="s">
        <v>73</v>
      </c>
      <c r="M24" s="122" t="s">
        <v>74</v>
      </c>
      <c r="N24" s="202"/>
      <c r="O24" s="219"/>
      <c r="P24" s="253"/>
      <c r="Q24" s="111"/>
    </row>
    <row r="25" spans="1:42" ht="38.25" x14ac:dyDescent="0.25">
      <c r="A25" s="52" t="s">
        <v>121</v>
      </c>
      <c r="B25" s="53" t="s">
        <v>219</v>
      </c>
      <c r="C25" s="53" t="s">
        <v>291</v>
      </c>
      <c r="D25" s="53" t="s">
        <v>47</v>
      </c>
      <c r="E25" s="53">
        <v>5</v>
      </c>
      <c r="F25" s="164" t="s">
        <v>363</v>
      </c>
      <c r="G25" s="54">
        <v>96490.926666666681</v>
      </c>
      <c r="H25" s="55">
        <v>1</v>
      </c>
      <c r="I25" s="55">
        <v>0</v>
      </c>
      <c r="J25" s="163" t="s">
        <v>334</v>
      </c>
      <c r="K25" s="53" t="s">
        <v>47</v>
      </c>
      <c r="L25" s="53" t="s">
        <v>122</v>
      </c>
      <c r="M25" s="53" t="s">
        <v>207</v>
      </c>
      <c r="N25" s="53" t="s">
        <v>160</v>
      </c>
      <c r="O25" s="53"/>
      <c r="P25" s="130" t="s">
        <v>99</v>
      </c>
      <c r="Q25" s="111"/>
    </row>
    <row r="26" spans="1:42" s="1" customFormat="1" ht="43.5" customHeight="1" x14ac:dyDescent="0.25">
      <c r="A26" s="2" t="s">
        <v>121</v>
      </c>
      <c r="B26" s="3" t="s">
        <v>220</v>
      </c>
      <c r="C26" s="3" t="s">
        <v>303</v>
      </c>
      <c r="D26" s="3" t="s">
        <v>47</v>
      </c>
      <c r="E26" s="3">
        <v>3</v>
      </c>
      <c r="F26" s="160" t="s">
        <v>202</v>
      </c>
      <c r="G26" s="39">
        <v>142333.33333333334</v>
      </c>
      <c r="H26" s="42">
        <v>1</v>
      </c>
      <c r="I26" s="42">
        <v>0</v>
      </c>
      <c r="J26" s="161" t="s">
        <v>325</v>
      </c>
      <c r="K26" s="3" t="s">
        <v>47</v>
      </c>
      <c r="L26" s="3" t="s">
        <v>130</v>
      </c>
      <c r="M26" s="3" t="s">
        <v>197</v>
      </c>
      <c r="N26" s="3" t="s">
        <v>149</v>
      </c>
      <c r="O26" s="3"/>
      <c r="P26" s="131" t="s">
        <v>60</v>
      </c>
      <c r="Q26" s="111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</row>
    <row r="27" spans="1:42" s="1" customFormat="1" ht="86.25" customHeight="1" x14ac:dyDescent="0.25">
      <c r="A27" s="2" t="s">
        <v>121</v>
      </c>
      <c r="B27" s="3" t="s">
        <v>221</v>
      </c>
      <c r="C27" s="3" t="s">
        <v>320</v>
      </c>
      <c r="D27" s="3" t="s">
        <v>47</v>
      </c>
      <c r="E27" s="3">
        <v>6</v>
      </c>
      <c r="F27" s="160" t="s">
        <v>200</v>
      </c>
      <c r="G27" s="39">
        <v>736125.96</v>
      </c>
      <c r="H27" s="42">
        <v>0.66800000000000004</v>
      </c>
      <c r="I27" s="42">
        <v>0.33199999999999996</v>
      </c>
      <c r="J27" s="161" t="s">
        <v>350</v>
      </c>
      <c r="K27" s="3" t="s">
        <v>47</v>
      </c>
      <c r="L27" s="3" t="s">
        <v>125</v>
      </c>
      <c r="M27" s="3" t="s">
        <v>126</v>
      </c>
      <c r="N27" s="3" t="s">
        <v>330</v>
      </c>
      <c r="O27" s="3" t="s">
        <v>196</v>
      </c>
      <c r="P27" s="131" t="s">
        <v>2</v>
      </c>
      <c r="Q27" s="111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</row>
    <row r="28" spans="1:42" s="96" customFormat="1" ht="45.75" customHeight="1" x14ac:dyDescent="0.25">
      <c r="A28" s="2" t="s">
        <v>121</v>
      </c>
      <c r="B28" s="3" t="s">
        <v>223</v>
      </c>
      <c r="C28" s="3" t="s">
        <v>224</v>
      </c>
      <c r="D28" s="3" t="s">
        <v>47</v>
      </c>
      <c r="E28" s="3">
        <v>1</v>
      </c>
      <c r="F28" s="160" t="s">
        <v>210</v>
      </c>
      <c r="G28" s="39">
        <v>133905.75</v>
      </c>
      <c r="H28" s="42">
        <v>1</v>
      </c>
      <c r="I28" s="42">
        <v>0</v>
      </c>
      <c r="J28" s="161" t="s">
        <v>331</v>
      </c>
      <c r="K28" s="3" t="s">
        <v>47</v>
      </c>
      <c r="L28" s="3" t="s">
        <v>127</v>
      </c>
      <c r="M28" s="3" t="s">
        <v>128</v>
      </c>
      <c r="N28" s="3" t="s">
        <v>163</v>
      </c>
      <c r="O28" s="3"/>
      <c r="P28" s="131" t="s">
        <v>2</v>
      </c>
      <c r="Q28" s="113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</row>
    <row r="29" spans="1:42" s="1" customFormat="1" ht="54.75" customHeight="1" x14ac:dyDescent="0.25">
      <c r="A29" s="2" t="s">
        <v>121</v>
      </c>
      <c r="B29" s="3" t="s">
        <v>225</v>
      </c>
      <c r="C29" s="3" t="s">
        <v>290</v>
      </c>
      <c r="D29" s="3" t="s">
        <v>47</v>
      </c>
      <c r="E29" s="3">
        <v>1</v>
      </c>
      <c r="F29" s="160"/>
      <c r="G29" s="39">
        <v>166666.66666666666</v>
      </c>
      <c r="H29" s="42">
        <v>1</v>
      </c>
      <c r="I29" s="42">
        <v>0</v>
      </c>
      <c r="J29" s="161" t="s">
        <v>326</v>
      </c>
      <c r="K29" s="3" t="s">
        <v>47</v>
      </c>
      <c r="L29" s="3" t="s">
        <v>197</v>
      </c>
      <c r="M29" s="3" t="s">
        <v>197</v>
      </c>
      <c r="N29" s="3" t="s">
        <v>159</v>
      </c>
      <c r="O29" s="3"/>
      <c r="P29" s="131" t="s">
        <v>0</v>
      </c>
      <c r="Q29" s="111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</row>
    <row r="30" spans="1:42" s="84" customFormat="1" ht="69" customHeight="1" x14ac:dyDescent="0.25">
      <c r="A30" s="2" t="s">
        <v>121</v>
      </c>
      <c r="B30" s="3" t="s">
        <v>226</v>
      </c>
      <c r="C30" s="3" t="s">
        <v>294</v>
      </c>
      <c r="D30" s="3" t="s">
        <v>47</v>
      </c>
      <c r="E30" s="3">
        <v>2</v>
      </c>
      <c r="F30" s="160" t="s">
        <v>161</v>
      </c>
      <c r="G30" s="39">
        <v>11380.333333333332</v>
      </c>
      <c r="H30" s="42">
        <v>1</v>
      </c>
      <c r="I30" s="42">
        <v>0</v>
      </c>
      <c r="J30" s="161" t="s">
        <v>332</v>
      </c>
      <c r="K30" s="3" t="s">
        <v>47</v>
      </c>
      <c r="L30" s="3" t="s">
        <v>124</v>
      </c>
      <c r="M30" s="3" t="s">
        <v>123</v>
      </c>
      <c r="N30" s="3" t="s">
        <v>179</v>
      </c>
      <c r="O30" s="3"/>
      <c r="P30" s="131" t="s">
        <v>60</v>
      </c>
      <c r="Q30" s="115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</row>
    <row r="31" spans="1:42" s="1" customFormat="1" ht="44.25" customHeight="1" x14ac:dyDescent="0.25">
      <c r="A31" s="2" t="s">
        <v>121</v>
      </c>
      <c r="B31" s="3" t="s">
        <v>227</v>
      </c>
      <c r="C31" s="3" t="s">
        <v>293</v>
      </c>
      <c r="D31" s="3" t="s">
        <v>47</v>
      </c>
      <c r="E31" s="3">
        <v>1</v>
      </c>
      <c r="F31" s="160" t="s">
        <v>164</v>
      </c>
      <c r="G31" s="39">
        <v>801</v>
      </c>
      <c r="H31" s="42">
        <v>1</v>
      </c>
      <c r="I31" s="42">
        <v>0</v>
      </c>
      <c r="J31" s="161" t="s">
        <v>332</v>
      </c>
      <c r="K31" s="3" t="s">
        <v>47</v>
      </c>
      <c r="L31" s="3" t="s">
        <v>198</v>
      </c>
      <c r="M31" s="3" t="s">
        <v>206</v>
      </c>
      <c r="N31" s="3"/>
      <c r="O31" s="3"/>
      <c r="P31" s="131" t="s">
        <v>60</v>
      </c>
      <c r="Q31" s="111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</row>
    <row r="32" spans="1:42" s="1" customFormat="1" ht="31.5" customHeight="1" x14ac:dyDescent="0.25">
      <c r="A32" s="2" t="s">
        <v>121</v>
      </c>
      <c r="B32" s="3" t="s">
        <v>228</v>
      </c>
      <c r="C32" s="3" t="s">
        <v>295</v>
      </c>
      <c r="D32" s="3" t="s">
        <v>47</v>
      </c>
      <c r="E32" s="3">
        <v>1</v>
      </c>
      <c r="F32" s="160"/>
      <c r="G32" s="39">
        <v>28333.333333333332</v>
      </c>
      <c r="H32" s="42">
        <v>1</v>
      </c>
      <c r="I32" s="42">
        <v>0</v>
      </c>
      <c r="J32" s="161" t="s">
        <v>331</v>
      </c>
      <c r="K32" s="3" t="s">
        <v>47</v>
      </c>
      <c r="L32" s="3" t="s">
        <v>197</v>
      </c>
      <c r="M32" s="3" t="s">
        <v>197</v>
      </c>
      <c r="N32" s="3" t="s">
        <v>150</v>
      </c>
      <c r="O32" s="3"/>
      <c r="P32" s="131" t="s">
        <v>0</v>
      </c>
      <c r="Q32" s="111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</row>
    <row r="33" spans="1:42" s="84" customFormat="1" ht="70.5" customHeight="1" x14ac:dyDescent="0.25">
      <c r="A33" s="2" t="s">
        <v>121</v>
      </c>
      <c r="B33" s="3" t="s">
        <v>229</v>
      </c>
      <c r="C33" s="3" t="s">
        <v>230</v>
      </c>
      <c r="D33" s="3" t="s">
        <v>47</v>
      </c>
      <c r="E33" s="3">
        <v>1</v>
      </c>
      <c r="F33" s="160" t="s">
        <v>165</v>
      </c>
      <c r="G33" s="39"/>
      <c r="H33" s="42"/>
      <c r="I33" s="42"/>
      <c r="J33" s="161"/>
      <c r="K33" s="3" t="s">
        <v>47</v>
      </c>
      <c r="L33" s="3"/>
      <c r="M33" s="3"/>
      <c r="N33" s="3" t="s">
        <v>321</v>
      </c>
      <c r="O33" s="3"/>
      <c r="P33" s="131" t="s">
        <v>55</v>
      </c>
      <c r="Q33" s="115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</row>
    <row r="34" spans="1:42" s="84" customFormat="1" ht="82.5" customHeight="1" x14ac:dyDescent="0.25">
      <c r="A34" s="2" t="s">
        <v>121</v>
      </c>
      <c r="B34" s="3" t="s">
        <v>232</v>
      </c>
      <c r="C34" s="3" t="s">
        <v>231</v>
      </c>
      <c r="D34" s="3" t="s">
        <v>52</v>
      </c>
      <c r="E34" s="3">
        <v>1</v>
      </c>
      <c r="F34" s="160" t="s">
        <v>166</v>
      </c>
      <c r="G34" s="39">
        <v>3183254.6666666665</v>
      </c>
      <c r="H34" s="42">
        <v>0.71850000000000003</v>
      </c>
      <c r="I34" s="42">
        <v>0.28149999999999997</v>
      </c>
      <c r="J34" s="161" t="s">
        <v>218</v>
      </c>
      <c r="K34" s="3" t="s">
        <v>46</v>
      </c>
      <c r="L34" s="3" t="s">
        <v>135</v>
      </c>
      <c r="M34" s="3" t="s">
        <v>147</v>
      </c>
      <c r="N34" s="3"/>
      <c r="O34" s="3" t="s">
        <v>191</v>
      </c>
      <c r="P34" s="131" t="s">
        <v>99</v>
      </c>
      <c r="Q34" s="115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</row>
    <row r="35" spans="1:42" s="1" customFormat="1" ht="36" customHeight="1" x14ac:dyDescent="0.25">
      <c r="A35" s="2" t="s">
        <v>121</v>
      </c>
      <c r="B35" s="3" t="s">
        <v>233</v>
      </c>
      <c r="C35" s="3" t="s">
        <v>234</v>
      </c>
      <c r="D35" s="3" t="s">
        <v>47</v>
      </c>
      <c r="E35" s="3">
        <v>4</v>
      </c>
      <c r="F35" s="160" t="s">
        <v>209</v>
      </c>
      <c r="G35" s="39">
        <v>40738.340000000004</v>
      </c>
      <c r="H35" s="42">
        <v>1</v>
      </c>
      <c r="I35" s="42">
        <v>0</v>
      </c>
      <c r="J35" s="161" t="s">
        <v>333</v>
      </c>
      <c r="K35" s="3" t="s">
        <v>47</v>
      </c>
      <c r="L35" s="3" t="s">
        <v>123</v>
      </c>
      <c r="M35" s="3" t="s">
        <v>206</v>
      </c>
      <c r="N35" s="3" t="s">
        <v>150</v>
      </c>
      <c r="O35" s="3"/>
      <c r="P35" s="131" t="s">
        <v>60</v>
      </c>
      <c r="Q35" s="111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6"/>
      <c r="AK35" s="116"/>
      <c r="AL35" s="116"/>
      <c r="AM35" s="116"/>
      <c r="AN35" s="116"/>
      <c r="AO35" s="116"/>
      <c r="AP35" s="116"/>
    </row>
    <row r="36" spans="1:42" s="1" customFormat="1" ht="31.5" customHeight="1" x14ac:dyDescent="0.25">
      <c r="A36" s="2" t="s">
        <v>121</v>
      </c>
      <c r="B36" s="3" t="s">
        <v>235</v>
      </c>
      <c r="C36" s="3" t="s">
        <v>318</v>
      </c>
      <c r="D36" s="3" t="s">
        <v>47</v>
      </c>
      <c r="E36" s="3">
        <v>2</v>
      </c>
      <c r="F36" s="160" t="s">
        <v>289</v>
      </c>
      <c r="G36" s="39">
        <v>423892.10589999997</v>
      </c>
      <c r="H36" s="42">
        <v>1</v>
      </c>
      <c r="I36" s="42">
        <v>0</v>
      </c>
      <c r="J36" s="161" t="s">
        <v>334</v>
      </c>
      <c r="K36" s="3" t="s">
        <v>47</v>
      </c>
      <c r="L36" s="3" t="s">
        <v>132</v>
      </c>
      <c r="M36" s="3" t="s">
        <v>132</v>
      </c>
      <c r="N36" s="3" t="s">
        <v>149</v>
      </c>
      <c r="O36" s="3"/>
      <c r="P36" s="131" t="s">
        <v>2</v>
      </c>
      <c r="Q36" s="111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</row>
    <row r="37" spans="1:42" s="1" customFormat="1" ht="37.5" customHeight="1" x14ac:dyDescent="0.25">
      <c r="A37" s="2" t="s">
        <v>121</v>
      </c>
      <c r="B37" s="3" t="s">
        <v>222</v>
      </c>
      <c r="C37" s="3" t="s">
        <v>296</v>
      </c>
      <c r="D37" s="3" t="s">
        <v>47</v>
      </c>
      <c r="E37" s="3"/>
      <c r="F37" s="160"/>
      <c r="G37" s="39">
        <v>100000</v>
      </c>
      <c r="H37" s="42">
        <v>1</v>
      </c>
      <c r="I37" s="42">
        <v>0</v>
      </c>
      <c r="J37" s="161" t="s">
        <v>325</v>
      </c>
      <c r="K37" s="3" t="s">
        <v>47</v>
      </c>
      <c r="L37" s="3" t="s">
        <v>197</v>
      </c>
      <c r="M37" s="3" t="s">
        <v>197</v>
      </c>
      <c r="N37" s="3" t="s">
        <v>149</v>
      </c>
      <c r="O37" s="3"/>
      <c r="P37" s="131" t="s">
        <v>0</v>
      </c>
      <c r="Q37" s="111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</row>
    <row r="38" spans="1:42" s="86" customFormat="1" ht="51" customHeight="1" x14ac:dyDescent="0.25">
      <c r="A38" s="2" t="s">
        <v>121</v>
      </c>
      <c r="B38" s="3" t="s">
        <v>236</v>
      </c>
      <c r="C38" s="3" t="s">
        <v>157</v>
      </c>
      <c r="D38" s="3" t="s">
        <v>47</v>
      </c>
      <c r="E38" s="3">
        <v>1</v>
      </c>
      <c r="F38" s="160" t="s">
        <v>328</v>
      </c>
      <c r="G38" s="39">
        <v>20150</v>
      </c>
      <c r="H38" s="42">
        <v>1</v>
      </c>
      <c r="I38" s="42">
        <v>0</v>
      </c>
      <c r="J38" s="161" t="s">
        <v>332</v>
      </c>
      <c r="K38" s="3" t="s">
        <v>47</v>
      </c>
      <c r="L38" s="3" t="s">
        <v>146</v>
      </c>
      <c r="M38" s="3" t="s">
        <v>123</v>
      </c>
      <c r="N38" s="3" t="s">
        <v>149</v>
      </c>
      <c r="O38" s="3"/>
      <c r="P38" s="131" t="s">
        <v>99</v>
      </c>
      <c r="Q38" s="115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</row>
    <row r="39" spans="1:42" s="1" customFormat="1" ht="41.25" customHeight="1" x14ac:dyDescent="0.25">
      <c r="A39" s="2" t="s">
        <v>121</v>
      </c>
      <c r="B39" s="3" t="s">
        <v>237</v>
      </c>
      <c r="C39" s="3" t="s">
        <v>319</v>
      </c>
      <c r="D39" s="3" t="s">
        <v>47</v>
      </c>
      <c r="E39" s="3">
        <v>1</v>
      </c>
      <c r="F39" s="160" t="s">
        <v>167</v>
      </c>
      <c r="G39" s="39">
        <v>4100.7700000000004</v>
      </c>
      <c r="H39" s="42">
        <v>1</v>
      </c>
      <c r="I39" s="42">
        <v>0</v>
      </c>
      <c r="J39" s="161" t="s">
        <v>325</v>
      </c>
      <c r="K39" s="3" t="s">
        <v>47</v>
      </c>
      <c r="L39" s="3" t="s">
        <v>124</v>
      </c>
      <c r="M39" s="3" t="s">
        <v>130</v>
      </c>
      <c r="N39" s="3" t="s">
        <v>150</v>
      </c>
      <c r="O39" s="3"/>
      <c r="P39" s="131" t="s">
        <v>2</v>
      </c>
      <c r="Q39" s="111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/>
    </row>
    <row r="40" spans="1:42" s="1" customFormat="1" ht="31.5" customHeight="1" x14ac:dyDescent="0.25">
      <c r="A40" s="2" t="s">
        <v>121</v>
      </c>
      <c r="B40" s="3" t="s">
        <v>238</v>
      </c>
      <c r="C40" s="3" t="s">
        <v>152</v>
      </c>
      <c r="D40" s="3" t="s">
        <v>47</v>
      </c>
      <c r="E40" s="3">
        <v>1</v>
      </c>
      <c r="F40" s="160"/>
      <c r="G40" s="39">
        <v>13333.333333333334</v>
      </c>
      <c r="H40" s="42">
        <v>1</v>
      </c>
      <c r="I40" s="42">
        <v>0</v>
      </c>
      <c r="J40" s="161" t="s">
        <v>325</v>
      </c>
      <c r="K40" s="3" t="s">
        <v>47</v>
      </c>
      <c r="L40" s="3" t="s">
        <v>198</v>
      </c>
      <c r="M40" s="3" t="s">
        <v>197</v>
      </c>
      <c r="N40" s="3" t="s">
        <v>150</v>
      </c>
      <c r="O40" s="3"/>
      <c r="P40" s="131" t="s">
        <v>0</v>
      </c>
      <c r="Q40" s="111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6"/>
      <c r="AJ40" s="116"/>
      <c r="AK40" s="116"/>
      <c r="AL40" s="116"/>
      <c r="AM40" s="116"/>
      <c r="AN40" s="116"/>
      <c r="AO40" s="116"/>
      <c r="AP40" s="116"/>
    </row>
    <row r="41" spans="1:42" s="1" customFormat="1" ht="32.25" customHeight="1" x14ac:dyDescent="0.25">
      <c r="A41" s="2" t="s">
        <v>121</v>
      </c>
      <c r="B41" s="3" t="s">
        <v>239</v>
      </c>
      <c r="C41" s="3" t="s">
        <v>240</v>
      </c>
      <c r="D41" s="3" t="s">
        <v>47</v>
      </c>
      <c r="E41" s="3">
        <v>13</v>
      </c>
      <c r="F41" s="160" t="s">
        <v>168</v>
      </c>
      <c r="G41" s="39">
        <v>29766.666666666668</v>
      </c>
      <c r="H41" s="42">
        <v>1</v>
      </c>
      <c r="I41" s="42">
        <v>0</v>
      </c>
      <c r="J41" s="161" t="s">
        <v>325</v>
      </c>
      <c r="K41" s="3" t="s">
        <v>47</v>
      </c>
      <c r="L41" s="3" t="s">
        <v>124</v>
      </c>
      <c r="M41" s="3" t="s">
        <v>156</v>
      </c>
      <c r="N41" s="3" t="s">
        <v>150</v>
      </c>
      <c r="O41" s="3"/>
      <c r="P41" s="131" t="s">
        <v>60</v>
      </c>
      <c r="Q41" s="111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</row>
    <row r="42" spans="1:42" s="1" customFormat="1" ht="33" customHeight="1" x14ac:dyDescent="0.25">
      <c r="A42" s="2" t="s">
        <v>121</v>
      </c>
      <c r="B42" s="3" t="s">
        <v>242</v>
      </c>
      <c r="C42" s="3" t="s">
        <v>241</v>
      </c>
      <c r="D42" s="3" t="s">
        <v>47</v>
      </c>
      <c r="E42" s="3">
        <v>1</v>
      </c>
      <c r="F42" s="160"/>
      <c r="G42" s="39">
        <v>33333.333333333336</v>
      </c>
      <c r="H42" s="42">
        <v>1</v>
      </c>
      <c r="I42" s="42">
        <v>0</v>
      </c>
      <c r="J42" s="161" t="s">
        <v>325</v>
      </c>
      <c r="K42" s="3" t="s">
        <v>47</v>
      </c>
      <c r="L42" s="3" t="s">
        <v>197</v>
      </c>
      <c r="M42" s="3" t="s">
        <v>197</v>
      </c>
      <c r="N42" s="3" t="s">
        <v>150</v>
      </c>
      <c r="O42" s="3"/>
      <c r="P42" s="131" t="s">
        <v>0</v>
      </c>
      <c r="Q42" s="111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</row>
    <row r="43" spans="1:42" s="1" customFormat="1" ht="30" customHeight="1" x14ac:dyDescent="0.25">
      <c r="A43" s="2" t="s">
        <v>121</v>
      </c>
      <c r="B43" s="3" t="s">
        <v>243</v>
      </c>
      <c r="C43" s="3" t="s">
        <v>183</v>
      </c>
      <c r="D43" s="3" t="s">
        <v>59</v>
      </c>
      <c r="E43" s="3">
        <v>1</v>
      </c>
      <c r="F43" s="160" t="s">
        <v>203</v>
      </c>
      <c r="G43" s="39">
        <v>8850</v>
      </c>
      <c r="H43" s="42">
        <v>1</v>
      </c>
      <c r="I43" s="42">
        <v>0</v>
      </c>
      <c r="J43" s="161" t="s">
        <v>334</v>
      </c>
      <c r="K43" s="3" t="s">
        <v>45</v>
      </c>
      <c r="L43" s="3" t="s">
        <v>197</v>
      </c>
      <c r="M43" s="3" t="s">
        <v>197</v>
      </c>
      <c r="N43" s="3"/>
      <c r="O43" s="3"/>
      <c r="P43" s="131" t="s">
        <v>60</v>
      </c>
      <c r="Q43" s="111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  <c r="AP43" s="116"/>
    </row>
    <row r="44" spans="1:42" s="1" customFormat="1" ht="35.25" customHeight="1" x14ac:dyDescent="0.25">
      <c r="A44" s="2" t="s">
        <v>121</v>
      </c>
      <c r="B44" s="3" t="s">
        <v>251</v>
      </c>
      <c r="C44" s="3" t="s">
        <v>250</v>
      </c>
      <c r="D44" s="3" t="s">
        <v>59</v>
      </c>
      <c r="E44" s="3">
        <v>1</v>
      </c>
      <c r="F44" s="160" t="s">
        <v>201</v>
      </c>
      <c r="G44" s="39">
        <v>73324.866666666669</v>
      </c>
      <c r="H44" s="42">
        <v>1</v>
      </c>
      <c r="I44" s="42">
        <v>0</v>
      </c>
      <c r="J44" s="161" t="s">
        <v>325</v>
      </c>
      <c r="K44" s="3" t="s">
        <v>45</v>
      </c>
      <c r="L44" s="3" t="s">
        <v>123</v>
      </c>
      <c r="M44" s="3" t="s">
        <v>197</v>
      </c>
      <c r="N44" s="3"/>
      <c r="O44" s="3"/>
      <c r="P44" s="131" t="s">
        <v>60</v>
      </c>
      <c r="Q44" s="110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</row>
    <row r="45" spans="1:42" s="1" customFormat="1" ht="32.25" customHeight="1" x14ac:dyDescent="0.25">
      <c r="A45" s="2" t="s">
        <v>121</v>
      </c>
      <c r="B45" s="3" t="s">
        <v>252</v>
      </c>
      <c r="C45" s="3" t="s">
        <v>188</v>
      </c>
      <c r="D45" s="3" t="s">
        <v>59</v>
      </c>
      <c r="E45" s="3">
        <v>1</v>
      </c>
      <c r="F45" s="160"/>
      <c r="G45" s="39">
        <v>50537.333333333336</v>
      </c>
      <c r="H45" s="42">
        <v>1</v>
      </c>
      <c r="I45" s="42">
        <v>0</v>
      </c>
      <c r="J45" s="161" t="s">
        <v>325</v>
      </c>
      <c r="K45" s="3" t="s">
        <v>45</v>
      </c>
      <c r="L45" s="3" t="s">
        <v>126</v>
      </c>
      <c r="M45" s="3" t="s">
        <v>126</v>
      </c>
      <c r="N45" s="3"/>
      <c r="O45" s="3"/>
      <c r="P45" s="131" t="s">
        <v>0</v>
      </c>
      <c r="Q45" s="110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  <c r="AP45" s="116"/>
    </row>
    <row r="46" spans="1:42" s="1" customFormat="1" ht="30" customHeight="1" x14ac:dyDescent="0.25">
      <c r="A46" s="2" t="s">
        <v>121</v>
      </c>
      <c r="B46" s="3" t="s">
        <v>343</v>
      </c>
      <c r="C46" s="3" t="s">
        <v>345</v>
      </c>
      <c r="D46" s="3" t="s">
        <v>47</v>
      </c>
      <c r="E46" s="3">
        <v>1</v>
      </c>
      <c r="F46" s="160"/>
      <c r="G46" s="39">
        <v>40000</v>
      </c>
      <c r="H46" s="42">
        <v>1</v>
      </c>
      <c r="I46" s="42">
        <v>0</v>
      </c>
      <c r="J46" s="161" t="s">
        <v>334</v>
      </c>
      <c r="K46" s="3" t="s">
        <v>47</v>
      </c>
      <c r="L46" s="3" t="s">
        <v>197</v>
      </c>
      <c r="M46" s="3" t="s">
        <v>197</v>
      </c>
      <c r="N46" s="3"/>
      <c r="O46" s="3"/>
      <c r="P46" s="131" t="s">
        <v>0</v>
      </c>
      <c r="Q46" s="110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  <c r="AP46" s="116"/>
    </row>
    <row r="47" spans="1:42" s="1" customFormat="1" ht="30" customHeight="1" x14ac:dyDescent="0.25">
      <c r="A47" s="2" t="s">
        <v>121</v>
      </c>
      <c r="B47" s="3" t="s">
        <v>344</v>
      </c>
      <c r="C47" s="3" t="s">
        <v>346</v>
      </c>
      <c r="D47" s="3" t="s">
        <v>47</v>
      </c>
      <c r="E47" s="3">
        <v>1</v>
      </c>
      <c r="F47" s="160"/>
      <c r="G47" s="39">
        <v>18333.333333333332</v>
      </c>
      <c r="H47" s="42">
        <v>1</v>
      </c>
      <c r="I47" s="42">
        <v>0</v>
      </c>
      <c r="J47" s="161" t="s">
        <v>331</v>
      </c>
      <c r="K47" s="3" t="s">
        <v>47</v>
      </c>
      <c r="L47" s="3" t="s">
        <v>197</v>
      </c>
      <c r="M47" s="3" t="s">
        <v>197</v>
      </c>
      <c r="N47" s="3"/>
      <c r="O47" s="3"/>
      <c r="P47" s="131" t="s">
        <v>0</v>
      </c>
      <c r="Q47" s="110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  <c r="AP47" s="116"/>
    </row>
    <row r="48" spans="1:42" s="1" customFormat="1" ht="30" customHeight="1" x14ac:dyDescent="0.25">
      <c r="A48" s="2" t="s">
        <v>121</v>
      </c>
      <c r="B48" s="3" t="s">
        <v>347</v>
      </c>
      <c r="C48" s="3" t="s">
        <v>348</v>
      </c>
      <c r="D48" s="3" t="s">
        <v>47</v>
      </c>
      <c r="E48" s="3">
        <v>1</v>
      </c>
      <c r="F48" s="160" t="s">
        <v>349</v>
      </c>
      <c r="G48" s="39">
        <v>196613.19</v>
      </c>
      <c r="H48" s="42">
        <v>1</v>
      </c>
      <c r="I48" s="42">
        <v>0</v>
      </c>
      <c r="J48" s="161" t="s">
        <v>337</v>
      </c>
      <c r="K48" s="3" t="s">
        <v>47</v>
      </c>
      <c r="L48" s="3" t="s">
        <v>127</v>
      </c>
      <c r="M48" s="3" t="s">
        <v>128</v>
      </c>
      <c r="N48" s="3" t="s">
        <v>163</v>
      </c>
      <c r="O48" s="3"/>
      <c r="P48" s="131" t="s">
        <v>2</v>
      </c>
      <c r="Q48" s="110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  <c r="AP48" s="116"/>
    </row>
    <row r="49" spans="1:42" s="1" customFormat="1" ht="46.5" customHeight="1" x14ac:dyDescent="0.25">
      <c r="A49" s="2" t="s">
        <v>121</v>
      </c>
      <c r="B49" s="3" t="s">
        <v>357</v>
      </c>
      <c r="C49" s="3" t="s">
        <v>358</v>
      </c>
      <c r="D49" s="3" t="s">
        <v>59</v>
      </c>
      <c r="E49" s="3">
        <v>1</v>
      </c>
      <c r="F49" s="160"/>
      <c r="G49" s="39">
        <v>10000</v>
      </c>
      <c r="H49" s="42">
        <v>1</v>
      </c>
      <c r="I49" s="42">
        <v>0</v>
      </c>
      <c r="J49" s="161" t="s">
        <v>334</v>
      </c>
      <c r="K49" s="3" t="s">
        <v>45</v>
      </c>
      <c r="L49" s="3" t="s">
        <v>206</v>
      </c>
      <c r="M49" s="3" t="s">
        <v>247</v>
      </c>
      <c r="N49" s="3"/>
      <c r="O49" s="3"/>
      <c r="P49" s="131" t="s">
        <v>0</v>
      </c>
      <c r="Q49" s="110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</row>
    <row r="50" spans="1:42" s="1" customFormat="1" ht="40.5" customHeight="1" x14ac:dyDescent="0.25">
      <c r="A50" s="2" t="s">
        <v>121</v>
      </c>
      <c r="B50" s="3" t="s">
        <v>360</v>
      </c>
      <c r="C50" s="3" t="s">
        <v>361</v>
      </c>
      <c r="D50" s="3" t="s">
        <v>47</v>
      </c>
      <c r="E50" s="3">
        <v>1</v>
      </c>
      <c r="F50" s="160"/>
      <c r="G50" s="39">
        <v>27654.2</v>
      </c>
      <c r="H50" s="42">
        <v>1</v>
      </c>
      <c r="I50" s="42">
        <v>0</v>
      </c>
      <c r="J50" s="161" t="s">
        <v>362</v>
      </c>
      <c r="K50" s="3" t="s">
        <v>47</v>
      </c>
      <c r="L50" s="3" t="s">
        <v>206</v>
      </c>
      <c r="M50" s="3" t="s">
        <v>247</v>
      </c>
      <c r="N50" s="3"/>
      <c r="O50" s="3"/>
      <c r="P50" s="131" t="s">
        <v>0</v>
      </c>
      <c r="Q50" s="110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  <c r="AP50" s="116"/>
    </row>
    <row r="51" spans="1:42" s="1" customFormat="1" ht="40.5" customHeight="1" x14ac:dyDescent="0.25">
      <c r="A51" s="2" t="s">
        <v>121</v>
      </c>
      <c r="B51" s="3" t="s">
        <v>372</v>
      </c>
      <c r="C51" s="3" t="s">
        <v>368</v>
      </c>
      <c r="D51" s="3" t="s">
        <v>47</v>
      </c>
      <c r="E51" s="3">
        <v>1</v>
      </c>
      <c r="F51" s="160"/>
      <c r="G51" s="39">
        <v>200000</v>
      </c>
      <c r="H51" s="42">
        <v>1</v>
      </c>
      <c r="I51" s="42">
        <v>0</v>
      </c>
      <c r="J51" s="161" t="s">
        <v>334</v>
      </c>
      <c r="K51" s="3" t="s">
        <v>47</v>
      </c>
      <c r="L51" s="3" t="s">
        <v>247</v>
      </c>
      <c r="M51" s="3" t="s">
        <v>369</v>
      </c>
      <c r="N51" s="3"/>
      <c r="O51" s="3"/>
      <c r="P51" s="131" t="s">
        <v>0</v>
      </c>
      <c r="Q51" s="110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</row>
    <row r="52" spans="1:42" s="1" customFormat="1" ht="44.25" customHeight="1" thickBot="1" x14ac:dyDescent="0.3">
      <c r="A52" s="4" t="s">
        <v>121</v>
      </c>
      <c r="B52" s="5" t="s">
        <v>373</v>
      </c>
      <c r="C52" s="5" t="s">
        <v>374</v>
      </c>
      <c r="D52" s="5" t="s">
        <v>47</v>
      </c>
      <c r="E52" s="5">
        <v>1</v>
      </c>
      <c r="F52" s="159"/>
      <c r="G52" s="40">
        <v>50000</v>
      </c>
      <c r="H52" s="43">
        <v>1</v>
      </c>
      <c r="I52" s="43">
        <v>0</v>
      </c>
      <c r="J52" s="162" t="s">
        <v>325</v>
      </c>
      <c r="K52" s="5" t="s">
        <v>47</v>
      </c>
      <c r="L52" s="5" t="s">
        <v>375</v>
      </c>
      <c r="M52" s="5" t="s">
        <v>376</v>
      </c>
      <c r="N52" s="5"/>
      <c r="O52" s="5"/>
      <c r="P52" s="133" t="s">
        <v>0</v>
      </c>
      <c r="Q52" s="110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</row>
    <row r="53" spans="1:42" s="1" customFormat="1" x14ac:dyDescent="0.25">
      <c r="A53" s="45"/>
      <c r="B53" s="92"/>
      <c r="C53" s="45"/>
      <c r="D53" s="45"/>
      <c r="E53" s="45"/>
      <c r="F53" s="100" t="s">
        <v>24</v>
      </c>
      <c r="G53" s="46">
        <v>5839919.4425666649</v>
      </c>
      <c r="H53" s="47"/>
      <c r="I53" s="47"/>
      <c r="J53" s="92"/>
      <c r="K53" s="45"/>
      <c r="L53" s="45"/>
      <c r="M53" s="45"/>
      <c r="N53" s="45"/>
      <c r="O53" s="45"/>
      <c r="P53" s="45"/>
      <c r="Q53" s="111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</row>
    <row r="54" spans="1:42" ht="15.75" thickBot="1" x14ac:dyDescent="0.3"/>
    <row r="55" spans="1:42" s="1" customFormat="1" ht="15.75" customHeight="1" thickBot="1" x14ac:dyDescent="0.3">
      <c r="A55" s="248" t="s">
        <v>213</v>
      </c>
      <c r="B55" s="249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50"/>
      <c r="Q55" s="110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</row>
    <row r="56" spans="1:42" s="1" customFormat="1" ht="15" customHeight="1" x14ac:dyDescent="0.25">
      <c r="A56" s="204" t="s">
        <v>75</v>
      </c>
      <c r="B56" s="203" t="s">
        <v>49</v>
      </c>
      <c r="C56" s="203" t="s">
        <v>50</v>
      </c>
      <c r="D56" s="203" t="s">
        <v>64</v>
      </c>
      <c r="E56" s="203" t="s">
        <v>63</v>
      </c>
      <c r="F56" s="207" t="s">
        <v>65</v>
      </c>
      <c r="G56" s="208" t="s">
        <v>66</v>
      </c>
      <c r="H56" s="209"/>
      <c r="I56" s="210"/>
      <c r="J56" s="203" t="s">
        <v>70</v>
      </c>
      <c r="K56" s="203" t="s">
        <v>71</v>
      </c>
      <c r="L56" s="201" t="s">
        <v>72</v>
      </c>
      <c r="M56" s="215"/>
      <c r="N56" s="203" t="s">
        <v>100</v>
      </c>
      <c r="O56" s="203" t="s">
        <v>93</v>
      </c>
      <c r="P56" s="254" t="s">
        <v>94</v>
      </c>
      <c r="Q56" s="110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</row>
    <row r="57" spans="1:42" s="1" customFormat="1" ht="44.25" customHeight="1" thickBot="1" x14ac:dyDescent="0.3">
      <c r="A57" s="204"/>
      <c r="B57" s="203"/>
      <c r="C57" s="203"/>
      <c r="D57" s="203"/>
      <c r="E57" s="203"/>
      <c r="F57" s="207"/>
      <c r="G57" s="50" t="s">
        <v>68</v>
      </c>
      <c r="H57" s="148" t="s">
        <v>67</v>
      </c>
      <c r="I57" s="148" t="s">
        <v>69</v>
      </c>
      <c r="J57" s="203"/>
      <c r="K57" s="203"/>
      <c r="L57" s="146" t="s">
        <v>107</v>
      </c>
      <c r="M57" s="146" t="s">
        <v>74</v>
      </c>
      <c r="N57" s="203"/>
      <c r="O57" s="203"/>
      <c r="P57" s="254"/>
      <c r="Q57" s="110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  <c r="AP57" s="116"/>
    </row>
    <row r="58" spans="1:42" s="1" customFormat="1" ht="45" customHeight="1" x14ac:dyDescent="0.25">
      <c r="A58" s="52" t="s">
        <v>121</v>
      </c>
      <c r="B58" s="53" t="s">
        <v>253</v>
      </c>
      <c r="C58" s="53" t="s">
        <v>322</v>
      </c>
      <c r="D58" s="53" t="s">
        <v>52</v>
      </c>
      <c r="E58" s="53">
        <v>1</v>
      </c>
      <c r="F58" s="164" t="s">
        <v>254</v>
      </c>
      <c r="G58" s="54">
        <v>2725347.5500000003</v>
      </c>
      <c r="H58" s="55">
        <v>1</v>
      </c>
      <c r="I58" s="55">
        <v>0</v>
      </c>
      <c r="J58" s="163" t="s">
        <v>359</v>
      </c>
      <c r="K58" s="53" t="s">
        <v>46</v>
      </c>
      <c r="L58" s="53" t="s">
        <v>155</v>
      </c>
      <c r="M58" s="53" t="s">
        <v>123</v>
      </c>
      <c r="N58" s="53"/>
      <c r="O58" s="53"/>
      <c r="P58" s="130" t="s">
        <v>99</v>
      </c>
      <c r="Q58" s="110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</row>
    <row r="59" spans="1:42" s="1" customFormat="1" ht="69.75" customHeight="1" x14ac:dyDescent="0.25">
      <c r="A59" s="2" t="s">
        <v>121</v>
      </c>
      <c r="B59" s="3" t="s">
        <v>255</v>
      </c>
      <c r="C59" s="3" t="s">
        <v>256</v>
      </c>
      <c r="D59" s="3" t="s">
        <v>47</v>
      </c>
      <c r="E59" s="3">
        <v>1</v>
      </c>
      <c r="F59" s="160" t="s">
        <v>329</v>
      </c>
      <c r="G59" s="39">
        <v>139734.19666666666</v>
      </c>
      <c r="H59" s="42">
        <v>1</v>
      </c>
      <c r="I59" s="42">
        <v>0</v>
      </c>
      <c r="J59" s="161" t="s">
        <v>335</v>
      </c>
      <c r="K59" s="3" t="s">
        <v>47</v>
      </c>
      <c r="L59" s="3" t="s">
        <v>137</v>
      </c>
      <c r="M59" s="3" t="s">
        <v>129</v>
      </c>
      <c r="N59" s="3" t="s">
        <v>151</v>
      </c>
      <c r="O59" s="3"/>
      <c r="P59" s="131" t="s">
        <v>99</v>
      </c>
      <c r="Q59" s="110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  <c r="AP59" s="116"/>
    </row>
    <row r="60" spans="1:42" s="84" customFormat="1" ht="63.75" customHeight="1" x14ac:dyDescent="0.25">
      <c r="A60" s="2" t="s">
        <v>121</v>
      </c>
      <c r="B60" s="3" t="s">
        <v>257</v>
      </c>
      <c r="C60" s="3" t="s">
        <v>258</v>
      </c>
      <c r="D60" s="3" t="s">
        <v>47</v>
      </c>
      <c r="E60" s="3">
        <v>1</v>
      </c>
      <c r="F60" s="160" t="s">
        <v>169</v>
      </c>
      <c r="G60" s="39"/>
      <c r="H60" s="42"/>
      <c r="I60" s="42"/>
      <c r="J60" s="161" t="s">
        <v>336</v>
      </c>
      <c r="K60" s="3" t="s">
        <v>47</v>
      </c>
      <c r="L60" s="3" t="s">
        <v>140</v>
      </c>
      <c r="M60" s="3" t="s">
        <v>124</v>
      </c>
      <c r="N60" s="3" t="s">
        <v>150</v>
      </c>
      <c r="O60" s="3"/>
      <c r="P60" s="131" t="s">
        <v>55</v>
      </c>
      <c r="Q60" s="114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  <c r="AM60" s="116"/>
      <c r="AN60" s="116"/>
      <c r="AO60" s="116"/>
      <c r="AP60" s="116"/>
    </row>
    <row r="61" spans="1:42" s="85" customFormat="1" ht="39" customHeight="1" x14ac:dyDescent="0.25">
      <c r="A61" s="2" t="s">
        <v>121</v>
      </c>
      <c r="B61" s="3" t="s">
        <v>264</v>
      </c>
      <c r="C61" s="3" t="s">
        <v>297</v>
      </c>
      <c r="D61" s="3" t="s">
        <v>59</v>
      </c>
      <c r="E61" s="3">
        <v>1</v>
      </c>
      <c r="F61" s="160" t="s">
        <v>170</v>
      </c>
      <c r="G61" s="39">
        <v>73573.69</v>
      </c>
      <c r="H61" s="42">
        <v>0.38700000000000001</v>
      </c>
      <c r="I61" s="42">
        <v>0.61299999999999999</v>
      </c>
      <c r="J61" s="161" t="s">
        <v>335</v>
      </c>
      <c r="K61" s="3" t="s">
        <v>45</v>
      </c>
      <c r="L61" s="3" t="s">
        <v>142</v>
      </c>
      <c r="M61" s="3" t="s">
        <v>143</v>
      </c>
      <c r="N61" s="3"/>
      <c r="O61" s="3" t="s">
        <v>192</v>
      </c>
      <c r="P61" s="131" t="s">
        <v>2</v>
      </c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  <c r="AP61" s="116"/>
    </row>
    <row r="62" spans="1:42" s="1" customFormat="1" ht="81.75" customHeight="1" x14ac:dyDescent="0.25">
      <c r="A62" s="2" t="s">
        <v>121</v>
      </c>
      <c r="B62" s="3" t="s">
        <v>259</v>
      </c>
      <c r="C62" s="3" t="s">
        <v>260</v>
      </c>
      <c r="D62" s="3" t="s">
        <v>47</v>
      </c>
      <c r="E62" s="3">
        <v>1</v>
      </c>
      <c r="F62" s="160" t="s">
        <v>171</v>
      </c>
      <c r="G62" s="39">
        <v>878258.00666666671</v>
      </c>
      <c r="H62" s="42">
        <v>0.84719999999999995</v>
      </c>
      <c r="I62" s="42">
        <v>0.15280000000000005</v>
      </c>
      <c r="J62" s="161" t="s">
        <v>334</v>
      </c>
      <c r="K62" s="3" t="s">
        <v>47</v>
      </c>
      <c r="L62" s="3" t="s">
        <v>134</v>
      </c>
      <c r="M62" s="3" t="s">
        <v>129</v>
      </c>
      <c r="N62" s="3" t="s">
        <v>189</v>
      </c>
      <c r="O62" s="3"/>
      <c r="P62" s="131" t="s">
        <v>99</v>
      </c>
      <c r="Q62" s="110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</row>
    <row r="63" spans="1:42" s="1" customFormat="1" ht="40.5" customHeight="1" x14ac:dyDescent="0.25">
      <c r="A63" s="2" t="s">
        <v>121</v>
      </c>
      <c r="B63" s="3" t="s">
        <v>265</v>
      </c>
      <c r="C63" s="3" t="s">
        <v>261</v>
      </c>
      <c r="D63" s="3" t="s">
        <v>59</v>
      </c>
      <c r="E63" s="3">
        <v>1</v>
      </c>
      <c r="F63" s="160" t="s">
        <v>199</v>
      </c>
      <c r="G63" s="39">
        <v>40000</v>
      </c>
      <c r="H63" s="42">
        <v>1</v>
      </c>
      <c r="I63" s="42">
        <v>0</v>
      </c>
      <c r="J63" s="161" t="s">
        <v>335</v>
      </c>
      <c r="K63" s="3" t="s">
        <v>45</v>
      </c>
      <c r="L63" s="3" t="s">
        <v>156</v>
      </c>
      <c r="M63" s="3" t="s">
        <v>197</v>
      </c>
      <c r="N63" s="3"/>
      <c r="O63" s="3"/>
      <c r="P63" s="131" t="s">
        <v>60</v>
      </c>
      <c r="Q63" s="110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  <c r="AP63" s="116"/>
    </row>
    <row r="64" spans="1:42" s="1" customFormat="1" ht="48" customHeight="1" x14ac:dyDescent="0.25">
      <c r="A64" s="2" t="s">
        <v>121</v>
      </c>
      <c r="B64" s="3" t="s">
        <v>262</v>
      </c>
      <c r="C64" s="3" t="s">
        <v>298</v>
      </c>
      <c r="D64" s="3" t="s">
        <v>47</v>
      </c>
      <c r="E64" s="3">
        <v>1</v>
      </c>
      <c r="F64" s="160"/>
      <c r="G64" s="39"/>
      <c r="H64" s="42"/>
      <c r="I64" s="42"/>
      <c r="J64" s="161" t="s">
        <v>302</v>
      </c>
      <c r="K64" s="3" t="s">
        <v>47</v>
      </c>
      <c r="L64" s="3" t="s">
        <v>155</v>
      </c>
      <c r="M64" s="3" t="s">
        <v>197</v>
      </c>
      <c r="N64" s="3" t="s">
        <v>292</v>
      </c>
      <c r="O64" s="3"/>
      <c r="P64" s="131" t="s">
        <v>55</v>
      </c>
      <c r="Q64" s="110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  <c r="AP64" s="116"/>
    </row>
    <row r="65" spans="1:43" s="1" customFormat="1" ht="55.5" customHeight="1" x14ac:dyDescent="0.25">
      <c r="A65" s="2" t="s">
        <v>121</v>
      </c>
      <c r="B65" s="3" t="s">
        <v>263</v>
      </c>
      <c r="C65" s="3" t="s">
        <v>299</v>
      </c>
      <c r="D65" s="3" t="s">
        <v>47</v>
      </c>
      <c r="E65" s="3">
        <v>1</v>
      </c>
      <c r="F65" s="160" t="s">
        <v>204</v>
      </c>
      <c r="G65" s="39">
        <v>4282.6400000000003</v>
      </c>
      <c r="H65" s="42">
        <v>1</v>
      </c>
      <c r="I65" s="42">
        <v>0</v>
      </c>
      <c r="J65" s="161" t="s">
        <v>335</v>
      </c>
      <c r="K65" s="3" t="s">
        <v>47</v>
      </c>
      <c r="L65" s="3" t="s">
        <v>155</v>
      </c>
      <c r="M65" s="3" t="s">
        <v>155</v>
      </c>
      <c r="N65" s="3" t="s">
        <v>266</v>
      </c>
      <c r="O65" s="3"/>
      <c r="P65" s="131" t="s">
        <v>2</v>
      </c>
      <c r="Q65" s="110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  <c r="AM65" s="116"/>
      <c r="AN65" s="116"/>
      <c r="AO65" s="116"/>
      <c r="AP65" s="116"/>
    </row>
    <row r="66" spans="1:43" s="1" customFormat="1" x14ac:dyDescent="0.25">
      <c r="A66" s="2"/>
      <c r="B66" s="161"/>
      <c r="C66" s="3"/>
      <c r="D66" s="3"/>
      <c r="E66" s="3"/>
      <c r="F66" s="160"/>
      <c r="G66" s="39"/>
      <c r="H66" s="42"/>
      <c r="I66" s="42"/>
      <c r="J66" s="161"/>
      <c r="K66" s="3"/>
      <c r="L66" s="3"/>
      <c r="M66" s="3"/>
      <c r="N66" s="3"/>
      <c r="O66" s="3"/>
      <c r="P66" s="131"/>
      <c r="Q66" s="110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  <c r="AP66" s="116"/>
    </row>
    <row r="67" spans="1:43" s="1" customFormat="1" ht="15.75" thickBot="1" x14ac:dyDescent="0.3">
      <c r="A67" s="4"/>
      <c r="B67" s="162"/>
      <c r="C67" s="5"/>
      <c r="D67" s="5"/>
      <c r="E67" s="5"/>
      <c r="F67" s="159"/>
      <c r="G67" s="40"/>
      <c r="H67" s="43"/>
      <c r="I67" s="43"/>
      <c r="J67" s="162"/>
      <c r="K67" s="5"/>
      <c r="L67" s="5"/>
      <c r="M67" s="5"/>
      <c r="N67" s="5"/>
      <c r="O67" s="5"/>
      <c r="P67" s="133"/>
      <c r="Q67" s="110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</row>
    <row r="68" spans="1:43" s="1" customFormat="1" x14ac:dyDescent="0.25">
      <c r="A68" s="45"/>
      <c r="B68" s="92"/>
      <c r="C68" s="45"/>
      <c r="D68" s="45"/>
      <c r="E68" s="45"/>
      <c r="F68" s="100" t="s">
        <v>24</v>
      </c>
      <c r="G68" s="46">
        <v>3861196.083333334</v>
      </c>
      <c r="H68" s="47"/>
      <c r="I68" s="47"/>
      <c r="J68" s="92"/>
      <c r="K68" s="45"/>
      <c r="L68" s="45"/>
      <c r="M68" s="45"/>
      <c r="N68" s="45"/>
      <c r="O68" s="45"/>
      <c r="P68" s="45"/>
      <c r="Q68" s="110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</row>
    <row r="69" spans="1:43" ht="15.75" thickBot="1" x14ac:dyDescent="0.3"/>
    <row r="70" spans="1:43" s="1" customFormat="1" ht="15.75" customHeight="1" thickBot="1" x14ac:dyDescent="0.3">
      <c r="A70" s="248" t="s">
        <v>214</v>
      </c>
      <c r="B70" s="249"/>
      <c r="C70" s="249"/>
      <c r="D70" s="249"/>
      <c r="E70" s="249"/>
      <c r="F70" s="249"/>
      <c r="G70" s="249"/>
      <c r="H70" s="249"/>
      <c r="I70" s="249"/>
      <c r="J70" s="249"/>
      <c r="K70" s="249"/>
      <c r="L70" s="249"/>
      <c r="M70" s="249"/>
      <c r="N70" s="249"/>
      <c r="O70" s="249"/>
      <c r="P70" s="250"/>
      <c r="Q70" s="110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  <c r="AM70" s="116"/>
      <c r="AN70" s="116"/>
      <c r="AO70" s="116"/>
      <c r="AP70" s="116"/>
    </row>
    <row r="71" spans="1:43" s="1" customFormat="1" ht="15" customHeight="1" x14ac:dyDescent="0.25">
      <c r="A71" s="204" t="s">
        <v>75</v>
      </c>
      <c r="B71" s="203" t="s">
        <v>49</v>
      </c>
      <c r="C71" s="203" t="s">
        <v>50</v>
      </c>
      <c r="D71" s="203" t="s">
        <v>64</v>
      </c>
      <c r="E71" s="216"/>
      <c r="F71" s="217"/>
      <c r="G71" s="208" t="s">
        <v>66</v>
      </c>
      <c r="H71" s="209"/>
      <c r="I71" s="210"/>
      <c r="J71" s="203" t="s">
        <v>70</v>
      </c>
      <c r="K71" s="203" t="s">
        <v>71</v>
      </c>
      <c r="L71" s="201" t="s">
        <v>72</v>
      </c>
      <c r="M71" s="215"/>
      <c r="N71" s="203" t="s">
        <v>100</v>
      </c>
      <c r="O71" s="203" t="s">
        <v>93</v>
      </c>
      <c r="P71" s="254" t="s">
        <v>94</v>
      </c>
      <c r="Q71" s="110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</row>
    <row r="72" spans="1:43" s="1" customFormat="1" ht="42" customHeight="1" thickBot="1" x14ac:dyDescent="0.3">
      <c r="A72" s="205"/>
      <c r="B72" s="206"/>
      <c r="C72" s="206"/>
      <c r="D72" s="206"/>
      <c r="E72" s="211" t="s">
        <v>76</v>
      </c>
      <c r="F72" s="212"/>
      <c r="G72" s="129" t="s">
        <v>68</v>
      </c>
      <c r="H72" s="127" t="s">
        <v>67</v>
      </c>
      <c r="I72" s="128" t="s">
        <v>69</v>
      </c>
      <c r="J72" s="206"/>
      <c r="K72" s="206"/>
      <c r="L72" s="129" t="s">
        <v>108</v>
      </c>
      <c r="M72" s="129" t="s">
        <v>74</v>
      </c>
      <c r="N72" s="206"/>
      <c r="O72" s="206"/>
      <c r="P72" s="255"/>
      <c r="Q72" s="110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  <c r="AM72" s="116"/>
      <c r="AN72" s="116"/>
      <c r="AO72" s="116"/>
      <c r="AP72" s="116"/>
    </row>
    <row r="73" spans="1:43" s="1" customFormat="1" ht="28.5" customHeight="1" x14ac:dyDescent="0.25">
      <c r="A73" s="151" t="s">
        <v>121</v>
      </c>
      <c r="B73" s="3" t="s">
        <v>267</v>
      </c>
      <c r="C73" s="124" t="s">
        <v>300</v>
      </c>
      <c r="D73" s="124" t="s">
        <v>87</v>
      </c>
      <c r="E73" s="259" t="s">
        <v>172</v>
      </c>
      <c r="F73" s="260"/>
      <c r="G73" s="266">
        <v>96209.346666666665</v>
      </c>
      <c r="H73" s="135">
        <v>1</v>
      </c>
      <c r="I73" s="135">
        <v>0</v>
      </c>
      <c r="J73" s="136" t="s">
        <v>186</v>
      </c>
      <c r="K73" s="124" t="s">
        <v>46</v>
      </c>
      <c r="L73" s="124" t="s">
        <v>145</v>
      </c>
      <c r="M73" s="124" t="s">
        <v>146</v>
      </c>
      <c r="N73" s="124"/>
      <c r="O73" s="124" t="s">
        <v>351</v>
      </c>
      <c r="P73" s="132" t="s">
        <v>99</v>
      </c>
      <c r="Q73" s="110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6"/>
      <c r="AH73" s="116"/>
      <c r="AI73" s="116"/>
      <c r="AJ73" s="116"/>
      <c r="AK73" s="116"/>
      <c r="AL73" s="116"/>
      <c r="AM73" s="116"/>
      <c r="AN73" s="116"/>
      <c r="AO73" s="116"/>
      <c r="AP73" s="116"/>
    </row>
    <row r="74" spans="1:43" s="1" customFormat="1" ht="37.5" customHeight="1" x14ac:dyDescent="0.25">
      <c r="A74" s="151" t="s">
        <v>121</v>
      </c>
      <c r="B74" s="3" t="s">
        <v>268</v>
      </c>
      <c r="C74" s="3" t="s">
        <v>306</v>
      </c>
      <c r="D74" s="3" t="s">
        <v>88</v>
      </c>
      <c r="E74" s="261" t="s">
        <v>173</v>
      </c>
      <c r="F74" s="262"/>
      <c r="G74" s="39">
        <v>1372981.81</v>
      </c>
      <c r="H74" s="107">
        <v>1</v>
      </c>
      <c r="I74" s="107">
        <v>0</v>
      </c>
      <c r="J74" s="145" t="s">
        <v>337</v>
      </c>
      <c r="K74" s="3" t="s">
        <v>46</v>
      </c>
      <c r="L74" s="3" t="s">
        <v>143</v>
      </c>
      <c r="M74" s="3" t="s">
        <v>124</v>
      </c>
      <c r="N74" s="3"/>
      <c r="O74" s="3" t="s">
        <v>352</v>
      </c>
      <c r="P74" s="131" t="s">
        <v>99</v>
      </c>
      <c r="Q74" s="110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</row>
    <row r="75" spans="1:43" ht="51" x14ac:dyDescent="0.25">
      <c r="A75" s="151" t="s">
        <v>121</v>
      </c>
      <c r="B75" s="3" t="s">
        <v>269</v>
      </c>
      <c r="C75" s="3" t="s">
        <v>301</v>
      </c>
      <c r="D75" s="3" t="s">
        <v>89</v>
      </c>
      <c r="E75" s="261" t="s">
        <v>174</v>
      </c>
      <c r="F75" s="262"/>
      <c r="G75" s="39">
        <v>64689.206666666665</v>
      </c>
      <c r="H75" s="107">
        <v>1</v>
      </c>
      <c r="I75" s="107">
        <v>0</v>
      </c>
      <c r="J75" s="145" t="s">
        <v>338</v>
      </c>
      <c r="K75" s="3" t="s">
        <v>45</v>
      </c>
      <c r="L75" s="3" t="s">
        <v>138</v>
      </c>
      <c r="M75" s="3" t="s">
        <v>124</v>
      </c>
      <c r="N75" s="3"/>
      <c r="O75" s="3"/>
      <c r="P75" s="131" t="s">
        <v>99</v>
      </c>
    </row>
    <row r="76" spans="1:43" s="108" customFormat="1" ht="58.5" customHeight="1" x14ac:dyDescent="0.25">
      <c r="A76" s="2" t="s">
        <v>121</v>
      </c>
      <c r="B76" s="3" t="s">
        <v>270</v>
      </c>
      <c r="C76" s="3" t="s">
        <v>305</v>
      </c>
      <c r="D76" s="3" t="s">
        <v>89</v>
      </c>
      <c r="E76" s="227"/>
      <c r="F76" s="227"/>
      <c r="G76" s="39"/>
      <c r="H76" s="107">
        <v>0.6</v>
      </c>
      <c r="I76" s="107">
        <v>0.4</v>
      </c>
      <c r="J76" s="145" t="s">
        <v>337</v>
      </c>
      <c r="K76" s="3" t="s">
        <v>45</v>
      </c>
      <c r="L76" s="3" t="s">
        <v>198</v>
      </c>
      <c r="M76" s="3" t="s">
        <v>198</v>
      </c>
      <c r="N76" s="3"/>
      <c r="O76" s="3"/>
      <c r="P76" s="131" t="s">
        <v>55</v>
      </c>
      <c r="Q76" s="114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  <c r="AM76" s="116"/>
      <c r="AN76" s="116"/>
      <c r="AO76" s="116"/>
      <c r="AP76" s="116"/>
      <c r="AQ76" s="109"/>
    </row>
    <row r="77" spans="1:43" s="108" customFormat="1" ht="58.5" customHeight="1" x14ac:dyDescent="0.25">
      <c r="A77" s="2" t="s">
        <v>121</v>
      </c>
      <c r="B77" s="3" t="s">
        <v>271</v>
      </c>
      <c r="C77" s="3" t="s">
        <v>304</v>
      </c>
      <c r="D77" s="3" t="s">
        <v>89</v>
      </c>
      <c r="E77" s="227"/>
      <c r="F77" s="227"/>
      <c r="G77" s="39"/>
      <c r="H77" s="107">
        <v>0.41</v>
      </c>
      <c r="I77" s="107">
        <v>0.59</v>
      </c>
      <c r="J77" s="145" t="s">
        <v>338</v>
      </c>
      <c r="K77" s="3" t="s">
        <v>45</v>
      </c>
      <c r="L77" s="3" t="s">
        <v>153</v>
      </c>
      <c r="M77" s="3" t="s">
        <v>198</v>
      </c>
      <c r="N77" s="3"/>
      <c r="O77" s="3"/>
      <c r="P77" s="131" t="s">
        <v>55</v>
      </c>
      <c r="Q77" s="114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09"/>
    </row>
    <row r="78" spans="1:43" s="108" customFormat="1" ht="54.75" customHeight="1" x14ac:dyDescent="0.25">
      <c r="A78" s="2" t="s">
        <v>121</v>
      </c>
      <c r="B78" s="3" t="s">
        <v>364</v>
      </c>
      <c r="C78" s="3" t="s">
        <v>365</v>
      </c>
      <c r="D78" s="3" t="s">
        <v>89</v>
      </c>
      <c r="E78" s="227"/>
      <c r="F78" s="227"/>
      <c r="G78" s="39">
        <v>150000</v>
      </c>
      <c r="H78" s="107">
        <v>1</v>
      </c>
      <c r="I78" s="107">
        <v>0</v>
      </c>
      <c r="J78" s="145" t="s">
        <v>366</v>
      </c>
      <c r="K78" s="3" t="s">
        <v>45</v>
      </c>
      <c r="L78" s="3" t="s">
        <v>126</v>
      </c>
      <c r="M78" s="3" t="s">
        <v>367</v>
      </c>
      <c r="N78" s="3"/>
      <c r="O78" s="3"/>
      <c r="P78" s="131" t="s">
        <v>0</v>
      </c>
      <c r="Q78" s="114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  <c r="AM78" s="116"/>
      <c r="AN78" s="116"/>
      <c r="AO78" s="116"/>
      <c r="AP78" s="116"/>
      <c r="AQ78" s="109"/>
    </row>
    <row r="79" spans="1:43" s="108" customFormat="1" ht="15.75" thickBot="1" x14ac:dyDescent="0.3">
      <c r="A79" s="4"/>
      <c r="B79" s="162"/>
      <c r="C79" s="5"/>
      <c r="D79" s="5"/>
      <c r="E79" s="226"/>
      <c r="F79" s="226"/>
      <c r="G79" s="40"/>
      <c r="H79" s="134"/>
      <c r="I79" s="134"/>
      <c r="J79" s="104"/>
      <c r="K79" s="5"/>
      <c r="L79" s="5"/>
      <c r="M79" s="5"/>
      <c r="N79" s="5"/>
      <c r="O79" s="5"/>
      <c r="P79" s="133"/>
      <c r="Q79" s="114"/>
      <c r="R79" s="116"/>
      <c r="S79" s="116"/>
      <c r="T79" s="116"/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  <c r="AF79" s="116"/>
      <c r="AG79" s="116"/>
      <c r="AH79" s="116"/>
      <c r="AI79" s="116"/>
      <c r="AJ79" s="116"/>
      <c r="AK79" s="116"/>
      <c r="AL79" s="116"/>
      <c r="AM79" s="116"/>
      <c r="AN79" s="116"/>
      <c r="AO79" s="116"/>
      <c r="AP79" s="116"/>
      <c r="AQ79" s="109"/>
    </row>
    <row r="80" spans="1:43" s="1" customFormat="1" x14ac:dyDescent="0.25">
      <c r="A80" s="45"/>
      <c r="B80" s="92"/>
      <c r="C80" s="45"/>
      <c r="D80" s="45"/>
      <c r="E80" s="45"/>
      <c r="F80" s="100" t="s">
        <v>24</v>
      </c>
      <c r="G80" s="46">
        <v>1683880.3633333333</v>
      </c>
      <c r="H80" s="46"/>
      <c r="I80" s="47"/>
      <c r="J80" s="105"/>
      <c r="K80" s="45"/>
      <c r="L80" s="45"/>
      <c r="M80" s="45"/>
      <c r="N80" s="45"/>
      <c r="O80" s="45"/>
      <c r="P80" s="45"/>
      <c r="Q80" s="110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  <c r="AP80" s="116"/>
    </row>
    <row r="81" spans="1:42" ht="15.75" thickBot="1" x14ac:dyDescent="0.3"/>
    <row r="82" spans="1:42" ht="15.75" customHeight="1" thickBot="1" x14ac:dyDescent="0.3">
      <c r="A82" s="248" t="s">
        <v>215</v>
      </c>
      <c r="B82" s="249"/>
      <c r="C82" s="249"/>
      <c r="D82" s="249"/>
      <c r="E82" s="249"/>
      <c r="F82" s="249"/>
      <c r="G82" s="249"/>
      <c r="H82" s="249"/>
      <c r="I82" s="249"/>
      <c r="J82" s="249"/>
      <c r="K82" s="249"/>
      <c r="L82" s="249"/>
      <c r="M82" s="249"/>
      <c r="N82" s="249"/>
      <c r="O82" s="249"/>
      <c r="P82" s="250"/>
    </row>
    <row r="83" spans="1:42" ht="15" customHeight="1" x14ac:dyDescent="0.25">
      <c r="A83" s="194" t="s">
        <v>75</v>
      </c>
      <c r="B83" s="196" t="s">
        <v>49</v>
      </c>
      <c r="C83" s="196" t="s">
        <v>50</v>
      </c>
      <c r="D83" s="196" t="s">
        <v>64</v>
      </c>
      <c r="E83" s="196" t="s">
        <v>65</v>
      </c>
      <c r="F83" s="200" t="s">
        <v>66</v>
      </c>
      <c r="G83" s="200"/>
      <c r="H83" s="200"/>
      <c r="I83" s="198" t="s">
        <v>78</v>
      </c>
      <c r="J83" s="196" t="s">
        <v>70</v>
      </c>
      <c r="K83" s="196" t="s">
        <v>71</v>
      </c>
      <c r="L83" s="196" t="s">
        <v>72</v>
      </c>
      <c r="M83" s="196"/>
      <c r="N83" s="201" t="s">
        <v>100</v>
      </c>
      <c r="O83" s="196" t="s">
        <v>93</v>
      </c>
      <c r="P83" s="251" t="s">
        <v>94</v>
      </c>
    </row>
    <row r="84" spans="1:42" ht="39" thickBot="1" x14ac:dyDescent="0.3">
      <c r="A84" s="195"/>
      <c r="B84" s="197"/>
      <c r="C84" s="197"/>
      <c r="D84" s="197"/>
      <c r="E84" s="197"/>
      <c r="F84" s="139" t="s">
        <v>68</v>
      </c>
      <c r="G84" s="127" t="s">
        <v>67</v>
      </c>
      <c r="H84" s="128" t="s">
        <v>69</v>
      </c>
      <c r="I84" s="199"/>
      <c r="J84" s="197"/>
      <c r="K84" s="197"/>
      <c r="L84" s="129" t="s">
        <v>77</v>
      </c>
      <c r="M84" s="129" t="s">
        <v>112</v>
      </c>
      <c r="N84" s="211"/>
      <c r="O84" s="197"/>
      <c r="P84" s="252"/>
    </row>
    <row r="85" spans="1:42" s="84" customFormat="1" ht="29.25" customHeight="1" x14ac:dyDescent="0.25">
      <c r="A85" s="151" t="s">
        <v>121</v>
      </c>
      <c r="B85" s="3" t="s">
        <v>307</v>
      </c>
      <c r="C85" s="124" t="s">
        <v>310</v>
      </c>
      <c r="D85" s="124" t="s">
        <v>92</v>
      </c>
      <c r="E85" s="137" t="s">
        <v>175</v>
      </c>
      <c r="F85" s="267">
        <v>11200</v>
      </c>
      <c r="G85" s="135">
        <v>1</v>
      </c>
      <c r="H85" s="135">
        <v>0</v>
      </c>
      <c r="I85" s="138">
        <v>1</v>
      </c>
      <c r="J85" s="145" t="s">
        <v>326</v>
      </c>
      <c r="K85" s="124" t="s">
        <v>45</v>
      </c>
      <c r="L85" s="124" t="s">
        <v>122</v>
      </c>
      <c r="M85" s="124" t="s">
        <v>132</v>
      </c>
      <c r="N85" s="124"/>
      <c r="O85" s="124"/>
      <c r="P85" s="132" t="s">
        <v>99</v>
      </c>
      <c r="Q85" s="114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  <c r="AM85" s="116"/>
      <c r="AN85" s="116"/>
      <c r="AO85" s="116"/>
      <c r="AP85" s="116"/>
    </row>
    <row r="86" spans="1:42" s="84" customFormat="1" ht="34.5" customHeight="1" x14ac:dyDescent="0.25">
      <c r="A86" s="151" t="s">
        <v>121</v>
      </c>
      <c r="B86" s="3" t="s">
        <v>272</v>
      </c>
      <c r="C86" s="3" t="s">
        <v>308</v>
      </c>
      <c r="D86" s="3" t="s">
        <v>92</v>
      </c>
      <c r="E86" s="97" t="s">
        <v>176</v>
      </c>
      <c r="F86" s="101">
        <v>8044.16</v>
      </c>
      <c r="G86" s="150">
        <v>1</v>
      </c>
      <c r="H86" s="107">
        <v>0</v>
      </c>
      <c r="I86" s="126">
        <v>1</v>
      </c>
      <c r="J86" s="101" t="s">
        <v>185</v>
      </c>
      <c r="K86" s="3" t="s">
        <v>46</v>
      </c>
      <c r="L86" s="3" t="s">
        <v>141</v>
      </c>
      <c r="M86" s="3" t="s">
        <v>154</v>
      </c>
      <c r="N86" s="3"/>
      <c r="O86" s="3" t="s">
        <v>190</v>
      </c>
      <c r="P86" s="131" t="s">
        <v>2</v>
      </c>
      <c r="Q86" s="114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  <c r="AP86" s="116"/>
    </row>
    <row r="87" spans="1:42" ht="31.5" customHeight="1" x14ac:dyDescent="0.25">
      <c r="A87" s="2" t="s">
        <v>121</v>
      </c>
      <c r="B87" s="3" t="s">
        <v>273</v>
      </c>
      <c r="C87" s="3" t="s">
        <v>309</v>
      </c>
      <c r="D87" s="3" t="s">
        <v>92</v>
      </c>
      <c r="E87" s="97"/>
      <c r="F87" s="101">
        <v>16666.666666666668</v>
      </c>
      <c r="G87" s="107">
        <v>1</v>
      </c>
      <c r="H87" s="42">
        <v>0</v>
      </c>
      <c r="I87" s="126">
        <v>1</v>
      </c>
      <c r="J87" s="101" t="s">
        <v>185</v>
      </c>
      <c r="K87" s="3" t="s">
        <v>45</v>
      </c>
      <c r="L87" s="3" t="s">
        <v>198</v>
      </c>
      <c r="M87" s="3" t="s">
        <v>206</v>
      </c>
      <c r="N87" s="48"/>
      <c r="O87" s="3"/>
      <c r="P87" s="131" t="s">
        <v>0</v>
      </c>
    </row>
    <row r="88" spans="1:42" ht="47.25" customHeight="1" x14ac:dyDescent="0.25">
      <c r="A88" s="2" t="s">
        <v>121</v>
      </c>
      <c r="B88" s="3" t="s">
        <v>353</v>
      </c>
      <c r="C88" s="3" t="s">
        <v>354</v>
      </c>
      <c r="D88" s="3" t="s">
        <v>92</v>
      </c>
      <c r="E88" s="97"/>
      <c r="F88" s="101">
        <v>30000</v>
      </c>
      <c r="G88" s="107">
        <v>1</v>
      </c>
      <c r="H88" s="42">
        <v>0</v>
      </c>
      <c r="I88" s="126">
        <v>1</v>
      </c>
      <c r="J88" s="101" t="s">
        <v>325</v>
      </c>
      <c r="K88" s="3" t="s">
        <v>45</v>
      </c>
      <c r="L88" s="3" t="s">
        <v>198</v>
      </c>
      <c r="M88" s="3" t="s">
        <v>247</v>
      </c>
      <c r="N88" s="48"/>
      <c r="O88" s="3"/>
      <c r="P88" s="131" t="s">
        <v>0</v>
      </c>
    </row>
    <row r="89" spans="1:42" ht="15.75" thickBot="1" x14ac:dyDescent="0.3">
      <c r="A89" s="4"/>
      <c r="B89" s="162"/>
      <c r="C89" s="5"/>
      <c r="D89" s="5"/>
      <c r="E89" s="98"/>
      <c r="F89" s="102"/>
      <c r="G89" s="40"/>
      <c r="H89" s="43"/>
      <c r="I89" s="43"/>
      <c r="J89" s="102"/>
      <c r="K89" s="5"/>
      <c r="L89" s="5"/>
      <c r="M89" s="5"/>
      <c r="N89" s="49"/>
      <c r="O89" s="5"/>
      <c r="P89" s="133"/>
    </row>
    <row r="90" spans="1:42" s="1" customFormat="1" x14ac:dyDescent="0.25">
      <c r="A90" s="45"/>
      <c r="B90" s="92"/>
      <c r="C90" s="45"/>
      <c r="D90" s="45"/>
      <c r="E90" s="45" t="s">
        <v>24</v>
      </c>
      <c r="F90" s="118">
        <f>SUM(F85:F89)</f>
        <v>65910.82666666666</v>
      </c>
      <c r="H90" s="47"/>
      <c r="I90" s="47"/>
      <c r="J90" s="92"/>
      <c r="K90" s="45"/>
      <c r="L90" s="45"/>
      <c r="M90" s="45"/>
      <c r="N90" s="45"/>
      <c r="O90" s="45"/>
      <c r="P90" s="45"/>
      <c r="Q90" s="110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116"/>
      <c r="AL90" s="116"/>
      <c r="AM90" s="116"/>
      <c r="AN90" s="116"/>
      <c r="AO90" s="116"/>
      <c r="AP90" s="116"/>
    </row>
    <row r="91" spans="1:42" ht="15.75" thickBot="1" x14ac:dyDescent="0.3"/>
    <row r="92" spans="1:42" ht="15.75" customHeight="1" thickBot="1" x14ac:dyDescent="0.3">
      <c r="A92" s="248" t="s">
        <v>216</v>
      </c>
      <c r="B92" s="249"/>
      <c r="C92" s="249"/>
      <c r="D92" s="249"/>
      <c r="E92" s="249"/>
      <c r="F92" s="249"/>
      <c r="G92" s="249"/>
      <c r="H92" s="249"/>
      <c r="I92" s="249"/>
      <c r="J92" s="249"/>
      <c r="K92" s="249"/>
      <c r="L92" s="249"/>
      <c r="M92" s="249"/>
      <c r="N92" s="249"/>
      <c r="O92" s="249"/>
      <c r="P92" s="250"/>
    </row>
    <row r="93" spans="1:42" ht="15" customHeight="1" x14ac:dyDescent="0.25">
      <c r="A93" s="194" t="s">
        <v>75</v>
      </c>
      <c r="B93" s="196" t="s">
        <v>49</v>
      </c>
      <c r="C93" s="196" t="s">
        <v>50</v>
      </c>
      <c r="D93" s="196" t="s">
        <v>64</v>
      </c>
      <c r="E93" s="225"/>
      <c r="F93" s="225"/>
      <c r="G93" s="200" t="s">
        <v>66</v>
      </c>
      <c r="H93" s="200"/>
      <c r="I93" s="200"/>
      <c r="J93" s="196" t="s">
        <v>70</v>
      </c>
      <c r="K93" s="196" t="s">
        <v>71</v>
      </c>
      <c r="L93" s="196" t="s">
        <v>72</v>
      </c>
      <c r="M93" s="196"/>
      <c r="N93" s="201" t="s">
        <v>100</v>
      </c>
      <c r="O93" s="196" t="s">
        <v>93</v>
      </c>
      <c r="P93" s="251" t="s">
        <v>94</v>
      </c>
    </row>
    <row r="94" spans="1:42" ht="36" customHeight="1" thickBot="1" x14ac:dyDescent="0.3">
      <c r="A94" s="218"/>
      <c r="B94" s="219"/>
      <c r="C94" s="219"/>
      <c r="D94" s="219"/>
      <c r="E94" s="219" t="s">
        <v>65</v>
      </c>
      <c r="F94" s="219"/>
      <c r="G94" s="156" t="s">
        <v>68</v>
      </c>
      <c r="H94" s="50" t="s">
        <v>67</v>
      </c>
      <c r="I94" s="157" t="s">
        <v>69</v>
      </c>
      <c r="J94" s="219"/>
      <c r="K94" s="219"/>
      <c r="L94" s="156" t="s">
        <v>109</v>
      </c>
      <c r="M94" s="156" t="s">
        <v>74</v>
      </c>
      <c r="N94" s="202"/>
      <c r="O94" s="219"/>
      <c r="P94" s="253"/>
    </row>
    <row r="95" spans="1:42" s="119" customFormat="1" ht="48" customHeight="1" x14ac:dyDescent="0.25">
      <c r="A95" s="52" t="s">
        <v>121</v>
      </c>
      <c r="B95" s="53" t="s">
        <v>311</v>
      </c>
      <c r="C95" s="158" t="s">
        <v>274</v>
      </c>
      <c r="D95" s="53" t="s">
        <v>57</v>
      </c>
      <c r="E95" s="235" t="s">
        <v>177</v>
      </c>
      <c r="F95" s="235"/>
      <c r="G95" s="54">
        <v>59831.753333333334</v>
      </c>
      <c r="H95" s="55">
        <v>1</v>
      </c>
      <c r="I95" s="55">
        <v>0</v>
      </c>
      <c r="J95" s="163" t="s">
        <v>338</v>
      </c>
      <c r="K95" s="53" t="s">
        <v>45</v>
      </c>
      <c r="L95" s="53" t="s">
        <v>122</v>
      </c>
      <c r="M95" s="53" t="s">
        <v>122</v>
      </c>
      <c r="N95" s="53" t="s">
        <v>275</v>
      </c>
      <c r="O95" s="53" t="s">
        <v>195</v>
      </c>
      <c r="P95" s="130" t="s">
        <v>99</v>
      </c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  <c r="AM95" s="116"/>
      <c r="AN95" s="116"/>
      <c r="AO95" s="116"/>
      <c r="AP95" s="116"/>
    </row>
    <row r="96" spans="1:42" s="119" customFormat="1" ht="42.75" customHeight="1" x14ac:dyDescent="0.25">
      <c r="A96" s="2" t="s">
        <v>121</v>
      </c>
      <c r="B96" s="3" t="s">
        <v>312</v>
      </c>
      <c r="C96" s="152" t="s">
        <v>276</v>
      </c>
      <c r="D96" s="3" t="s">
        <v>57</v>
      </c>
      <c r="E96" s="227" t="s">
        <v>178</v>
      </c>
      <c r="F96" s="227"/>
      <c r="G96" s="39">
        <v>10825.21</v>
      </c>
      <c r="H96" s="42">
        <v>1</v>
      </c>
      <c r="I96" s="42">
        <v>0</v>
      </c>
      <c r="J96" s="161" t="s">
        <v>332</v>
      </c>
      <c r="K96" s="3" t="s">
        <v>45</v>
      </c>
      <c r="L96" s="3" t="s">
        <v>135</v>
      </c>
      <c r="M96" s="3" t="s">
        <v>136</v>
      </c>
      <c r="N96" s="3" t="s">
        <v>275</v>
      </c>
      <c r="O96" s="3" t="s">
        <v>194</v>
      </c>
      <c r="P96" s="131" t="s">
        <v>2</v>
      </c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6"/>
      <c r="AH96" s="116"/>
      <c r="AI96" s="116"/>
      <c r="AJ96" s="116"/>
      <c r="AK96" s="116"/>
      <c r="AL96" s="116"/>
      <c r="AM96" s="116"/>
      <c r="AN96" s="116"/>
      <c r="AO96" s="116"/>
      <c r="AP96" s="116"/>
    </row>
    <row r="97" spans="1:42" s="83" customFormat="1" ht="63.75" customHeight="1" x14ac:dyDescent="0.25">
      <c r="A97" s="2" t="s">
        <v>121</v>
      </c>
      <c r="B97" s="3" t="s">
        <v>277</v>
      </c>
      <c r="C97" s="152" t="s">
        <v>278</v>
      </c>
      <c r="D97" s="3" t="s">
        <v>59</v>
      </c>
      <c r="E97" s="227"/>
      <c r="F97" s="227"/>
      <c r="G97" s="39"/>
      <c r="H97" s="42">
        <v>1</v>
      </c>
      <c r="I97" s="42">
        <v>0</v>
      </c>
      <c r="J97" s="161" t="s">
        <v>339</v>
      </c>
      <c r="K97" s="3" t="s">
        <v>45</v>
      </c>
      <c r="L97" s="3" t="s">
        <v>198</v>
      </c>
      <c r="M97" s="3" t="s">
        <v>197</v>
      </c>
      <c r="N97" s="3"/>
      <c r="O97" s="3"/>
      <c r="P97" s="131" t="s">
        <v>55</v>
      </c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6"/>
      <c r="AH97" s="116"/>
      <c r="AI97" s="116"/>
      <c r="AJ97" s="116"/>
      <c r="AK97" s="116"/>
      <c r="AL97" s="116"/>
      <c r="AM97" s="116"/>
      <c r="AN97" s="116"/>
      <c r="AO97" s="116"/>
      <c r="AP97" s="116"/>
    </row>
    <row r="98" spans="1:42" s="119" customFormat="1" ht="38.25" x14ac:dyDescent="0.25">
      <c r="A98" s="2" t="s">
        <v>121</v>
      </c>
      <c r="B98" s="3" t="s">
        <v>313</v>
      </c>
      <c r="C98" s="152" t="s">
        <v>279</v>
      </c>
      <c r="D98" s="3" t="s">
        <v>57</v>
      </c>
      <c r="E98" s="227" t="s">
        <v>180</v>
      </c>
      <c r="F98" s="227"/>
      <c r="G98" s="39">
        <v>4510.72</v>
      </c>
      <c r="H98" s="42">
        <v>1</v>
      </c>
      <c r="I98" s="42">
        <v>0</v>
      </c>
      <c r="J98" s="161" t="s">
        <v>340</v>
      </c>
      <c r="K98" s="3" t="s">
        <v>45</v>
      </c>
      <c r="L98" s="3" t="s">
        <v>139</v>
      </c>
      <c r="M98" s="3" t="s">
        <v>131</v>
      </c>
      <c r="N98" s="3" t="s">
        <v>144</v>
      </c>
      <c r="O98" s="3" t="s">
        <v>193</v>
      </c>
      <c r="P98" s="131" t="s">
        <v>2</v>
      </c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6"/>
      <c r="AH98" s="116"/>
      <c r="AI98" s="116"/>
      <c r="AJ98" s="116"/>
      <c r="AK98" s="116"/>
      <c r="AL98" s="116"/>
      <c r="AM98" s="116"/>
      <c r="AN98" s="116"/>
      <c r="AO98" s="116"/>
      <c r="AP98" s="116"/>
    </row>
    <row r="99" spans="1:42" s="83" customFormat="1" ht="57" customHeight="1" x14ac:dyDescent="0.25">
      <c r="A99" s="2" t="s">
        <v>121</v>
      </c>
      <c r="B99" s="3" t="s">
        <v>282</v>
      </c>
      <c r="C99" s="152" t="s">
        <v>280</v>
      </c>
      <c r="D99" s="3" t="s">
        <v>52</v>
      </c>
      <c r="E99" s="227" t="s">
        <v>181</v>
      </c>
      <c r="F99" s="227"/>
      <c r="G99" s="39">
        <v>233333.33333333334</v>
      </c>
      <c r="H99" s="42">
        <v>1</v>
      </c>
      <c r="I99" s="42">
        <v>0</v>
      </c>
      <c r="J99" s="161" t="s">
        <v>341</v>
      </c>
      <c r="K99" s="3" t="s">
        <v>45</v>
      </c>
      <c r="L99" s="3" t="s">
        <v>153</v>
      </c>
      <c r="M99" s="3" t="s">
        <v>208</v>
      </c>
      <c r="N99" s="3" t="s">
        <v>323</v>
      </c>
      <c r="O99" s="3"/>
      <c r="P99" s="131" t="s">
        <v>60</v>
      </c>
      <c r="Q99" s="117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  <c r="AM99" s="116"/>
      <c r="AN99" s="116"/>
      <c r="AO99" s="116"/>
      <c r="AP99" s="116"/>
    </row>
    <row r="100" spans="1:42" s="119" customFormat="1" ht="65.099999999999994" customHeight="1" x14ac:dyDescent="0.25">
      <c r="A100" s="2" t="s">
        <v>121</v>
      </c>
      <c r="B100" s="3" t="s">
        <v>314</v>
      </c>
      <c r="C100" s="152" t="s">
        <v>281</v>
      </c>
      <c r="D100" s="3" t="s">
        <v>57</v>
      </c>
      <c r="E100" s="227" t="s">
        <v>283</v>
      </c>
      <c r="F100" s="227"/>
      <c r="G100" s="39">
        <v>40000</v>
      </c>
      <c r="H100" s="42">
        <v>1</v>
      </c>
      <c r="I100" s="42">
        <v>0</v>
      </c>
      <c r="J100" s="161" t="s">
        <v>185</v>
      </c>
      <c r="K100" s="3" t="s">
        <v>45</v>
      </c>
      <c r="L100" s="3" t="s">
        <v>138</v>
      </c>
      <c r="M100" s="3" t="s">
        <v>153</v>
      </c>
      <c r="N100" s="3" t="s">
        <v>184</v>
      </c>
      <c r="O100" s="3"/>
      <c r="P100" s="131" t="s">
        <v>99</v>
      </c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  <c r="AP100" s="116"/>
    </row>
    <row r="101" spans="1:42" s="83" customFormat="1" ht="38.25" x14ac:dyDescent="0.25">
      <c r="A101" s="2" t="s">
        <v>121</v>
      </c>
      <c r="B101" s="3" t="s">
        <v>315</v>
      </c>
      <c r="C101" s="152" t="s">
        <v>285</v>
      </c>
      <c r="D101" s="3" t="s">
        <v>57</v>
      </c>
      <c r="E101" s="227"/>
      <c r="F101" s="227"/>
      <c r="G101" s="39">
        <v>2850.0000000000014</v>
      </c>
      <c r="H101" s="42">
        <v>1</v>
      </c>
      <c r="I101" s="42">
        <v>0</v>
      </c>
      <c r="J101" s="161" t="s">
        <v>340</v>
      </c>
      <c r="K101" s="3" t="s">
        <v>45</v>
      </c>
      <c r="L101" s="3" t="s">
        <v>198</v>
      </c>
      <c r="M101" s="3" t="s">
        <v>207</v>
      </c>
      <c r="N101" s="3" t="s">
        <v>144</v>
      </c>
      <c r="O101" s="3"/>
      <c r="P101" s="131" t="s">
        <v>0</v>
      </c>
      <c r="Q101" s="117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N101" s="116"/>
      <c r="AO101" s="116"/>
      <c r="AP101" s="116"/>
    </row>
    <row r="102" spans="1:42" s="83" customFormat="1" ht="53.25" customHeight="1" x14ac:dyDescent="0.25">
      <c r="A102" s="2" t="s">
        <v>121</v>
      </c>
      <c r="B102" s="3" t="s">
        <v>284</v>
      </c>
      <c r="C102" s="152" t="s">
        <v>286</v>
      </c>
      <c r="D102" s="3" t="s">
        <v>57</v>
      </c>
      <c r="E102" s="227"/>
      <c r="F102" s="227"/>
      <c r="G102" s="39"/>
      <c r="H102" s="42">
        <v>1</v>
      </c>
      <c r="I102" s="42">
        <v>0</v>
      </c>
      <c r="J102" s="161" t="s">
        <v>332</v>
      </c>
      <c r="K102" s="3" t="s">
        <v>45</v>
      </c>
      <c r="L102" s="3" t="s">
        <v>198</v>
      </c>
      <c r="M102" s="3" t="s">
        <v>198</v>
      </c>
      <c r="N102" s="3"/>
      <c r="O102" s="3"/>
      <c r="P102" s="131" t="s">
        <v>55</v>
      </c>
      <c r="Q102" s="117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6"/>
    </row>
    <row r="103" spans="1:42" s="119" customFormat="1" ht="43.5" customHeight="1" x14ac:dyDescent="0.25">
      <c r="A103" s="2" t="s">
        <v>121</v>
      </c>
      <c r="B103" s="3" t="s">
        <v>316</v>
      </c>
      <c r="C103" s="152" t="s">
        <v>317</v>
      </c>
      <c r="D103" s="3" t="s">
        <v>57</v>
      </c>
      <c r="E103" s="227" t="s">
        <v>182</v>
      </c>
      <c r="F103" s="227"/>
      <c r="G103" s="39">
        <v>1575.6</v>
      </c>
      <c r="H103" s="42">
        <v>1</v>
      </c>
      <c r="I103" s="42">
        <v>0</v>
      </c>
      <c r="J103" s="161" t="s">
        <v>336</v>
      </c>
      <c r="K103" s="3" t="s">
        <v>45</v>
      </c>
      <c r="L103" s="3" t="s">
        <v>142</v>
      </c>
      <c r="M103" s="3" t="s">
        <v>143</v>
      </c>
      <c r="N103" s="3" t="s">
        <v>144</v>
      </c>
      <c r="O103" s="3"/>
      <c r="P103" s="131" t="s">
        <v>2</v>
      </c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</row>
    <row r="104" spans="1:42" s="1" customFormat="1" ht="38.25" x14ac:dyDescent="0.25">
      <c r="A104" s="2" t="s">
        <v>121</v>
      </c>
      <c r="B104" s="3" t="s">
        <v>288</v>
      </c>
      <c r="C104" s="152" t="s">
        <v>287</v>
      </c>
      <c r="D104" s="3" t="s">
        <v>59</v>
      </c>
      <c r="E104" s="227" t="s">
        <v>205</v>
      </c>
      <c r="F104" s="227"/>
      <c r="G104" s="39">
        <v>77833.333333333328</v>
      </c>
      <c r="H104" s="42">
        <v>1</v>
      </c>
      <c r="I104" s="42">
        <v>0</v>
      </c>
      <c r="J104" s="161" t="s">
        <v>334</v>
      </c>
      <c r="K104" s="3" t="s">
        <v>45</v>
      </c>
      <c r="L104" s="3" t="s">
        <v>155</v>
      </c>
      <c r="M104" s="3" t="s">
        <v>156</v>
      </c>
      <c r="N104" s="3" t="s">
        <v>324</v>
      </c>
      <c r="O104" s="3"/>
      <c r="P104" s="131" t="s">
        <v>60</v>
      </c>
      <c r="Q104" s="110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</row>
    <row r="105" spans="1:42" s="1" customFormat="1" ht="41.25" customHeight="1" x14ac:dyDescent="0.25">
      <c r="A105" s="2" t="s">
        <v>121</v>
      </c>
      <c r="B105" s="3" t="s">
        <v>370</v>
      </c>
      <c r="C105" s="152" t="s">
        <v>371</v>
      </c>
      <c r="D105" s="3" t="s">
        <v>57</v>
      </c>
      <c r="E105" s="227"/>
      <c r="F105" s="227"/>
      <c r="G105" s="39">
        <v>100000</v>
      </c>
      <c r="H105" s="39">
        <v>100</v>
      </c>
      <c r="I105" s="42">
        <v>0</v>
      </c>
      <c r="J105" s="103" t="s">
        <v>185</v>
      </c>
      <c r="K105" s="3" t="s">
        <v>45</v>
      </c>
      <c r="L105" s="3" t="s">
        <v>207</v>
      </c>
      <c r="M105" s="3" t="s">
        <v>207</v>
      </c>
      <c r="N105" s="3"/>
      <c r="O105" s="3"/>
      <c r="P105" s="131" t="s">
        <v>0</v>
      </c>
      <c r="Q105" s="110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</row>
    <row r="106" spans="1:42" s="1" customFormat="1" x14ac:dyDescent="0.25">
      <c r="A106" s="2"/>
      <c r="B106" s="161"/>
      <c r="C106" s="3"/>
      <c r="D106" s="3"/>
      <c r="E106" s="227"/>
      <c r="F106" s="227"/>
      <c r="G106" s="3"/>
      <c r="H106" s="39"/>
      <c r="I106" s="42"/>
      <c r="J106" s="103"/>
      <c r="K106" s="3"/>
      <c r="L106" s="3"/>
      <c r="M106" s="3"/>
      <c r="N106" s="3"/>
      <c r="O106" s="3"/>
      <c r="P106" s="131"/>
      <c r="Q106" s="110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  <c r="AO106" s="116"/>
      <c r="AP106" s="116"/>
    </row>
    <row r="107" spans="1:42" s="1" customFormat="1" x14ac:dyDescent="0.25">
      <c r="A107" s="2"/>
      <c r="B107" s="161"/>
      <c r="C107" s="3"/>
      <c r="D107" s="3"/>
      <c r="E107" s="227"/>
      <c r="F107" s="227"/>
      <c r="G107" s="3"/>
      <c r="H107" s="39"/>
      <c r="I107" s="42"/>
      <c r="J107" s="103"/>
      <c r="K107" s="3"/>
      <c r="L107" s="3"/>
      <c r="M107" s="3"/>
      <c r="N107" s="3"/>
      <c r="O107" s="3"/>
      <c r="P107" s="131"/>
      <c r="Q107" s="110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</row>
    <row r="108" spans="1:42" ht="15.75" thickBot="1" x14ac:dyDescent="0.3">
      <c r="A108" s="4"/>
      <c r="B108" s="162"/>
      <c r="C108" s="5"/>
      <c r="D108" s="5"/>
      <c r="E108" s="226"/>
      <c r="F108" s="226"/>
      <c r="G108" s="5"/>
      <c r="H108" s="40"/>
      <c r="I108" s="43"/>
      <c r="J108" s="104"/>
      <c r="K108" s="5"/>
      <c r="L108" s="5"/>
      <c r="M108" s="5"/>
      <c r="N108" s="5"/>
      <c r="O108" s="5"/>
      <c r="P108" s="133"/>
    </row>
    <row r="109" spans="1:42" s="1" customFormat="1" x14ac:dyDescent="0.25">
      <c r="A109" s="45"/>
      <c r="B109" s="92"/>
      <c r="C109" s="45"/>
      <c r="D109" s="45"/>
      <c r="E109" s="45"/>
      <c r="F109" s="100" t="s">
        <v>24</v>
      </c>
      <c r="G109" s="46">
        <v>530759.94999999995</v>
      </c>
      <c r="H109" s="46"/>
      <c r="I109" s="47"/>
      <c r="J109" s="105"/>
      <c r="K109" s="45"/>
      <c r="L109" s="45"/>
      <c r="M109" s="45"/>
      <c r="N109" s="45"/>
      <c r="O109" s="45"/>
      <c r="P109" s="45"/>
      <c r="Q109" s="110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6"/>
      <c r="AG109" s="116"/>
      <c r="AH109" s="116"/>
      <c r="AI109" s="116"/>
      <c r="AJ109" s="116"/>
      <c r="AK109" s="116"/>
      <c r="AL109" s="116"/>
      <c r="AM109" s="116"/>
      <c r="AN109" s="116"/>
      <c r="AO109" s="116"/>
      <c r="AP109" s="116"/>
    </row>
    <row r="110" spans="1:42" x14ac:dyDescent="0.25">
      <c r="E110" s="45"/>
      <c r="F110" s="100"/>
      <c r="G110" s="45"/>
      <c r="H110" s="46"/>
      <c r="I110" s="47"/>
      <c r="J110" s="105"/>
      <c r="K110" s="45"/>
      <c r="L110" s="45"/>
      <c r="M110" s="45"/>
      <c r="N110" s="45"/>
      <c r="O110" s="45"/>
      <c r="P110" s="45"/>
    </row>
    <row r="111" spans="1:42" ht="15.75" hidden="1" customHeight="1" x14ac:dyDescent="0.25">
      <c r="A111" s="257" t="s">
        <v>79</v>
      </c>
      <c r="B111" s="258"/>
      <c r="C111" s="258"/>
      <c r="D111" s="258"/>
      <c r="E111" s="258"/>
      <c r="F111" s="258"/>
      <c r="G111" s="258"/>
      <c r="H111" s="258"/>
      <c r="I111" s="258"/>
      <c r="J111" s="258"/>
      <c r="K111" s="258"/>
      <c r="L111" s="258"/>
      <c r="M111" s="258"/>
      <c r="N111" s="258"/>
      <c r="O111" s="258"/>
      <c r="P111" s="258"/>
    </row>
    <row r="112" spans="1:42" ht="15" hidden="1" customHeight="1" x14ac:dyDescent="0.25">
      <c r="A112" s="223" t="s">
        <v>75</v>
      </c>
      <c r="B112" s="224" t="s">
        <v>80</v>
      </c>
      <c r="C112" s="224" t="s">
        <v>50</v>
      </c>
      <c r="D112" s="224"/>
      <c r="E112" s="224" t="s">
        <v>65</v>
      </c>
      <c r="F112" s="224"/>
      <c r="G112" s="230" t="s">
        <v>66</v>
      </c>
      <c r="H112" s="230"/>
      <c r="I112" s="230"/>
      <c r="J112" s="224" t="s">
        <v>70</v>
      </c>
      <c r="K112" s="233" t="s">
        <v>81</v>
      </c>
      <c r="L112" s="224" t="s">
        <v>72</v>
      </c>
      <c r="M112" s="224"/>
      <c r="N112" s="202" t="s">
        <v>84</v>
      </c>
      <c r="O112" s="224" t="s">
        <v>93</v>
      </c>
      <c r="P112" s="256" t="s">
        <v>94</v>
      </c>
    </row>
    <row r="113" spans="1:16" ht="63.75" hidden="1" x14ac:dyDescent="0.25">
      <c r="A113" s="218"/>
      <c r="B113" s="219"/>
      <c r="C113" s="219"/>
      <c r="D113" s="219"/>
      <c r="E113" s="219"/>
      <c r="F113" s="219"/>
      <c r="G113" s="51" t="s">
        <v>68</v>
      </c>
      <c r="H113" s="51" t="s">
        <v>67</v>
      </c>
      <c r="I113" s="50" t="s">
        <v>69</v>
      </c>
      <c r="J113" s="219"/>
      <c r="K113" s="234"/>
      <c r="L113" s="51" t="s">
        <v>82</v>
      </c>
      <c r="M113" s="51" t="s">
        <v>83</v>
      </c>
      <c r="N113" s="231"/>
      <c r="O113" s="219"/>
      <c r="P113" s="202"/>
    </row>
    <row r="114" spans="1:16" hidden="1" x14ac:dyDescent="0.25">
      <c r="A114" s="52"/>
      <c r="B114" s="89"/>
      <c r="C114" s="232"/>
      <c r="D114" s="232"/>
      <c r="E114" s="232"/>
      <c r="F114" s="232"/>
      <c r="G114" s="53"/>
      <c r="H114" s="53"/>
      <c r="I114" s="54"/>
      <c r="J114" s="106"/>
      <c r="K114" s="55"/>
      <c r="L114" s="53"/>
      <c r="M114" s="53"/>
      <c r="N114" s="56"/>
      <c r="O114" s="53"/>
      <c r="P114" s="56"/>
    </row>
    <row r="115" spans="1:16" hidden="1" x14ac:dyDescent="0.25">
      <c r="A115" s="2"/>
      <c r="B115" s="87"/>
      <c r="C115" s="228"/>
      <c r="D115" s="228"/>
      <c r="E115" s="228"/>
      <c r="F115" s="228"/>
      <c r="G115" s="3"/>
      <c r="H115" s="3"/>
      <c r="I115" s="39"/>
      <c r="J115" s="103"/>
      <c r="K115" s="42"/>
      <c r="L115" s="3"/>
      <c r="M115" s="3"/>
      <c r="N115" s="48"/>
      <c r="O115" s="3"/>
      <c r="P115" s="48"/>
    </row>
    <row r="116" spans="1:16" hidden="1" x14ac:dyDescent="0.25">
      <c r="A116" s="2"/>
      <c r="B116" s="87"/>
      <c r="C116" s="228"/>
      <c r="D116" s="228"/>
      <c r="E116" s="228"/>
      <c r="F116" s="228"/>
      <c r="G116" s="3"/>
      <c r="H116" s="3"/>
      <c r="I116" s="39"/>
      <c r="J116" s="103"/>
      <c r="K116" s="42"/>
      <c r="L116" s="3"/>
      <c r="M116" s="3"/>
      <c r="N116" s="48"/>
      <c r="O116" s="3"/>
      <c r="P116" s="48"/>
    </row>
    <row r="117" spans="1:16" hidden="1" x14ac:dyDescent="0.25">
      <c r="A117" s="2"/>
      <c r="B117" s="87"/>
      <c r="C117" s="228"/>
      <c r="D117" s="228"/>
      <c r="E117" s="228"/>
      <c r="F117" s="228"/>
      <c r="G117" s="3"/>
      <c r="H117" s="3"/>
      <c r="I117" s="39"/>
      <c r="J117" s="103"/>
      <c r="K117" s="42"/>
      <c r="L117" s="3"/>
      <c r="M117" s="3"/>
      <c r="N117" s="48"/>
      <c r="O117" s="3"/>
      <c r="P117" s="48"/>
    </row>
    <row r="118" spans="1:16" ht="15.75" hidden="1" thickBot="1" x14ac:dyDescent="0.3">
      <c r="A118" s="4"/>
      <c r="B118" s="88"/>
      <c r="C118" s="229"/>
      <c r="D118" s="229"/>
      <c r="E118" s="229"/>
      <c r="F118" s="229"/>
      <c r="G118" s="5"/>
      <c r="H118" s="5"/>
      <c r="I118" s="40"/>
      <c r="J118" s="104"/>
      <c r="K118" s="43"/>
      <c r="L118" s="5"/>
      <c r="M118" s="5"/>
      <c r="N118" s="49"/>
      <c r="O118" s="5"/>
      <c r="P118" s="49"/>
    </row>
    <row r="119" spans="1:16" ht="15.75" hidden="1" customHeight="1" x14ac:dyDescent="0.25">
      <c r="F119" s="99" t="s">
        <v>24</v>
      </c>
      <c r="G119" s="41">
        <f>SUM(G114:G118)</f>
        <v>0</v>
      </c>
    </row>
    <row r="121" spans="1:16" x14ac:dyDescent="0.25">
      <c r="H121" s="95"/>
    </row>
    <row r="122" spans="1:16" x14ac:dyDescent="0.25">
      <c r="H122" s="95"/>
    </row>
    <row r="123" spans="1:16" ht="23.25" customHeight="1" x14ac:dyDescent="0.25">
      <c r="A123" s="236" t="s">
        <v>95</v>
      </c>
      <c r="B123" s="90" t="s">
        <v>47</v>
      </c>
      <c r="H123" s="95"/>
    </row>
    <row r="124" spans="1:16" x14ac:dyDescent="0.25">
      <c r="A124" s="237"/>
      <c r="B124" s="90" t="s">
        <v>45</v>
      </c>
      <c r="H124" s="95"/>
    </row>
    <row r="125" spans="1:16" x14ac:dyDescent="0.25">
      <c r="A125" s="238"/>
      <c r="B125" s="94" t="s">
        <v>46</v>
      </c>
    </row>
    <row r="127" spans="1:16" x14ac:dyDescent="0.25">
      <c r="A127" s="239" t="s">
        <v>94</v>
      </c>
      <c r="B127" s="90" t="s">
        <v>0</v>
      </c>
    </row>
    <row r="128" spans="1:16" x14ac:dyDescent="0.25">
      <c r="A128" s="240"/>
      <c r="B128" s="90" t="s">
        <v>60</v>
      </c>
    </row>
    <row r="129" spans="1:3" x14ac:dyDescent="0.25">
      <c r="A129" s="240"/>
      <c r="B129" s="90" t="s">
        <v>56</v>
      </c>
    </row>
    <row r="130" spans="1:3" x14ac:dyDescent="0.25">
      <c r="A130" s="240"/>
      <c r="B130" s="90" t="s">
        <v>55</v>
      </c>
    </row>
    <row r="131" spans="1:3" ht="25.5" x14ac:dyDescent="0.25">
      <c r="A131" s="240"/>
      <c r="B131" s="90" t="s">
        <v>58</v>
      </c>
    </row>
    <row r="132" spans="1:3" x14ac:dyDescent="0.25">
      <c r="A132" s="240"/>
      <c r="B132" s="90" t="s">
        <v>1</v>
      </c>
    </row>
    <row r="133" spans="1:3" x14ac:dyDescent="0.25">
      <c r="A133" s="240"/>
      <c r="B133" s="90" t="s">
        <v>99</v>
      </c>
    </row>
    <row r="134" spans="1:3" x14ac:dyDescent="0.25">
      <c r="A134" s="241"/>
      <c r="B134" s="90" t="s">
        <v>2</v>
      </c>
    </row>
    <row r="136" spans="1:3" x14ac:dyDescent="0.25">
      <c r="A136" s="247" t="s">
        <v>96</v>
      </c>
      <c r="B136" s="242" t="s">
        <v>101</v>
      </c>
      <c r="C136" s="57" t="s">
        <v>87</v>
      </c>
    </row>
    <row r="137" spans="1:3" x14ac:dyDescent="0.25">
      <c r="A137" s="247"/>
      <c r="B137" s="242"/>
      <c r="C137" s="57" t="s">
        <v>88</v>
      </c>
    </row>
    <row r="138" spans="1:3" ht="25.5" x14ac:dyDescent="0.25">
      <c r="A138" s="247"/>
      <c r="B138" s="242"/>
      <c r="C138" s="57" t="s">
        <v>89</v>
      </c>
    </row>
    <row r="139" spans="1:3" x14ac:dyDescent="0.25">
      <c r="A139" s="247"/>
      <c r="B139" s="242"/>
      <c r="C139" s="57" t="s">
        <v>57</v>
      </c>
    </row>
    <row r="140" spans="1:3" x14ac:dyDescent="0.25">
      <c r="A140" s="247"/>
      <c r="B140" s="242"/>
      <c r="C140" s="57" t="s">
        <v>47</v>
      </c>
    </row>
    <row r="141" spans="1:3" x14ac:dyDescent="0.25">
      <c r="A141" s="247"/>
      <c r="B141" s="242"/>
      <c r="C141" s="57" t="s">
        <v>91</v>
      </c>
    </row>
    <row r="142" spans="1:3" x14ac:dyDescent="0.25">
      <c r="A142" s="247"/>
      <c r="B142" s="242"/>
      <c r="C142" s="57" t="s">
        <v>90</v>
      </c>
    </row>
    <row r="143" spans="1:3" x14ac:dyDescent="0.25">
      <c r="A143" s="247"/>
      <c r="B143" s="243" t="s">
        <v>97</v>
      </c>
      <c r="C143" s="57" t="s">
        <v>85</v>
      </c>
    </row>
    <row r="144" spans="1:3" x14ac:dyDescent="0.25">
      <c r="A144" s="247"/>
      <c r="B144" s="243"/>
      <c r="C144" s="57" t="s">
        <v>52</v>
      </c>
    </row>
    <row r="145" spans="1:3" x14ac:dyDescent="0.25">
      <c r="A145" s="247"/>
      <c r="B145" s="243"/>
      <c r="C145" s="57" t="s">
        <v>59</v>
      </c>
    </row>
    <row r="146" spans="1:3" x14ac:dyDescent="0.25">
      <c r="A146" s="247"/>
      <c r="B146" s="243"/>
      <c r="C146" s="57" t="s">
        <v>57</v>
      </c>
    </row>
    <row r="147" spans="1:3" x14ac:dyDescent="0.25">
      <c r="A147" s="247"/>
      <c r="B147" s="243"/>
      <c r="C147" s="57" t="s">
        <v>47</v>
      </c>
    </row>
    <row r="148" spans="1:3" x14ac:dyDescent="0.25">
      <c r="A148" s="247"/>
      <c r="B148" s="243"/>
      <c r="C148" s="57" t="s">
        <v>53</v>
      </c>
    </row>
    <row r="149" spans="1:3" ht="25.5" x14ac:dyDescent="0.25">
      <c r="A149" s="247"/>
      <c r="B149" s="243"/>
      <c r="C149" s="57" t="s">
        <v>62</v>
      </c>
    </row>
    <row r="150" spans="1:3" ht="25.5" x14ac:dyDescent="0.25">
      <c r="A150" s="247"/>
      <c r="B150" s="243"/>
      <c r="C150" s="57" t="s">
        <v>61</v>
      </c>
    </row>
    <row r="151" spans="1:3" ht="25.5" x14ac:dyDescent="0.25">
      <c r="A151" s="247"/>
      <c r="B151" s="243"/>
      <c r="C151" s="57" t="s">
        <v>54</v>
      </c>
    </row>
    <row r="152" spans="1:3" ht="25.5" x14ac:dyDescent="0.25">
      <c r="A152" s="247"/>
      <c r="B152" s="243"/>
      <c r="C152" s="57" t="s">
        <v>86</v>
      </c>
    </row>
    <row r="153" spans="1:3" ht="30" customHeight="1" x14ac:dyDescent="0.25">
      <c r="A153" s="247"/>
      <c r="B153" s="244" t="s">
        <v>98</v>
      </c>
      <c r="C153" s="57" t="s">
        <v>92</v>
      </c>
    </row>
    <row r="154" spans="1:3" x14ac:dyDescent="0.25">
      <c r="A154" s="247"/>
      <c r="B154" s="245"/>
      <c r="C154" s="57" t="s">
        <v>57</v>
      </c>
    </row>
    <row r="155" spans="1:3" x14ac:dyDescent="0.25">
      <c r="A155" s="247"/>
      <c r="B155" s="246"/>
      <c r="C155" s="57" t="s">
        <v>47</v>
      </c>
    </row>
    <row r="161" spans="1:1" x14ac:dyDescent="0.25">
      <c r="A161" s="144"/>
    </row>
  </sheetData>
  <mergeCells count="134">
    <mergeCell ref="E73:F73"/>
    <mergeCell ref="E74:F74"/>
    <mergeCell ref="E75:F75"/>
    <mergeCell ref="E79:F79"/>
    <mergeCell ref="E105:F105"/>
    <mergeCell ref="E106:F106"/>
    <mergeCell ref="E104:F104"/>
    <mergeCell ref="E97:F97"/>
    <mergeCell ref="E76:F76"/>
    <mergeCell ref="E78:F78"/>
    <mergeCell ref="E77:F77"/>
    <mergeCell ref="A123:A125"/>
    <mergeCell ref="A127:A134"/>
    <mergeCell ref="B136:B142"/>
    <mergeCell ref="B143:B152"/>
    <mergeCell ref="B153:B155"/>
    <mergeCell ref="A136:A155"/>
    <mergeCell ref="A11:P11"/>
    <mergeCell ref="A22:P22"/>
    <mergeCell ref="A55:P55"/>
    <mergeCell ref="A70:P70"/>
    <mergeCell ref="A82:P82"/>
    <mergeCell ref="O93:O94"/>
    <mergeCell ref="O112:O113"/>
    <mergeCell ref="P12:P13"/>
    <mergeCell ref="P23:P24"/>
    <mergeCell ref="P56:P57"/>
    <mergeCell ref="P71:P72"/>
    <mergeCell ref="P83:P84"/>
    <mergeCell ref="P93:P94"/>
    <mergeCell ref="P112:P113"/>
    <mergeCell ref="A92:P92"/>
    <mergeCell ref="A111:P111"/>
    <mergeCell ref="O12:O13"/>
    <mergeCell ref="O23:O24"/>
    <mergeCell ref="O83:O84"/>
    <mergeCell ref="E115:F115"/>
    <mergeCell ref="E116:F116"/>
    <mergeCell ref="E117:F117"/>
    <mergeCell ref="E118:F118"/>
    <mergeCell ref="C115:D115"/>
    <mergeCell ref="C116:D116"/>
    <mergeCell ref="C117:D117"/>
    <mergeCell ref="C118:D118"/>
    <mergeCell ref="G112:I112"/>
    <mergeCell ref="L112:M112"/>
    <mergeCell ref="N112:N113"/>
    <mergeCell ref="E114:F114"/>
    <mergeCell ref="C114:D114"/>
    <mergeCell ref="J112:J113"/>
    <mergeCell ref="K112:K113"/>
    <mergeCell ref="L93:M93"/>
    <mergeCell ref="K93:K94"/>
    <mergeCell ref="N93:N94"/>
    <mergeCell ref="L83:M83"/>
    <mergeCell ref="N83:N84"/>
    <mergeCell ref="E95:F95"/>
    <mergeCell ref="E96:F96"/>
    <mergeCell ref="A112:A113"/>
    <mergeCell ref="B112:B113"/>
    <mergeCell ref="C112:D113"/>
    <mergeCell ref="J93:J94"/>
    <mergeCell ref="A93:A94"/>
    <mergeCell ref="B93:B94"/>
    <mergeCell ref="C93:C94"/>
    <mergeCell ref="D93:D94"/>
    <mergeCell ref="E93:F93"/>
    <mergeCell ref="G93:I93"/>
    <mergeCell ref="E94:F94"/>
    <mergeCell ref="E108:F108"/>
    <mergeCell ref="E112:F113"/>
    <mergeCell ref="E98:F98"/>
    <mergeCell ref="E99:F99"/>
    <mergeCell ref="E100:F100"/>
    <mergeCell ref="E101:F101"/>
    <mergeCell ref="E102:F102"/>
    <mergeCell ref="E103:F103"/>
    <mergeCell ref="E107:F107"/>
    <mergeCell ref="A10:P10"/>
    <mergeCell ref="G12:I12"/>
    <mergeCell ref="L71:M71"/>
    <mergeCell ref="G71:I71"/>
    <mergeCell ref="E71:F71"/>
    <mergeCell ref="L56:M56"/>
    <mergeCell ref="A23:A24"/>
    <mergeCell ref="B23:B24"/>
    <mergeCell ref="C23:C24"/>
    <mergeCell ref="D23:D24"/>
    <mergeCell ref="E23:E24"/>
    <mergeCell ref="F23:F24"/>
    <mergeCell ref="J23:J24"/>
    <mergeCell ref="K23:K24"/>
    <mergeCell ref="L23:M23"/>
    <mergeCell ref="O56:O57"/>
    <mergeCell ref="O71:O72"/>
    <mergeCell ref="A12:A13"/>
    <mergeCell ref="B12:B13"/>
    <mergeCell ref="C12:C13"/>
    <mergeCell ref="D12:D13"/>
    <mergeCell ref="E12:E13"/>
    <mergeCell ref="F12:F13"/>
    <mergeCell ref="N12:N13"/>
    <mergeCell ref="L12:M12"/>
    <mergeCell ref="K12:K13"/>
    <mergeCell ref="J12:J13"/>
    <mergeCell ref="N23:N24"/>
    <mergeCell ref="G23:I23"/>
    <mergeCell ref="N56:N57"/>
    <mergeCell ref="A71:A72"/>
    <mergeCell ref="B71:B72"/>
    <mergeCell ref="C71:C72"/>
    <mergeCell ref="D71:D72"/>
    <mergeCell ref="J71:J72"/>
    <mergeCell ref="K71:K72"/>
    <mergeCell ref="D56:D57"/>
    <mergeCell ref="E56:E57"/>
    <mergeCell ref="F56:F57"/>
    <mergeCell ref="J56:J57"/>
    <mergeCell ref="A56:A57"/>
    <mergeCell ref="B56:B57"/>
    <mergeCell ref="C56:C57"/>
    <mergeCell ref="G56:I56"/>
    <mergeCell ref="K56:K57"/>
    <mergeCell ref="N71:N72"/>
    <mergeCell ref="E72:F72"/>
    <mergeCell ref="A83:A84"/>
    <mergeCell ref="B83:B84"/>
    <mergeCell ref="C83:C84"/>
    <mergeCell ref="D83:D84"/>
    <mergeCell ref="E83:E84"/>
    <mergeCell ref="I83:I84"/>
    <mergeCell ref="J83:J84"/>
    <mergeCell ref="F83:H83"/>
    <mergeCell ref="K83:K84"/>
  </mergeCells>
  <dataValidations count="8">
    <dataValidation type="list" allowBlank="1" showInputMessage="1" showErrorMessage="1" sqref="K109:K110">
      <formula1>#REF!</formula1>
    </dataValidation>
    <dataValidation type="list" allowBlank="1" showInputMessage="1" showErrorMessage="1" sqref="K95:K108 K25:K53 K58:K68 K14:K20 K85:K90 K73:K80">
      <formula1>$B$123:$B$125</formula1>
    </dataValidation>
    <dataValidation type="list" allowBlank="1" showInputMessage="1" showErrorMessage="1" sqref="D109">
      <formula1>#REF!</formula1>
    </dataValidation>
    <dataValidation type="list" allowBlank="1" showInputMessage="1" showErrorMessage="1" sqref="D108 D73:D80">
      <formula1>$C$136:$C$142</formula1>
    </dataValidation>
    <dataValidation type="list" allowBlank="1" showInputMessage="1" showErrorMessage="1" sqref="D85:D90">
      <formula1>$C$153:$C$155</formula1>
    </dataValidation>
    <dataValidation type="list" allowBlank="1" showInputMessage="1" showErrorMessage="1" sqref="D14:D20 D25:D53 D58:D60 D62:D68">
      <formula1>$C$143:$C$152</formula1>
    </dataValidation>
    <dataValidation type="list" allowBlank="1" showInputMessage="1" showErrorMessage="1" sqref="P58:P68 P25:P53 P14:P20 P114:P118 P95:P108 P85:P90 P73:P80">
      <formula1>$B$127:$B$134</formula1>
    </dataValidation>
    <dataValidation type="list" allowBlank="1" showInputMessage="1" showErrorMessage="1" sqref="D61 D95:D107">
      <formula1>$C$136:$C$155</formula1>
    </dataValidation>
  </dataValidations>
  <pageMargins left="0.25" right="0.25" top="0.75" bottom="0.75" header="0.3" footer="0.3"/>
  <pageSetup paperSize="9" scale="43" fitToHeight="0" orientation="landscape" horizontalDpi="4294967294" verticalDpi="4294967294" r:id="rId1"/>
  <ignoredErrors>
    <ignoredError sqref="F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5F238CD074EAA4BA895B5EACF9E5B30" ma:contentTypeVersion="5680" ma:contentTypeDescription="A content type to manage public (operations) IDB documents" ma:contentTypeScope="" ma:versionID="6a231187058c5edadfaead7d6c5d0fc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e88309b96ebaa90e737685a380b28b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23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40839943</IDBDocs_x0020_Number>
    <TaxCatchAll xmlns="cdc7663a-08f0-4737-9e8c-148ce897a09c">
      <Value>8</Value>
      <Value>30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true</Disclosed>
    <Publication_x0020_Type xmlns="cdc7663a-08f0-4737-9e8c-148ce897a09c" xsi:nil="true"/>
    <Division_x0020_or_x0020_Unit xmlns="cdc7663a-08f0-4737-9e8c-148ce897a09c">CSC/CBR</Division_x0020_or_x0020_Unit>
    <Approval_x0020_Number xmlns="cdc7663a-08f0-4737-9e8c-148ce897a09c" xsi:nil="true"/>
    <Document_x0020_Author xmlns="cdc7663a-08f0-4737-9e8c-148ce897a09c">Maria Crsitina Mac Dowell</Document_x0020_Author>
    <Disclosure_x0020_Activity xmlns="cdc7663a-08f0-4737-9e8c-148ce897a09c">Procurement Plan</Disclosure_x0020_Activity>
    <Fiscal_x0020_Year_x0020_IDB xmlns="cdc7663a-08f0-4737-9e8c-148ce897a09c">2017</Fiscal_x0020_Year_x0020_IDB>
    <Webtopic xmlns="cdc7663a-08f0-4737-9e8c-148ce897a09c">Generic</Webtopic>
    <Other_x0020_Author xmlns="cdc7663a-08f0-4737-9e8c-148ce897a09c" xsi:nil="true"/>
    <Abstract xmlns="cdc7663a-08f0-4737-9e8c-148ce897a09c" xsi:nil="true"/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class="ExternalClass73FAFE2609B5498981DC85C367A453A1"&gt;MS EXCELPAProcurement Plan0NSouthern ConePO-BR-L1233-GS88768525&lt;/div&gt;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Editor1 xmlns="cdc7663a-08f0-4737-9e8c-148ce897a09c" xsi:nil="true"/>
    <Region xmlns="cdc7663a-08f0-4737-9e8c-148ce897a09c" xsi:nil="true"/>
    <Document_x0020_Language_x0020_IDB xmlns="cdc7663a-08f0-4737-9e8c-148ce897a09c">Portuguese</Document_x0020_Language_x0020_IDB>
    <Identifier xmlns="cdc7663a-08f0-4737-9e8c-148ce897a09c">Plano de Aquisições MAIN DOC</Identifier>
    <Publishing_x0020_Hou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EZSHARE-1198875677-18939</_dlc_DocId>
    <_dlc_DocIdUrl xmlns="cdc7663a-08f0-4737-9e8c-148ce897a09c">
      <Url>https://idbg.sharepoint.com/teams/EZ-BR-LON/BR-L1233/_layouts/15/DocIdRedir.aspx?ID=EZSHARE-1198875677-18939</Url>
      <Description>EZSHARE-1198875677-18939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1B863939-5780-4655-93C6-6AC9D5CE3592}"/>
</file>

<file path=customXml/itemProps2.xml><?xml version="1.0" encoding="utf-8"?>
<ds:datastoreItem xmlns:ds="http://schemas.openxmlformats.org/officeDocument/2006/customXml" ds:itemID="{2EC09BF7-37A2-46B0-ADB5-44DAEA24AA71}"/>
</file>

<file path=customXml/itemProps3.xml><?xml version="1.0" encoding="utf-8"?>
<ds:datastoreItem xmlns:ds="http://schemas.openxmlformats.org/officeDocument/2006/customXml" ds:itemID="{D26EEBA1-E453-47B5-9C3D-CC356EC46FD8}"/>
</file>

<file path=customXml/itemProps4.xml><?xml version="1.0" encoding="utf-8"?>
<ds:datastoreItem xmlns:ds="http://schemas.openxmlformats.org/officeDocument/2006/customXml" ds:itemID="{6613AFEC-7539-4F80-9355-A4063A52FCCF}"/>
</file>

<file path=customXml/itemProps5.xml><?xml version="1.0" encoding="utf-8"?>
<ds:datastoreItem xmlns:ds="http://schemas.openxmlformats.org/officeDocument/2006/customXml" ds:itemID="{345223FA-B8A2-4816-84FB-91F2B32BFA3D}"/>
</file>

<file path=customXml/itemProps6.xml><?xml version="1.0" encoding="utf-8"?>
<ds:datastoreItem xmlns:ds="http://schemas.openxmlformats.org/officeDocument/2006/customXml" ds:itemID="{EDD3A437-DD5A-4E55-9F6A-BAC1221DE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Detalhe Plano de Aquisções</vt:lpstr>
      <vt:lpstr>'Detalhe Plano de Aquisções'!Area_de_impressao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(BR-L1233 PROFISCO GO) Fevereiro 2017</dc:title>
  <dc:creator>Bruno Costa</dc:creator>
  <cp:keywords/>
  <cp:lastModifiedBy>Leonardo Oliveira Meneses</cp:lastModifiedBy>
  <cp:lastPrinted>2016-08-19T10:58:04Z</cp:lastPrinted>
  <dcterms:created xsi:type="dcterms:W3CDTF">2011-03-30T14:45:37Z</dcterms:created>
  <dcterms:modified xsi:type="dcterms:W3CDTF">2017-01-18T11:25:15Z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0x0101001A458A224826124E8B45B1D613300CFC0055F238CD074EAA4BA895B5EACF9E5B30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30;#Brazil|7deb27ec-6837-4974-9aa8-6cfbac841ef8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  <property fmtid="{D5CDD505-2E9C-101B-9397-08002B2CF9AE}" pid="18" name="TaxKeywordTaxHTField">
    <vt:lpwstr/>
  </property>
  <property fmtid="{D5CDD505-2E9C-101B-9397-08002B2CF9AE}" pid="19" name="_dlc_DocIdItemGuid">
    <vt:lpwstr>427ded64-8b9b-4ff6-a528-e5f1d76cfa69</vt:lpwstr>
  </property>
</Properties>
</file>