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ID\honduras\HO-L1200\PA\"/>
    </mc:Choice>
  </mc:AlternateContent>
  <xr:revisionPtr revIDLastSave="0" documentId="8_{54DF7283-871B-4170-A0D1-5F23001BE2A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Sheet1!$A$4:$L$63</definedName>
    <definedName name="_xlnm.Print_Titles" localSheetId="0">Sheet1!$10:$11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5" i="1" l="1"/>
</calcChain>
</file>

<file path=xl/sharedStrings.xml><?xml version="1.0" encoding="utf-8"?>
<sst xmlns="http://schemas.openxmlformats.org/spreadsheetml/2006/main" count="155" uniqueCount="85">
  <si>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</si>
  <si>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</si>
  <si>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</si>
  <si>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</si>
  <si>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</si>
  <si>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</si>
  <si>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</si>
  <si>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</si>
  <si>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</si>
  <si>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</si>
  <si>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Preparado por:</t>
  </si>
  <si>
    <t>Fecha:</t>
  </si>
  <si>
    <t>BID/MIF %</t>
  </si>
  <si>
    <t>Ref. POA</t>
  </si>
  <si>
    <t>Unidad Ejecutora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</si>
  <si>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</si>
  <si>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</si>
  <si>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</si>
  <si>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</si>
  <si>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</si>
  <si>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</si>
  <si>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</si>
  <si>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</si>
  <si>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</si>
  <si>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</si>
  <si>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</si>
  <si>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</si>
  <si>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</si>
  <si>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</si>
  <si>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</si>
  <si>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</si>
  <si>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</si>
  <si>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</si>
  <si>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SBPF</t>
  </si>
  <si>
    <t>SBC</t>
  </si>
  <si>
    <t>CI</t>
  </si>
  <si>
    <t>SN</t>
  </si>
  <si>
    <t>Ex Post</t>
  </si>
  <si>
    <t>Ex Ante</t>
  </si>
  <si>
    <t xml:space="preserve">Sector Público: o Privado: 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</si>
  <si>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</si>
  <si>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</si>
  <si>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</si>
  <si>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País: Honduras</t>
  </si>
  <si>
    <t>Número del Proyecto: HO-L1200; HO-G1252</t>
  </si>
  <si>
    <t>Nombre del Proyecto: Programa de restauración de bosques resilientes al clima y silvicultura para la sostenibilidad de los servicios ecosistémicos relacionados con el agua</t>
  </si>
  <si>
    <t>Agencia Ejecutora (AE): SEFIN</t>
  </si>
  <si>
    <t>Período del Plan: 2020-2021</t>
  </si>
  <si>
    <t xml:space="preserve">Componente 1. Restauración de cobertura forestal </t>
  </si>
  <si>
    <t>Componente 2. Fortalecimiento de la gobernanza y sostenibilidad financiera para MFA</t>
  </si>
  <si>
    <t>Bienes</t>
  </si>
  <si>
    <t xml:space="preserve">Servicios de consultoría  </t>
  </si>
  <si>
    <t>Asistencia técnica para la restauración de cobertura forestal</t>
  </si>
  <si>
    <t>Adquisición plantas</t>
  </si>
  <si>
    <t>Adquisición insumos:</t>
  </si>
  <si>
    <t>Constitución de los fondos de agua</t>
  </si>
  <si>
    <t>Consultor local 1</t>
  </si>
  <si>
    <t>Consultor local 2</t>
  </si>
  <si>
    <t>Consultor local 3</t>
  </si>
  <si>
    <t>Consultor local 4</t>
  </si>
  <si>
    <t>Consultor local 5</t>
  </si>
  <si>
    <t>Consultor local 6</t>
  </si>
  <si>
    <t>Consultor local 7</t>
  </si>
  <si>
    <t>Consultor local 8</t>
  </si>
  <si>
    <t>Consultor local 9</t>
  </si>
  <si>
    <t>Contratación de 9 Firmas locales</t>
  </si>
  <si>
    <t>Contratación Firma Auditora</t>
  </si>
  <si>
    <t>Coordinador del proyecto</t>
  </si>
  <si>
    <t>Especialista de adquisiciones</t>
  </si>
  <si>
    <t>Especialista financiero</t>
  </si>
  <si>
    <t>Oficial de Gestión Financiera-Admnistrativa</t>
  </si>
  <si>
    <t>Oficial admnistrativo</t>
  </si>
  <si>
    <t>Motorista</t>
  </si>
  <si>
    <t>Papeleria y utiles</t>
  </si>
  <si>
    <t xml:space="preserve">Servicios de no consultoría  </t>
  </si>
  <si>
    <t>Comunicaciones</t>
  </si>
  <si>
    <t>Publicaciones</t>
  </si>
  <si>
    <t>Visibilización</t>
  </si>
  <si>
    <t>Otros</t>
  </si>
  <si>
    <t>Con entregas parciales</t>
  </si>
  <si>
    <t>Auditorias anuales</t>
  </si>
  <si>
    <t>Firma de asistencia técnica Sistema SAF</t>
  </si>
  <si>
    <t>Adquisición motocicletas (11)</t>
  </si>
  <si>
    <t>Adquisición computadoras y GPS (11)</t>
  </si>
  <si>
    <t>Adquisición Escritorios y Sillas (11 lotes)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</si>
</sst>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6" fillId="0" borderId="0" xfId="0" applyFont="1" applyBorder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/>
    <xf numFmtId="0" fontId="6" fillId="0" borderId="15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/>
    <xf numFmtId="164" fontId="6" fillId="0" borderId="1" xfId="1" applyFont="1" applyBorder="1"/>
    <xf numFmtId="164" fontId="6" fillId="0" borderId="1" xfId="1" applyFont="1" applyBorder="1" applyAlignment="1">
      <alignment horizontal="left" wrapText="1"/>
    </xf>
    <xf numFmtId="0" fontId="6" fillId="0" borderId="14" xfId="0" applyFont="1" applyBorder="1"/>
    <xf numFmtId="0" fontId="6" fillId="0" borderId="28" xfId="0" applyFont="1" applyBorder="1"/>
    <xf numFmtId="0" fontId="5" fillId="0" borderId="3" xfId="0" applyFont="1" applyBorder="1"/>
    <xf numFmtId="17" fontId="6" fillId="0" borderId="1" xfId="0" applyNumberFormat="1" applyFont="1" applyBorder="1"/>
    <xf numFmtId="164" fontId="6" fillId="0" borderId="7" xfId="1" applyFont="1" applyBorder="1"/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left" wrapText="1"/>
    </xf>
    <xf numFmtId="0" fontId="0" fillId="4" borderId="6" xfId="0" applyFill="1" applyBorder="1" applyAlignment="1">
      <alignment wrapText="1"/>
    </xf>
    <xf numFmtId="0" fontId="5" fillId="4" borderId="6" xfId="0" applyFont="1" applyFill="1" applyBorder="1" applyAlignment="1">
      <alignment wrapText="1"/>
    </xf>
    <xf numFmtId="0" fontId="5" fillId="4" borderId="19" xfId="0" applyFont="1" applyFill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7" xfId="0" applyFont="1" applyBorder="1" applyAlignment="1">
      <alignment horizontal="left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9"/>
  <sheetViews>
    <sheetView tabSelected="1" topLeftCell="B9" zoomScale="127" zoomScaleNormal="127" workbookViewId="0">
      <pane xSplit="3" ySplit="3" topLeftCell="E12" activePane="bottomRight" state="frozen"/>
      <selection activeCell="B9" sqref="B9"/>
      <selection pane="topRight" activeCell="E9" sqref="E9"/>
      <selection pane="bottomLeft" activeCell="B12" sqref="B12"/>
      <selection pane="bottomRight" activeCell="L23" sqref="L23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8.28515625" customWidth="1"/>
    <col min="6" max="6" width="11.85546875" customWidth="1"/>
    <col min="7" max="7" width="13.42578125" customWidth="1"/>
    <col min="8" max="9" width="9.140625" customWidth="1"/>
    <col min="10" max="10" width="16.7109375" customWidth="1"/>
    <col min="11" max="11" width="11.42578125" customWidth="1"/>
    <col min="12" max="12" width="26.85546875" customWidth="1"/>
    <col min="15" max="15" width="0" hidden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25"/>
      <c r="J1" s="25" t="s">
        <v>18</v>
      </c>
      <c r="K1" s="25"/>
      <c r="L1" s="25"/>
    </row>
    <row r="2" spans="1:15" ht="20.25" customHeight="1" x14ac:dyDescent="0.2">
      <c r="B2" s="7"/>
      <c r="C2" s="7"/>
      <c r="D2" s="7"/>
      <c r="E2" s="7"/>
      <c r="F2" s="7"/>
      <c r="G2" s="7"/>
      <c r="H2" s="25"/>
      <c r="I2" s="25"/>
      <c r="J2" s="25" t="s">
        <v>19</v>
      </c>
      <c r="K2" s="25"/>
      <c r="L2" s="25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25">
      <c r="B4" s="77" t="s">
        <v>20</v>
      </c>
      <c r="C4" s="78"/>
      <c r="D4" s="79"/>
      <c r="E4" s="78"/>
      <c r="F4" s="78"/>
      <c r="G4" s="78"/>
      <c r="H4" s="78"/>
      <c r="I4" s="78"/>
      <c r="J4" s="78"/>
      <c r="K4" s="78"/>
      <c r="L4" s="80"/>
    </row>
    <row r="5" spans="1:15" ht="27" customHeight="1" x14ac:dyDescent="0.25">
      <c r="B5" s="93" t="s">
        <v>43</v>
      </c>
      <c r="C5" s="94"/>
      <c r="D5" s="95"/>
      <c r="E5" s="95"/>
      <c r="F5" s="95"/>
      <c r="G5" s="70" t="s">
        <v>46</v>
      </c>
      <c r="H5" s="71"/>
      <c r="I5" s="71"/>
      <c r="J5" s="71"/>
      <c r="K5" s="72" t="s">
        <v>39</v>
      </c>
      <c r="L5" s="73"/>
    </row>
    <row r="6" spans="1:15" ht="29.1" customHeight="1" x14ac:dyDescent="0.25">
      <c r="B6" s="90" t="s">
        <v>44</v>
      </c>
      <c r="C6" s="91"/>
      <c r="D6" s="92"/>
      <c r="E6" s="92"/>
      <c r="F6" s="92"/>
      <c r="G6" s="74" t="s">
        <v>45</v>
      </c>
      <c r="H6" s="75"/>
      <c r="I6" s="75"/>
      <c r="J6" s="75"/>
      <c r="K6" s="75"/>
      <c r="L6" s="76"/>
    </row>
    <row r="7" spans="1:15" ht="21" customHeight="1" x14ac:dyDescent="0.25">
      <c r="B7" s="96" t="s">
        <v>47</v>
      </c>
      <c r="C7" s="97"/>
      <c r="D7" s="98"/>
      <c r="E7" s="98"/>
      <c r="F7" s="98"/>
      <c r="G7" s="98"/>
      <c r="H7" s="98"/>
      <c r="I7" s="98"/>
      <c r="J7" s="98"/>
      <c r="K7" s="98"/>
      <c r="L7" s="99"/>
      <c r="O7" s="27" t="s">
        <v>27</v>
      </c>
    </row>
    <row r="8" spans="1:15" ht="22.5" customHeight="1" x14ac:dyDescent="0.25">
      <c r="A8" s="6" t="s">
        <v>3</v>
      </c>
      <c r="B8" s="29" t="s">
        <v>4</v>
      </c>
      <c r="C8" s="30"/>
      <c r="D8" s="31"/>
      <c r="E8" s="32" t="s">
        <v>7</v>
      </c>
      <c r="F8" s="33"/>
      <c r="G8" s="33"/>
      <c r="H8" s="33"/>
      <c r="I8" s="31" t="s">
        <v>8</v>
      </c>
      <c r="J8" s="33"/>
      <c r="K8" s="33"/>
      <c r="L8" s="34"/>
      <c r="O8" s="27" t="s">
        <v>28</v>
      </c>
    </row>
    <row r="9" spans="1:15" ht="12" customHeight="1" x14ac:dyDescent="0.25">
      <c r="B9" s="35"/>
      <c r="C9" s="36"/>
      <c r="D9" s="36"/>
      <c r="E9" s="36"/>
      <c r="F9" s="36"/>
      <c r="G9" s="36"/>
      <c r="H9" s="36"/>
      <c r="I9" s="36"/>
      <c r="J9" s="36"/>
      <c r="K9" s="36"/>
      <c r="L9" s="37"/>
      <c r="O9" s="27" t="s">
        <v>29</v>
      </c>
    </row>
    <row r="10" spans="1:15" s="3" customFormat="1" ht="40.5" customHeight="1" x14ac:dyDescent="0.2">
      <c r="A10" s="4"/>
      <c r="B10" s="100" t="s">
        <v>21</v>
      </c>
      <c r="C10" s="68" t="s">
        <v>13</v>
      </c>
      <c r="D10" s="48" t="s">
        <v>22</v>
      </c>
      <c r="E10" s="61" t="s">
        <v>5</v>
      </c>
      <c r="F10" s="61" t="s">
        <v>26</v>
      </c>
      <c r="G10" s="61" t="s">
        <v>41</v>
      </c>
      <c r="H10" s="61" t="s">
        <v>0</v>
      </c>
      <c r="I10" s="61"/>
      <c r="J10" s="48" t="s">
        <v>6</v>
      </c>
      <c r="K10" s="61" t="s">
        <v>23</v>
      </c>
      <c r="L10" s="62" t="s">
        <v>2</v>
      </c>
      <c r="M10" s="2"/>
      <c r="N10" s="2"/>
      <c r="O10" s="26" t="s">
        <v>30</v>
      </c>
    </row>
    <row r="11" spans="1:15" ht="54" customHeight="1" x14ac:dyDescent="0.2">
      <c r="A11" s="5"/>
      <c r="B11" s="101"/>
      <c r="C11" s="69"/>
      <c r="D11" s="49"/>
      <c r="E11" s="48"/>
      <c r="F11" s="48"/>
      <c r="G11" s="48"/>
      <c r="H11" s="28" t="s">
        <v>12</v>
      </c>
      <c r="I11" s="28" t="s">
        <v>1</v>
      </c>
      <c r="J11" s="49"/>
      <c r="K11" s="48"/>
      <c r="L11" s="63"/>
      <c r="M11" s="1"/>
      <c r="N11" s="1"/>
      <c r="O11" s="26" t="s">
        <v>31</v>
      </c>
    </row>
    <row r="12" spans="1:15" ht="15" x14ac:dyDescent="0.25">
      <c r="A12" s="5"/>
      <c r="B12" s="9">
        <v>1</v>
      </c>
      <c r="C12" s="10"/>
      <c r="D12" s="11" t="s">
        <v>48</v>
      </c>
      <c r="E12" s="12"/>
      <c r="F12" s="12"/>
      <c r="G12" s="12"/>
      <c r="H12" s="12"/>
      <c r="I12" s="12"/>
      <c r="J12" s="12"/>
      <c r="K12" s="12"/>
      <c r="L12" s="13"/>
      <c r="O12" s="27" t="s">
        <v>32</v>
      </c>
    </row>
    <row r="13" spans="1:15" ht="15" x14ac:dyDescent="0.25">
      <c r="A13" s="5"/>
      <c r="B13" s="9"/>
      <c r="C13" s="10"/>
      <c r="D13" s="11" t="s">
        <v>50</v>
      </c>
      <c r="E13" s="12"/>
      <c r="F13" s="12"/>
      <c r="G13" s="12"/>
      <c r="H13" s="12"/>
      <c r="I13" s="12"/>
      <c r="J13" s="12"/>
      <c r="K13" s="12"/>
      <c r="L13" s="13"/>
      <c r="O13" s="27" t="s">
        <v>33</v>
      </c>
    </row>
    <row r="14" spans="1:15" ht="15" x14ac:dyDescent="0.25">
      <c r="A14" s="5"/>
      <c r="B14" s="14"/>
      <c r="C14" s="15"/>
      <c r="D14" s="39" t="s">
        <v>53</v>
      </c>
      <c r="E14" s="42">
        <v>1577850</v>
      </c>
      <c r="F14" s="12" t="s">
        <v>27</v>
      </c>
      <c r="G14" s="12" t="s">
        <v>38</v>
      </c>
      <c r="H14" s="12">
        <v>100</v>
      </c>
      <c r="I14" s="12"/>
      <c r="J14" s="46">
        <v>44044</v>
      </c>
      <c r="K14" s="12"/>
      <c r="L14" s="13" t="s">
        <v>79</v>
      </c>
      <c r="O14" s="27" t="s">
        <v>34</v>
      </c>
    </row>
    <row r="15" spans="1:15" ht="15" x14ac:dyDescent="0.25">
      <c r="A15" s="5"/>
      <c r="B15" s="14"/>
      <c r="C15" s="8"/>
      <c r="D15" s="39" t="s">
        <v>54</v>
      </c>
      <c r="E15" s="42">
        <v>1051900</v>
      </c>
      <c r="F15" s="12" t="s">
        <v>27</v>
      </c>
      <c r="G15" s="12" t="s">
        <v>38</v>
      </c>
      <c r="H15" s="12">
        <v>100</v>
      </c>
      <c r="I15" s="12"/>
      <c r="J15" s="46">
        <v>44059</v>
      </c>
      <c r="K15" s="12"/>
      <c r="L15" s="13" t="s">
        <v>79</v>
      </c>
      <c r="O15" s="27" t="s">
        <v>35</v>
      </c>
    </row>
    <row r="16" spans="1:15" ht="15" x14ac:dyDescent="0.25">
      <c r="A16" s="5"/>
      <c r="B16" s="14"/>
      <c r="C16" s="15"/>
      <c r="D16" s="16" t="s">
        <v>51</v>
      </c>
      <c r="E16" s="12"/>
      <c r="F16" s="12"/>
      <c r="G16" s="12"/>
      <c r="H16" s="12"/>
      <c r="I16" s="12"/>
      <c r="J16" s="12"/>
      <c r="K16" s="12"/>
      <c r="L16" s="13"/>
    </row>
    <row r="17" spans="1:15" ht="30" x14ac:dyDescent="0.25">
      <c r="A17" s="5"/>
      <c r="B17" s="14"/>
      <c r="C17" s="15"/>
      <c r="D17" s="39" t="s">
        <v>52</v>
      </c>
      <c r="E17" s="41">
        <v>450426</v>
      </c>
      <c r="F17" s="12" t="s">
        <v>31</v>
      </c>
      <c r="G17" s="12" t="s">
        <v>38</v>
      </c>
      <c r="H17" s="12">
        <v>100</v>
      </c>
      <c r="I17" s="12"/>
      <c r="J17" s="46">
        <v>43983</v>
      </c>
      <c r="K17" s="12"/>
      <c r="L17" s="13"/>
    </row>
    <row r="18" spans="1:15" ht="15" x14ac:dyDescent="0.25">
      <c r="A18" s="5"/>
      <c r="B18" s="14"/>
      <c r="C18" s="15"/>
      <c r="D18" s="17" t="s">
        <v>81</v>
      </c>
      <c r="E18" s="41">
        <v>2453685</v>
      </c>
      <c r="F18" s="12" t="s">
        <v>31</v>
      </c>
      <c r="G18" s="12" t="s">
        <v>38</v>
      </c>
      <c r="H18" s="12">
        <v>100</v>
      </c>
      <c r="I18" s="12"/>
      <c r="J18" s="46">
        <v>44013</v>
      </c>
      <c r="K18" s="12"/>
      <c r="L18" s="13"/>
    </row>
    <row r="19" spans="1:15" ht="30" x14ac:dyDescent="0.25">
      <c r="A19" s="5"/>
      <c r="B19" s="9">
        <v>2</v>
      </c>
      <c r="C19" s="10"/>
      <c r="D19" s="38" t="s">
        <v>49</v>
      </c>
      <c r="E19" s="12"/>
      <c r="F19" s="12"/>
      <c r="G19" s="12"/>
      <c r="H19" s="12"/>
      <c r="I19" s="12"/>
      <c r="J19" s="40"/>
      <c r="K19" s="12"/>
      <c r="L19" s="13"/>
      <c r="O19" s="27" t="s">
        <v>37</v>
      </c>
    </row>
    <row r="20" spans="1:15" ht="15" x14ac:dyDescent="0.25">
      <c r="A20" s="5"/>
      <c r="B20" s="9"/>
      <c r="C20" s="10"/>
      <c r="D20" s="11" t="s">
        <v>50</v>
      </c>
      <c r="E20" s="12"/>
      <c r="F20" s="12"/>
      <c r="G20" s="12"/>
      <c r="H20" s="12"/>
      <c r="I20" s="12"/>
      <c r="J20" s="40"/>
      <c r="K20" s="12"/>
      <c r="L20" s="13"/>
      <c r="O20" s="27"/>
    </row>
    <row r="21" spans="1:15" ht="15" x14ac:dyDescent="0.25">
      <c r="A21" s="5"/>
      <c r="B21" s="9"/>
      <c r="C21" s="10"/>
      <c r="D21" s="39" t="s">
        <v>82</v>
      </c>
      <c r="E21" s="41">
        <v>66000</v>
      </c>
      <c r="F21" s="12" t="s">
        <v>27</v>
      </c>
      <c r="G21" s="12" t="s">
        <v>38</v>
      </c>
      <c r="H21" s="12">
        <v>100</v>
      </c>
      <c r="I21" s="12"/>
      <c r="J21" s="46">
        <v>44075</v>
      </c>
      <c r="K21" s="12"/>
      <c r="L21" s="13"/>
      <c r="O21" s="27"/>
    </row>
    <row r="22" spans="1:15" ht="15" x14ac:dyDescent="0.25">
      <c r="A22" s="5"/>
      <c r="B22" s="9"/>
      <c r="C22" s="10"/>
      <c r="D22" s="39" t="s">
        <v>83</v>
      </c>
      <c r="E22" s="41">
        <v>24000</v>
      </c>
      <c r="F22" s="12" t="s">
        <v>28</v>
      </c>
      <c r="G22" s="12" t="s">
        <v>38</v>
      </c>
      <c r="H22" s="12">
        <v>100</v>
      </c>
      <c r="I22" s="12"/>
      <c r="J22" s="46">
        <v>44075</v>
      </c>
      <c r="K22" s="12"/>
      <c r="L22" s="13"/>
      <c r="O22" s="27"/>
    </row>
    <row r="23" spans="1:15" ht="15" x14ac:dyDescent="0.25">
      <c r="A23" s="5"/>
      <c r="B23" s="9"/>
      <c r="C23" s="10"/>
      <c r="D23" s="39" t="s">
        <v>84</v>
      </c>
      <c r="E23" s="41">
        <v>10000</v>
      </c>
      <c r="F23" s="12" t="s">
        <v>28</v>
      </c>
      <c r="G23" s="12" t="s">
        <v>38</v>
      </c>
      <c r="H23" s="12">
        <v>100</v>
      </c>
      <c r="I23" s="12"/>
      <c r="J23" s="46">
        <v>44075</v>
      </c>
      <c r="K23" s="12"/>
      <c r="L23" s="13"/>
      <c r="O23" s="27"/>
    </row>
    <row r="24" spans="1:15" ht="15" x14ac:dyDescent="0.25">
      <c r="A24" s="5"/>
      <c r="B24" s="9"/>
      <c r="C24" s="10"/>
      <c r="D24" s="16" t="s">
        <v>51</v>
      </c>
      <c r="E24" s="12"/>
      <c r="F24" s="12"/>
      <c r="G24" s="12"/>
      <c r="H24" s="12"/>
      <c r="I24" s="12"/>
      <c r="J24" s="12"/>
      <c r="K24" s="12"/>
      <c r="L24" s="13"/>
      <c r="O24" s="27"/>
    </row>
    <row r="25" spans="1:15" ht="15" x14ac:dyDescent="0.25">
      <c r="A25" s="5"/>
      <c r="B25" s="9"/>
      <c r="C25" s="10"/>
      <c r="D25" s="17" t="s">
        <v>55</v>
      </c>
      <c r="E25" s="41">
        <v>1700</v>
      </c>
      <c r="F25" s="12" t="s">
        <v>31</v>
      </c>
      <c r="G25" s="12" t="s">
        <v>38</v>
      </c>
      <c r="H25" s="12">
        <v>100</v>
      </c>
      <c r="I25" s="12"/>
      <c r="J25" s="46">
        <v>43983</v>
      </c>
      <c r="K25" s="12"/>
      <c r="L25" s="13"/>
      <c r="O25" s="27"/>
    </row>
    <row r="26" spans="1:15" ht="15" x14ac:dyDescent="0.25">
      <c r="A26" s="5"/>
      <c r="B26" s="9"/>
      <c r="C26" s="10"/>
      <c r="D26" s="17" t="s">
        <v>65</v>
      </c>
      <c r="E26" s="41">
        <v>2840000</v>
      </c>
      <c r="F26" s="12" t="s">
        <v>31</v>
      </c>
      <c r="G26" s="12" t="s">
        <v>38</v>
      </c>
      <c r="H26" s="12">
        <v>100</v>
      </c>
      <c r="I26" s="12"/>
      <c r="J26" s="46">
        <v>44013</v>
      </c>
      <c r="K26" s="12"/>
      <c r="L26" s="13"/>
      <c r="O26" s="27"/>
    </row>
    <row r="27" spans="1:15" ht="15" x14ac:dyDescent="0.25">
      <c r="A27" s="5"/>
      <c r="B27" s="9"/>
      <c r="C27" s="10"/>
      <c r="D27" s="17" t="s">
        <v>56</v>
      </c>
      <c r="E27" s="41">
        <v>77777</v>
      </c>
      <c r="F27" s="12" t="s">
        <v>35</v>
      </c>
      <c r="G27" s="12" t="s">
        <v>38</v>
      </c>
      <c r="H27" s="12">
        <v>100</v>
      </c>
      <c r="I27" s="12"/>
      <c r="J27" s="46">
        <v>44013</v>
      </c>
      <c r="K27" s="12"/>
      <c r="L27" s="13"/>
      <c r="O27" s="27"/>
    </row>
    <row r="28" spans="1:15" ht="15" x14ac:dyDescent="0.25">
      <c r="A28" s="5"/>
      <c r="B28" s="9"/>
      <c r="C28" s="10"/>
      <c r="D28" s="17" t="s">
        <v>57</v>
      </c>
      <c r="E28" s="41">
        <v>77777</v>
      </c>
      <c r="F28" s="12" t="s">
        <v>35</v>
      </c>
      <c r="G28" s="12" t="s">
        <v>38</v>
      </c>
      <c r="H28" s="12">
        <v>100</v>
      </c>
      <c r="I28" s="12"/>
      <c r="J28" s="46">
        <v>44013</v>
      </c>
      <c r="K28" s="12"/>
      <c r="L28" s="13"/>
      <c r="O28" s="27"/>
    </row>
    <row r="29" spans="1:15" ht="15" x14ac:dyDescent="0.25">
      <c r="A29" s="5"/>
      <c r="B29" s="9"/>
      <c r="C29" s="10"/>
      <c r="D29" s="17" t="s">
        <v>58</v>
      </c>
      <c r="E29" s="41">
        <v>77777</v>
      </c>
      <c r="F29" s="12" t="s">
        <v>35</v>
      </c>
      <c r="G29" s="12" t="s">
        <v>38</v>
      </c>
      <c r="H29" s="12">
        <v>100</v>
      </c>
      <c r="I29" s="12"/>
      <c r="J29" s="46">
        <v>44013</v>
      </c>
      <c r="K29" s="12"/>
      <c r="L29" s="13"/>
      <c r="O29" s="27"/>
    </row>
    <row r="30" spans="1:15" ht="15" x14ac:dyDescent="0.25">
      <c r="A30" s="5"/>
      <c r="B30" s="9"/>
      <c r="C30" s="10"/>
      <c r="D30" s="17" t="s">
        <v>59</v>
      </c>
      <c r="E30" s="41">
        <v>77777</v>
      </c>
      <c r="F30" s="12" t="s">
        <v>35</v>
      </c>
      <c r="G30" s="12" t="s">
        <v>38</v>
      </c>
      <c r="H30" s="12">
        <v>100</v>
      </c>
      <c r="I30" s="12"/>
      <c r="J30" s="46">
        <v>44013</v>
      </c>
      <c r="K30" s="12"/>
      <c r="L30" s="13"/>
      <c r="O30" s="27"/>
    </row>
    <row r="31" spans="1:15" ht="15" x14ac:dyDescent="0.25">
      <c r="A31" s="5"/>
      <c r="B31" s="9"/>
      <c r="C31" s="10"/>
      <c r="D31" s="17" t="s">
        <v>60</v>
      </c>
      <c r="E31" s="41">
        <v>77777</v>
      </c>
      <c r="F31" s="12" t="s">
        <v>35</v>
      </c>
      <c r="G31" s="12" t="s">
        <v>38</v>
      </c>
      <c r="H31" s="12">
        <v>100</v>
      </c>
      <c r="I31" s="12"/>
      <c r="J31" s="46">
        <v>44013</v>
      </c>
      <c r="K31" s="12"/>
      <c r="L31" s="13"/>
      <c r="O31" s="27"/>
    </row>
    <row r="32" spans="1:15" ht="15" x14ac:dyDescent="0.25">
      <c r="A32" s="5"/>
      <c r="B32" s="9"/>
      <c r="C32" s="10"/>
      <c r="D32" s="17" t="s">
        <v>61</v>
      </c>
      <c r="E32" s="41">
        <v>77777</v>
      </c>
      <c r="F32" s="12" t="s">
        <v>35</v>
      </c>
      <c r="G32" s="12" t="s">
        <v>38</v>
      </c>
      <c r="H32" s="12">
        <v>100</v>
      </c>
      <c r="I32" s="12"/>
      <c r="J32" s="46">
        <v>44013</v>
      </c>
      <c r="K32" s="12"/>
      <c r="L32" s="13"/>
      <c r="O32" s="27"/>
    </row>
    <row r="33" spans="1:15" ht="15" x14ac:dyDescent="0.25">
      <c r="A33" s="5"/>
      <c r="B33" s="9"/>
      <c r="C33" s="10"/>
      <c r="D33" s="17" t="s">
        <v>62</v>
      </c>
      <c r="E33" s="41">
        <v>77777</v>
      </c>
      <c r="F33" s="12" t="s">
        <v>35</v>
      </c>
      <c r="G33" s="12" t="s">
        <v>38</v>
      </c>
      <c r="H33" s="12">
        <v>100</v>
      </c>
      <c r="I33" s="12"/>
      <c r="J33" s="46">
        <v>44013</v>
      </c>
      <c r="K33" s="12"/>
      <c r="L33" s="13"/>
      <c r="O33" s="27"/>
    </row>
    <row r="34" spans="1:15" ht="15" x14ac:dyDescent="0.25">
      <c r="A34" s="5"/>
      <c r="B34" s="9"/>
      <c r="C34" s="10"/>
      <c r="D34" s="17" t="s">
        <v>63</v>
      </c>
      <c r="E34" s="41">
        <v>77777</v>
      </c>
      <c r="F34" s="12" t="s">
        <v>35</v>
      </c>
      <c r="G34" s="12" t="s">
        <v>38</v>
      </c>
      <c r="H34" s="12">
        <v>100</v>
      </c>
      <c r="I34" s="12"/>
      <c r="J34" s="46">
        <v>44013</v>
      </c>
      <c r="K34" s="12"/>
      <c r="L34" s="13"/>
      <c r="O34" s="27"/>
    </row>
    <row r="35" spans="1:15" ht="15" x14ac:dyDescent="0.25">
      <c r="A35" s="5"/>
      <c r="B35" s="9"/>
      <c r="C35" s="10"/>
      <c r="D35" s="17" t="s">
        <v>64</v>
      </c>
      <c r="E35" s="41">
        <v>77777</v>
      </c>
      <c r="F35" s="12" t="s">
        <v>35</v>
      </c>
      <c r="G35" s="12" t="s">
        <v>38</v>
      </c>
      <c r="H35" s="12">
        <v>100</v>
      </c>
      <c r="I35" s="12"/>
      <c r="J35" s="46">
        <v>44013</v>
      </c>
      <c r="K35" s="12"/>
      <c r="L35" s="13"/>
      <c r="O35" s="27"/>
    </row>
    <row r="36" spans="1:15" ht="15" x14ac:dyDescent="0.25">
      <c r="A36" s="5"/>
      <c r="B36" s="14">
        <v>3</v>
      </c>
      <c r="C36" s="15"/>
      <c r="D36" s="11" t="s">
        <v>14</v>
      </c>
      <c r="E36" s="12"/>
      <c r="F36" s="12"/>
      <c r="G36" s="12"/>
      <c r="H36" s="12"/>
      <c r="I36" s="12"/>
      <c r="J36" s="12"/>
      <c r="K36" s="12"/>
      <c r="L36" s="13"/>
      <c r="O36" s="27" t="s">
        <v>36</v>
      </c>
    </row>
    <row r="37" spans="1:15" ht="15" x14ac:dyDescent="0.25">
      <c r="A37" s="5"/>
      <c r="B37" s="43"/>
      <c r="C37" s="44"/>
      <c r="D37" s="45" t="s">
        <v>50</v>
      </c>
      <c r="E37" s="21"/>
      <c r="F37" s="21"/>
      <c r="G37" s="12"/>
      <c r="H37" s="12"/>
      <c r="I37" s="21"/>
      <c r="J37" s="21"/>
      <c r="K37" s="21"/>
      <c r="L37" s="22"/>
      <c r="O37" s="27"/>
    </row>
    <row r="38" spans="1:15" ht="15" x14ac:dyDescent="0.25">
      <c r="A38" s="5"/>
      <c r="B38" s="43"/>
      <c r="C38" s="44"/>
      <c r="D38" s="21" t="s">
        <v>73</v>
      </c>
      <c r="E38" s="41">
        <v>678</v>
      </c>
      <c r="F38" s="21" t="s">
        <v>28</v>
      </c>
      <c r="G38" s="12" t="s">
        <v>38</v>
      </c>
      <c r="H38" s="12">
        <v>100</v>
      </c>
      <c r="I38" s="21"/>
      <c r="J38" s="46">
        <v>44075</v>
      </c>
      <c r="K38" s="21"/>
      <c r="L38" s="22"/>
      <c r="O38" s="27"/>
    </row>
    <row r="39" spans="1:15" ht="15" x14ac:dyDescent="0.25">
      <c r="A39" s="5"/>
      <c r="B39" s="43"/>
      <c r="C39" s="44"/>
      <c r="D39" s="45" t="s">
        <v>74</v>
      </c>
      <c r="E39" s="41"/>
      <c r="F39" s="21"/>
      <c r="G39" s="12"/>
      <c r="H39" s="12"/>
      <c r="I39" s="21"/>
      <c r="J39" s="46"/>
      <c r="K39" s="21"/>
      <c r="L39" s="22"/>
      <c r="O39" s="27"/>
    </row>
    <row r="40" spans="1:15" ht="15" x14ac:dyDescent="0.25">
      <c r="A40" s="5"/>
      <c r="B40" s="43"/>
      <c r="C40" s="44"/>
      <c r="D40" s="21" t="s">
        <v>75</v>
      </c>
      <c r="E40" s="41">
        <v>1355</v>
      </c>
      <c r="F40" s="21" t="s">
        <v>28</v>
      </c>
      <c r="G40" s="12" t="s">
        <v>38</v>
      </c>
      <c r="H40" s="12">
        <v>100</v>
      </c>
      <c r="I40" s="21"/>
      <c r="J40" s="46">
        <v>44077</v>
      </c>
      <c r="K40" s="21"/>
      <c r="L40" s="22"/>
      <c r="O40" s="27"/>
    </row>
    <row r="41" spans="1:15" ht="15" x14ac:dyDescent="0.25">
      <c r="A41" s="5"/>
      <c r="B41" s="43"/>
      <c r="C41" s="44"/>
      <c r="D41" s="21" t="s">
        <v>76</v>
      </c>
      <c r="E41" s="41">
        <v>3529</v>
      </c>
      <c r="F41" s="21" t="s">
        <v>28</v>
      </c>
      <c r="G41" s="12" t="s">
        <v>38</v>
      </c>
      <c r="H41" s="12">
        <v>100</v>
      </c>
      <c r="I41" s="21"/>
      <c r="J41" s="46">
        <v>44078</v>
      </c>
      <c r="K41" s="21"/>
      <c r="L41" s="22"/>
      <c r="O41" s="27"/>
    </row>
    <row r="42" spans="1:15" ht="15" x14ac:dyDescent="0.25">
      <c r="A42" s="5"/>
      <c r="B42" s="43"/>
      <c r="C42" s="44"/>
      <c r="D42" s="21" t="s">
        <v>77</v>
      </c>
      <c r="E42" s="41">
        <v>3887</v>
      </c>
      <c r="F42" s="21" t="s">
        <v>28</v>
      </c>
      <c r="G42" s="12" t="s">
        <v>38</v>
      </c>
      <c r="H42" s="12">
        <v>100</v>
      </c>
      <c r="I42" s="21"/>
      <c r="J42" s="46">
        <v>44079</v>
      </c>
      <c r="K42" s="21"/>
      <c r="L42" s="22"/>
      <c r="O42" s="27"/>
    </row>
    <row r="43" spans="1:15" ht="15" x14ac:dyDescent="0.25">
      <c r="A43" s="5"/>
      <c r="B43" s="43"/>
      <c r="C43" s="44"/>
      <c r="D43" s="21" t="s">
        <v>78</v>
      </c>
      <c r="E43" s="41">
        <v>791</v>
      </c>
      <c r="F43" s="21" t="s">
        <v>28</v>
      </c>
      <c r="G43" s="12" t="s">
        <v>38</v>
      </c>
      <c r="H43" s="12">
        <v>100</v>
      </c>
      <c r="I43" s="21"/>
      <c r="J43" s="46">
        <v>44080</v>
      </c>
      <c r="K43" s="21"/>
      <c r="L43" s="22"/>
      <c r="O43" s="27"/>
    </row>
    <row r="44" spans="1:15" ht="15" x14ac:dyDescent="0.25">
      <c r="A44" s="5"/>
      <c r="B44" s="43"/>
      <c r="C44" s="44"/>
      <c r="D44" s="45" t="s">
        <v>51</v>
      </c>
      <c r="E44" s="21"/>
      <c r="F44" s="21"/>
      <c r="G44" s="12"/>
      <c r="H44" s="12"/>
      <c r="I44" s="21"/>
      <c r="J44" s="21"/>
      <c r="K44" s="21"/>
      <c r="L44" s="22"/>
      <c r="O44" s="27"/>
    </row>
    <row r="45" spans="1:15" ht="15" x14ac:dyDescent="0.25">
      <c r="A45" s="5"/>
      <c r="B45" s="43"/>
      <c r="C45" s="44"/>
      <c r="D45" s="21" t="s">
        <v>67</v>
      </c>
      <c r="E45" s="41">
        <v>180000</v>
      </c>
      <c r="F45" s="21" t="s">
        <v>35</v>
      </c>
      <c r="G45" s="12" t="s">
        <v>38</v>
      </c>
      <c r="H45" s="12">
        <v>100</v>
      </c>
      <c r="I45" s="21"/>
      <c r="J45" s="46">
        <v>43952</v>
      </c>
      <c r="K45" s="21"/>
      <c r="L45" s="22"/>
      <c r="O45" s="27"/>
    </row>
    <row r="46" spans="1:15" ht="15" x14ac:dyDescent="0.25">
      <c r="A46" s="5"/>
      <c r="B46" s="43"/>
      <c r="C46" s="44"/>
      <c r="D46" s="21" t="s">
        <v>68</v>
      </c>
      <c r="E46" s="41">
        <v>136800</v>
      </c>
      <c r="F46" s="21" t="s">
        <v>35</v>
      </c>
      <c r="G46" s="12" t="s">
        <v>38</v>
      </c>
      <c r="H46" s="12">
        <v>100</v>
      </c>
      <c r="I46" s="21"/>
      <c r="J46" s="46">
        <v>43952</v>
      </c>
      <c r="K46" s="21"/>
      <c r="L46" s="22"/>
      <c r="O46" s="27"/>
    </row>
    <row r="47" spans="1:15" ht="15" x14ac:dyDescent="0.25">
      <c r="A47" s="5"/>
      <c r="B47" s="43"/>
      <c r="C47" s="44"/>
      <c r="D47" s="21" t="s">
        <v>69</v>
      </c>
      <c r="E47" s="41">
        <v>136800</v>
      </c>
      <c r="F47" s="21" t="s">
        <v>35</v>
      </c>
      <c r="G47" s="12" t="s">
        <v>38</v>
      </c>
      <c r="H47" s="12">
        <v>100</v>
      </c>
      <c r="I47" s="21"/>
      <c r="J47" s="46">
        <v>43952</v>
      </c>
      <c r="K47" s="21"/>
      <c r="L47" s="22"/>
      <c r="O47" s="27"/>
    </row>
    <row r="48" spans="1:15" ht="15" x14ac:dyDescent="0.25">
      <c r="A48" s="5"/>
      <c r="B48" s="43"/>
      <c r="C48" s="44"/>
      <c r="D48" s="21" t="s">
        <v>70</v>
      </c>
      <c r="E48" s="41">
        <v>72000</v>
      </c>
      <c r="F48" s="21" t="s">
        <v>35</v>
      </c>
      <c r="G48" s="12" t="s">
        <v>38</v>
      </c>
      <c r="H48" s="12">
        <v>100</v>
      </c>
      <c r="I48" s="21"/>
      <c r="J48" s="46">
        <v>43952</v>
      </c>
      <c r="K48" s="21"/>
      <c r="L48" s="22"/>
      <c r="O48" s="27"/>
    </row>
    <row r="49" spans="1:15" ht="15" x14ac:dyDescent="0.25">
      <c r="A49" s="5"/>
      <c r="B49" s="43"/>
      <c r="C49" s="44"/>
      <c r="D49" s="21" t="s">
        <v>70</v>
      </c>
      <c r="E49" s="41">
        <v>72000</v>
      </c>
      <c r="F49" s="21" t="s">
        <v>35</v>
      </c>
      <c r="G49" s="12" t="s">
        <v>38</v>
      </c>
      <c r="H49" s="12">
        <v>100</v>
      </c>
      <c r="I49" s="21"/>
      <c r="J49" s="46">
        <v>43952</v>
      </c>
      <c r="K49" s="21"/>
      <c r="L49" s="22"/>
      <c r="O49" s="27"/>
    </row>
    <row r="50" spans="1:15" ht="15" x14ac:dyDescent="0.25">
      <c r="A50" s="5"/>
      <c r="B50" s="43"/>
      <c r="C50" s="44"/>
      <c r="D50" s="21" t="s">
        <v>71</v>
      </c>
      <c r="E50" s="41">
        <v>54000</v>
      </c>
      <c r="F50" s="21" t="s">
        <v>35</v>
      </c>
      <c r="G50" s="12" t="s">
        <v>38</v>
      </c>
      <c r="H50" s="12">
        <v>100</v>
      </c>
      <c r="I50" s="21"/>
      <c r="J50" s="46">
        <v>43952</v>
      </c>
      <c r="K50" s="21"/>
      <c r="L50" s="22"/>
      <c r="O50" s="27"/>
    </row>
    <row r="51" spans="1:15" ht="15" x14ac:dyDescent="0.25">
      <c r="A51" s="5"/>
      <c r="B51" s="43"/>
      <c r="C51" s="44"/>
      <c r="D51" s="21" t="s">
        <v>72</v>
      </c>
      <c r="E51" s="41">
        <v>32400</v>
      </c>
      <c r="F51" s="21" t="s">
        <v>35</v>
      </c>
      <c r="G51" s="12" t="s">
        <v>38</v>
      </c>
      <c r="H51" s="12">
        <v>100</v>
      </c>
      <c r="I51" s="21"/>
      <c r="J51" s="46">
        <v>43952</v>
      </c>
      <c r="K51" s="21"/>
      <c r="L51" s="22"/>
      <c r="O51" s="27"/>
    </row>
    <row r="52" spans="1:15" ht="15" x14ac:dyDescent="0.25">
      <c r="A52" s="5"/>
      <c r="B52" s="43"/>
      <c r="C52" s="44"/>
      <c r="D52" s="21" t="s">
        <v>72</v>
      </c>
      <c r="E52" s="41">
        <v>32400</v>
      </c>
      <c r="F52" s="21" t="s">
        <v>35</v>
      </c>
      <c r="G52" s="12" t="s">
        <v>38</v>
      </c>
      <c r="H52" s="12">
        <v>100</v>
      </c>
      <c r="I52" s="21"/>
      <c r="J52" s="46">
        <v>43952</v>
      </c>
      <c r="K52" s="21"/>
      <c r="L52" s="22"/>
      <c r="O52" s="27"/>
    </row>
    <row r="53" spans="1:15" ht="15" x14ac:dyDescent="0.25">
      <c r="A53" s="5"/>
      <c r="B53" s="43"/>
      <c r="C53" s="44"/>
      <c r="D53" s="21" t="s">
        <v>66</v>
      </c>
      <c r="E53" s="41">
        <v>70000</v>
      </c>
      <c r="F53" s="21" t="s">
        <v>30</v>
      </c>
      <c r="G53" s="12" t="s">
        <v>38</v>
      </c>
      <c r="H53" s="12">
        <v>100</v>
      </c>
      <c r="I53" s="21"/>
      <c r="J53" s="46">
        <v>44136</v>
      </c>
      <c r="K53" s="21"/>
      <c r="L53" s="22" t="s">
        <v>80</v>
      </c>
      <c r="O53" s="27"/>
    </row>
    <row r="54" spans="1:15" ht="15.75" thickBot="1" x14ac:dyDescent="0.3">
      <c r="A54" s="5"/>
      <c r="B54" s="18"/>
      <c r="C54" s="19"/>
      <c r="D54" s="20"/>
      <c r="E54" s="41"/>
      <c r="F54" s="21"/>
      <c r="G54" s="21"/>
      <c r="H54" s="21"/>
      <c r="I54" s="21"/>
      <c r="J54" s="21"/>
      <c r="K54" s="21"/>
      <c r="L54" s="22"/>
    </row>
    <row r="55" spans="1:15" ht="19.5" customHeight="1" thickBot="1" x14ac:dyDescent="0.3">
      <c r="A55" s="5"/>
      <c r="B55" s="84" t="s">
        <v>9</v>
      </c>
      <c r="C55" s="85"/>
      <c r="D55" s="86"/>
      <c r="E55" s="47">
        <f>SUM(E12:E53)</f>
        <v>9972194</v>
      </c>
      <c r="F55" s="87" t="s">
        <v>10</v>
      </c>
      <c r="G55" s="88"/>
      <c r="H55" s="89"/>
      <c r="I55" s="87" t="s">
        <v>11</v>
      </c>
      <c r="J55" s="88"/>
      <c r="K55" s="89"/>
      <c r="L55" s="23"/>
    </row>
    <row r="56" spans="1:15" ht="58.5" customHeight="1" thickBot="1" x14ac:dyDescent="0.25">
      <c r="A56" s="5"/>
      <c r="B56" s="54" t="s">
        <v>24</v>
      </c>
      <c r="C56" s="55"/>
      <c r="D56" s="59"/>
      <c r="E56" s="59"/>
      <c r="F56" s="59"/>
      <c r="G56" s="59"/>
      <c r="H56" s="59"/>
      <c r="I56" s="59"/>
      <c r="J56" s="59"/>
      <c r="K56" s="59"/>
      <c r="L56" s="60"/>
    </row>
    <row r="57" spans="1:15" ht="21.75" customHeight="1" thickBot="1" x14ac:dyDescent="0.25">
      <c r="A57" s="5"/>
      <c r="B57" s="81" t="s">
        <v>15</v>
      </c>
      <c r="C57" s="82"/>
      <c r="D57" s="82"/>
      <c r="E57" s="82"/>
      <c r="F57" s="82"/>
      <c r="G57" s="82"/>
      <c r="H57" s="82"/>
      <c r="I57" s="82"/>
      <c r="J57" s="82"/>
      <c r="K57" s="82"/>
      <c r="L57" s="83"/>
    </row>
    <row r="58" spans="1:15" ht="39" customHeight="1" thickBot="1" x14ac:dyDescent="0.25">
      <c r="A58" s="5"/>
      <c r="B58" s="54" t="s">
        <v>16</v>
      </c>
      <c r="C58" s="55"/>
      <c r="D58" s="55"/>
      <c r="E58" s="55"/>
      <c r="F58" s="55"/>
      <c r="G58" s="55"/>
      <c r="H58" s="55"/>
      <c r="I58" s="55"/>
      <c r="J58" s="55"/>
      <c r="K58" s="55"/>
      <c r="L58" s="56"/>
    </row>
    <row r="59" spans="1:15" ht="26.25" customHeight="1" thickBot="1" x14ac:dyDescent="0.25">
      <c r="A59" s="5"/>
      <c r="B59" s="57" t="s">
        <v>25</v>
      </c>
      <c r="C59" s="58"/>
      <c r="D59" s="59"/>
      <c r="E59" s="59"/>
      <c r="F59" s="59"/>
      <c r="G59" s="59"/>
      <c r="H59" s="59"/>
      <c r="I59" s="59"/>
      <c r="J59" s="59"/>
      <c r="K59" s="59"/>
      <c r="L59" s="60"/>
    </row>
    <row r="60" spans="1:15" ht="26.25" customHeight="1" thickBot="1" x14ac:dyDescent="0.25">
      <c r="A60" s="5"/>
      <c r="B60" s="57" t="s">
        <v>42</v>
      </c>
      <c r="C60" s="58"/>
      <c r="D60" s="59"/>
      <c r="E60" s="59"/>
      <c r="F60" s="59"/>
      <c r="G60" s="59"/>
      <c r="H60" s="59"/>
      <c r="I60" s="59"/>
      <c r="J60" s="59"/>
      <c r="K60" s="59"/>
      <c r="L60" s="60"/>
    </row>
    <row r="61" spans="1:15" ht="29.25" customHeight="1" thickBot="1" x14ac:dyDescent="0.25">
      <c r="A61" s="5"/>
      <c r="B61" s="64" t="s">
        <v>40</v>
      </c>
      <c r="C61" s="65"/>
      <c r="D61" s="66"/>
      <c r="E61" s="66"/>
      <c r="F61" s="66"/>
      <c r="G61" s="66"/>
      <c r="H61" s="66"/>
      <c r="I61" s="66"/>
      <c r="J61" s="66"/>
      <c r="K61" s="66"/>
      <c r="L61" s="67"/>
    </row>
    <row r="62" spans="1:15" ht="30" customHeight="1" thickBot="1" x14ac:dyDescent="0.25">
      <c r="A62" s="5"/>
      <c r="B62" s="50" t="s">
        <v>17</v>
      </c>
      <c r="C62" s="51"/>
      <c r="D62" s="52"/>
      <c r="E62" s="52"/>
      <c r="F62" s="52"/>
      <c r="G62" s="52"/>
      <c r="H62" s="52"/>
      <c r="I62" s="52"/>
      <c r="J62" s="52"/>
      <c r="K62" s="52"/>
      <c r="L62" s="53"/>
    </row>
    <row r="63" spans="1:15" ht="14.25" x14ac:dyDescent="0.2">
      <c r="A63" s="5"/>
      <c r="B63" s="7"/>
      <c r="C63" s="7"/>
      <c r="D63" s="24"/>
      <c r="E63" s="24"/>
      <c r="F63" s="24"/>
      <c r="G63" s="24"/>
      <c r="H63" s="24"/>
      <c r="I63" s="24"/>
      <c r="J63" s="24"/>
      <c r="K63" s="24"/>
      <c r="L63" s="24"/>
    </row>
    <row r="64" spans="1:15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</sheetData>
  <mergeCells count="27">
    <mergeCell ref="G5:J5"/>
    <mergeCell ref="K5:L5"/>
    <mergeCell ref="G6:L6"/>
    <mergeCell ref="B4:L4"/>
    <mergeCell ref="B57:L57"/>
    <mergeCell ref="B55:D55"/>
    <mergeCell ref="F55:H55"/>
    <mergeCell ref="I55:K55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62:L62"/>
    <mergeCell ref="B58:L58"/>
    <mergeCell ref="B59:L59"/>
    <mergeCell ref="H10:I10"/>
    <mergeCell ref="K10:K11"/>
    <mergeCell ref="L10:L11"/>
    <mergeCell ref="B61:L61"/>
    <mergeCell ref="B56:L56"/>
    <mergeCell ref="C10:C11"/>
    <mergeCell ref="B60:L60"/>
  </mergeCells>
  <phoneticPr fontId="0" type="noConversion"/>
  <dataValidations count="2">
    <dataValidation type="list" allowBlank="1" showInputMessage="1" showErrorMessage="1" sqref="F12:F54" xr:uid="{00000000-0002-0000-0000-000000000000}">
      <formula1>$O$7:$O$15</formula1>
    </dataValidation>
    <dataValidation type="list" allowBlank="1" showInputMessage="1" showErrorMessage="1" sqref="G12:G54" xr:uid="{00000000-0002-0000-0000-000001000000}">
      <formula1>$O$19:$O$36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25BAE725C499C4B88D19AB3E0DE7BDB" ma:contentTypeVersion="2040" ma:contentTypeDescription="The base project type from which other project content types inherit their information." ma:contentTypeScope="" ma:versionID="1aebeb4181fcae2e386f89302e92c0d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8f651783cfe384d70c92a095132f2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</TermName>
          <TermId xmlns="http://schemas.microsoft.com/office/infopath/2007/PartnerControls">0dd9f989-602d-4742-8212-5c1b8b0b74d5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Valle Porrua, Yolanda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PA-FOR</TermName>
          <TermId xmlns="http://schemas.microsoft.com/office/infopath/2007/PartnerControls">cbc326e6-da2e-4ccd-aed3-11af3d212869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GRN</TermName>
          <TermId xmlns="http://schemas.microsoft.com/office/infopath/2007/PartnerControls">d0f1dc7f-e162-4a9c-9421-b7d8c382a710</TermId>
        </TermInfo>
      </Terms>
    </g511464f9e53401d84b16fa9b379a574>
    <Related_x0020_SisCor_x0020_Number xmlns="cdc7663a-08f0-4737-9e8c-148ce897a09c" xsi:nil="true"/>
    <TaxCatchAll xmlns="cdc7663a-08f0-4737-9e8c-148ce897a09c">
      <Value>60</Value>
      <Value>326</Value>
      <Value>26</Value>
      <Value>65</Value>
      <Value>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HO-L1200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_dlc_DocId xmlns="cdc7663a-08f0-4737-9e8c-148ce897a09c">EZSHARE-1227142564-50</_dlc_DocId>
    <_dlc_DocIdUrl xmlns="cdc7663a-08f0-4737-9e8c-148ce897a09c">
      <Url>https://idbg.sharepoint.com/teams/EZ-HO-LON/HO-L1200/_layouts/15/DocIdRedir.aspx?ID=EZSHARE-1227142564-50</Url>
      <Description>EZSHARE-1227142564-50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25BAE725C499C4B88D19AB3E0DE7BDB" ma:contentTypeVersion="2091" ma:contentTypeDescription="The base project type from which other project content types inherit their information." ma:contentTypeScope="" ma:versionID="fe4cac297709929eb0546af5ef9c4a6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8f651783cfe384d70c92a095132f2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1F45882C107D0418BA25527F491EE3F" ma:contentTypeVersion="4318" ma:contentTypeDescription="A content type to manage public (operations) IDB documents" ma:contentTypeScope="" ma:versionID="25af092122f526b3fb0e004df5df9d6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AF784576-3F16-4884-8899-5570B1E0CAC6}"/>
</file>

<file path=customXml/itemProps2.xml><?xml version="1.0" encoding="utf-8"?>
<ds:datastoreItem xmlns:ds="http://schemas.openxmlformats.org/officeDocument/2006/customXml" ds:itemID="{D0952AFD-31FC-40FE-B3E8-781583DE2F94}"/>
</file>

<file path=customXml/itemProps3.xml><?xml version="1.0" encoding="utf-8"?>
<ds:datastoreItem xmlns:ds="http://schemas.openxmlformats.org/officeDocument/2006/customXml" ds:itemID="{90CD0F2D-EED4-45C7-A0E7-E84E7FCEB320}"/>
</file>

<file path=customXml/itemProps4.xml><?xml version="1.0" encoding="utf-8"?>
<ds:datastoreItem xmlns:ds="http://schemas.openxmlformats.org/officeDocument/2006/customXml" ds:itemID="{CA5A38BA-B0A2-4FA9-820C-7BA8EDFB8292}"/>
</file>

<file path=customXml/itemProps5.xml><?xml version="1.0" encoding="utf-8"?>
<ds:datastoreItem xmlns:ds="http://schemas.openxmlformats.org/officeDocument/2006/customXml" ds:itemID="{12199C1D-FD4C-4773-9407-855DA7E115C7}"/>
</file>

<file path=customXml/itemProps6.xml><?xml version="1.0" encoding="utf-8"?>
<ds:datastoreItem xmlns:ds="http://schemas.openxmlformats.org/officeDocument/2006/customXml" ds:itemID="{1ED2D224-3796-44E3-9F9B-06977D35D7D2}"/>
</file>

<file path=customXml/itemProps7.xml><?xml version="1.0" encoding="utf-8"?>
<ds:datastoreItem xmlns:ds="http://schemas.openxmlformats.org/officeDocument/2006/customXml" ds:itemID="{4BD8EDA6-2B7F-4611-8C3E-AD4C6E6C3E4F}"/>
</file>

<file path=customXml/itemProps8.xml><?xml version="1.0" encoding="utf-8"?>
<ds:datastoreItem xmlns:ds="http://schemas.openxmlformats.org/officeDocument/2006/customXml" ds:itemID="{57482CC3-6B8B-4C84-A0E9-376E4441F3ED}"/>
</file>

<file path=customXml/itemProps9.xml><?xml version="1.0" encoding="utf-8"?>
<ds:datastoreItem xmlns:ds="http://schemas.openxmlformats.org/officeDocument/2006/customXml" ds:itemID="{8DBFC3AA-F0D6-43A6-BCFE-06F82F0E54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keywords/>
  <cp:lastModifiedBy>Suarez Vazquez, Gines</cp:lastModifiedBy>
  <cp:lastPrinted>2011-02-21T02:14:13Z</cp:lastPrinted>
  <dcterms:created xsi:type="dcterms:W3CDTF">2007-02-02T19:50:30Z</dcterms:created>
  <dcterms:modified xsi:type="dcterms:W3CDTF">2019-08-16T15:12:13Z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65;#PA-FOR|cbc326e6-da2e-4ccd-aed3-11af3d212869</vt:lpwstr>
  </property>
  <property fmtid="{D5CDD505-2E9C-101B-9397-08002B2CF9AE}" pid="8" name="Fund IDB">
    <vt:lpwstr>326;#GRN|d0f1dc7f-e162-4a9c-9421-b7d8c382a710</vt:lpwstr>
  </property>
  <property fmtid="{D5CDD505-2E9C-101B-9397-08002B2CF9AE}" pid="9" name="Country">
    <vt:lpwstr>26;#HO|0dd9f989-602d-4742-8212-5c1b8b0b74d5</vt:lpwstr>
  </property>
  <property fmtid="{D5CDD505-2E9C-101B-9397-08002B2CF9AE}" pid="10" name="Sector IDB">
    <vt:lpwstr>60;#PA|261e2b33-090b-4ab0-8e06-3aa3e7f32d57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_dlc_DocIdItemGuid">
    <vt:lpwstr>234ba244-d138-410c-b397-01540ac295ac</vt:lpwstr>
  </property>
  <property fmtid="{D5CDD505-2E9C-101B-9397-08002B2CF9AE}" pid="13" name="ContentTypeId">
    <vt:lpwstr>0x0101001A458A224826124E8B45B1D613300CFC0051F45882C107D0418BA25527F491EE3F</vt:lpwstr>
  </property>
</Properties>
</file>