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elafontant\Desktop\"/>
    </mc:Choice>
  </mc:AlternateContent>
  <bookViews>
    <workbookView xWindow="0" yWindow="0" windowWidth="10272" windowHeight="318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8" i="1" l="1"/>
  <c r="A14" i="1" l="1"/>
</calcChain>
</file>

<file path=xl/sharedStrings.xml><?xml version="1.0" encoding="utf-8"?>
<sst xmlns="http://schemas.openxmlformats.org/spreadsheetml/2006/main" count="240" uniqueCount="120">
  <si>
    <t>Agence d'Exécution</t>
  </si>
  <si>
    <t>Electricité d'Haïti</t>
  </si>
  <si>
    <t>Unité d'Exécution</t>
  </si>
  <si>
    <t>Numéro et nom du programme</t>
  </si>
  <si>
    <t xml:space="preserve">Date de préparation </t>
  </si>
  <si>
    <t>Période couverte par le PPM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</si>
  <si>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</si>
  <si>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</si>
  <si>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</si>
  <si>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</si>
  <si>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</si>
  <si>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</si>
  <si>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</si>
  <si>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</si>
  <si>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</si>
  <si>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</si>
  <si>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</si>
  <si>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</si>
  <si>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</si>
  <si>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</si>
  <si>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</si>
  <si>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AOI-02-09</t>
  </si>
  <si>
    <t>Composante 1 : Réhabilitation de la turbine No.3 &amp; Réhabilitation de la turbine No 1</t>
  </si>
  <si>
    <t>Travaux de réhabilitation  des équipements électriques communes à la Centrale</t>
  </si>
  <si>
    <t>Ex Ante</t>
  </si>
  <si>
    <t>Adjugé</t>
  </si>
  <si>
    <t>TOTAL</t>
  </si>
  <si>
    <t>TRAVAUX (T)</t>
  </si>
  <si>
    <t>Publication de l'avis spécifique (Biens - Travaux- SNC) ou de l'Appel à Manifestation d'intérêt (Firmes )</t>
  </si>
  <si>
    <t>SERVICES NON CONSULTATIFS (S)</t>
  </si>
  <si>
    <t xml:space="preserve">BUREAUX DE SERVICES-CONSEILS    (CF)                                                                                                                                            </t>
  </si>
  <si>
    <t xml:space="preserve">Publication de l'avis spécifique (Biens - Travaux- SNC) ou de l'Appel à Manifestation d'intérêt   (Firmes) </t>
  </si>
  <si>
    <t>AOI/-01-09</t>
  </si>
  <si>
    <t>Composante I : Réhabilitation de la turbine No. 3</t>
  </si>
  <si>
    <t>Supervision des Travaux de  Réhabilitation de la CHP</t>
  </si>
  <si>
    <t>13/03/09</t>
  </si>
  <si>
    <t>18/06/10</t>
  </si>
  <si>
    <t xml:space="preserve">CONSULTANTS INDIVIDUELS         (CI)                                                                                                                                                              </t>
  </si>
  <si>
    <t>En attente</t>
  </si>
  <si>
    <t>DÉPENSES OPÉRATIONNELLES  (DO)</t>
  </si>
  <si>
    <t>Process Number:</t>
  </si>
  <si>
    <t>UCP-ENERGIE</t>
  </si>
  <si>
    <t>Réhabilitation de la Centrale Hydroélectrique de Péligre : 2073/GR-HA &amp; 2684  GR-HA               HA-L1032 &amp; HA-L1038</t>
  </si>
  <si>
    <t>National System</t>
  </si>
  <si>
    <t>Ex-Post</t>
  </si>
  <si>
    <t>Ex-Ante</t>
  </si>
  <si>
    <t>International Competitive Bidding by Lots</t>
  </si>
  <si>
    <t>Cancelled</t>
  </si>
  <si>
    <t>Contract Concluded</t>
  </si>
  <si>
    <t>Contract in Execution</t>
  </si>
  <si>
    <t>Contract Terminated</t>
  </si>
  <si>
    <t>Ongoing</t>
  </si>
  <si>
    <t>Planned</t>
  </si>
  <si>
    <t>Rejection of all Bids</t>
  </si>
  <si>
    <t>Re-Tendering</t>
  </si>
  <si>
    <t>National Competitive Bidding</t>
  </si>
  <si>
    <t>Shopping</t>
  </si>
  <si>
    <t>Direct Contracting</t>
  </si>
  <si>
    <t>Limited Competitive Bidding</t>
  </si>
  <si>
    <t>Prequalification</t>
  </si>
  <si>
    <t>Two-envelope International Competitive Bidding</t>
  </si>
  <si>
    <t>Quality and Cost Based Selection</t>
  </si>
  <si>
    <t>Quality Based Selection</t>
  </si>
  <si>
    <t>Selection Based on the Consultants' Qualifications</t>
  </si>
  <si>
    <t>Single Source Selection</t>
  </si>
  <si>
    <t>Least cost Selection</t>
  </si>
  <si>
    <t>Selection under a Fixed Budget</t>
  </si>
  <si>
    <t xml:space="preserve">Composante II : Audit du projet </t>
  </si>
  <si>
    <t>Comparison of Qualifications - National Individual Consultant</t>
  </si>
  <si>
    <t>Comparison of Qualifications - International Individual Consultant</t>
  </si>
  <si>
    <t>Turnkey</t>
  </si>
  <si>
    <t>Goods</t>
  </si>
  <si>
    <t>Unit Prices</t>
  </si>
  <si>
    <t>Lump-Sum</t>
  </si>
  <si>
    <t>Works</t>
  </si>
  <si>
    <t>Date d'aprobation des TDR et de la grille d'évaluation</t>
  </si>
  <si>
    <t>Date de siganture du contrat</t>
  </si>
  <si>
    <t>SED/S-2684-01-17</t>
  </si>
  <si>
    <t>Consultant pour Audit Technique du Projet</t>
  </si>
  <si>
    <t>Fidel Perez Montes           3.10 (a)</t>
  </si>
  <si>
    <t>Non-Consulting Services</t>
  </si>
  <si>
    <t>Consulting Firms</t>
  </si>
  <si>
    <t>Lump-Sum + Reimbursable Expenses</t>
  </si>
  <si>
    <t>Time-Based</t>
  </si>
  <si>
    <t>Individual Consultants</t>
  </si>
  <si>
    <t>Date de lancememt du marché</t>
  </si>
  <si>
    <t>Procurement of Textbooks and Reading Materials</t>
  </si>
  <si>
    <t>Procurement of Goods</t>
  </si>
  <si>
    <t>Procurement of Health Sector Goods</t>
  </si>
  <si>
    <t>Price Comparison for Goods</t>
  </si>
  <si>
    <t>Technical Specifications</t>
  </si>
  <si>
    <t>Procurement of plant Design , Supply and Installation</t>
  </si>
  <si>
    <t>Procurement of IT Products and/or Services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</si>
  <si>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</si>
  <si>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</si>
  <si>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t>Price Comparison for Works</t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</si>
  <si>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</si>
  <si>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t>Procurement for Works</t>
  </si>
  <si>
    <t>Procurement for Smaller Works</t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</si>
  <si>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</si>
  <si>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</si>
  <si>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</si>
  <si>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</si>
  <si>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</si>
  <si>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</si>
  <si>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3CV</t>
  </si>
  <si>
    <t>SFQC/S/2684-01-18</t>
  </si>
  <si>
    <t>Acquisition de fournitures de bureau</t>
  </si>
  <si>
    <t>Composante 2 : Appui à l'administration</t>
  </si>
  <si>
    <t>Ex Post</t>
  </si>
  <si>
    <t>CP/B--2684-01-18</t>
  </si>
  <si>
    <t>Composante II : Appui à l'Administration</t>
  </si>
  <si>
    <t>Formation cadre pour exploitation et maintenance de la Cenrale</t>
  </si>
  <si>
    <t>Janvier à Décembre 2018</t>
  </si>
  <si>
    <t>% Contrepartie: OFID</t>
  </si>
  <si>
    <t>SFQC/S/2684-02-18</t>
  </si>
  <si>
    <t>Audit Externe du Projet</t>
  </si>
  <si>
    <t>Ex ante</t>
  </si>
  <si>
    <t>En cours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</si>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</sst>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_G_-;\-* #,##0.00\ _G_-;_-* &quot;-&quot;??\ _G_-;_-@_-"/>
    <numFmt numFmtId="167" formatCode="[$-409]d\-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Calibri"/>
      <family val="2"/>
    </font>
    <font>
      <sz val="10"/>
      <color theme="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10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6" fillId="0" borderId="10" xfId="2" applyFont="1" applyFill="1" applyBorder="1" applyAlignment="1">
      <alignment vertical="center" wrapText="1"/>
    </xf>
    <xf numFmtId="0" fontId="0" fillId="0" borderId="11" xfId="0" applyNumberFormat="1" applyBorder="1" applyAlignment="1">
      <alignment horizontal="justify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7" fillId="0" borderId="1" xfId="2" applyFont="1" applyFill="1" applyBorder="1" applyAlignment="1">
      <alignment vertical="center" wrapText="1"/>
    </xf>
    <xf numFmtId="164" fontId="7" fillId="0" borderId="1" xfId="1" applyFont="1" applyFill="1" applyBorder="1" applyAlignment="1">
      <alignment vertical="center" wrapText="1"/>
    </xf>
    <xf numFmtId="9" fontId="7" fillId="0" borderId="1" xfId="2" applyNumberFormat="1" applyFont="1" applyFill="1" applyBorder="1" applyAlignment="1">
      <alignment vertical="center" wrapText="1"/>
    </xf>
    <xf numFmtId="14" fontId="7" fillId="0" borderId="1" xfId="2" applyNumberFormat="1" applyFont="1" applyFill="1" applyBorder="1" applyAlignment="1">
      <alignment vertical="center" wrapText="1"/>
    </xf>
    <xf numFmtId="0" fontId="7" fillId="0" borderId="2" xfId="2" applyFont="1" applyFill="1" applyBorder="1" applyAlignment="1">
      <alignment vertical="center" wrapText="1"/>
    </xf>
    <xf numFmtId="0" fontId="5" fillId="0" borderId="1" xfId="2" applyBorder="1" applyAlignment="1">
      <alignment vertical="center"/>
    </xf>
    <xf numFmtId="0" fontId="0" fillId="0" borderId="1" xfId="0" applyBorder="1"/>
    <xf numFmtId="0" fontId="0" fillId="0" borderId="4" xfId="0" applyNumberFormat="1" applyBorder="1" applyAlignment="1">
      <alignment horizontal="justify" vertical="top"/>
    </xf>
    <xf numFmtId="0" fontId="0" fillId="0" borderId="4" xfId="0" applyNumberFormat="1" applyFont="1" applyBorder="1" applyAlignment="1">
      <alignment horizontal="justify" vertical="top" wrapText="1"/>
    </xf>
    <xf numFmtId="0" fontId="7" fillId="0" borderId="22" xfId="2" applyFont="1" applyFill="1" applyBorder="1" applyAlignment="1">
      <alignment vertical="center" wrapText="1"/>
    </xf>
    <xf numFmtId="0" fontId="7" fillId="0" borderId="15" xfId="2" applyFont="1" applyFill="1" applyBorder="1" applyAlignment="1">
      <alignment vertical="center" wrapText="1"/>
    </xf>
    <xf numFmtId="0" fontId="0" fillId="0" borderId="1" xfId="0" applyNumberFormat="1" applyFont="1" applyBorder="1" applyAlignment="1">
      <alignment horizontal="justify" vertical="top"/>
    </xf>
    <xf numFmtId="0" fontId="9" fillId="0" borderId="0" xfId="0" applyFont="1"/>
    <xf numFmtId="0" fontId="11" fillId="4" borderId="1" xfId="2" applyFont="1" applyFill="1" applyBorder="1"/>
    <xf numFmtId="0" fontId="5" fillId="0" borderId="0" xfId="2"/>
    <xf numFmtId="0" fontId="7" fillId="0" borderId="0" xfId="3" applyFont="1" applyBorder="1"/>
    <xf numFmtId="0" fontId="7" fillId="0" borderId="0" xfId="3" applyFont="1" applyFill="1" applyBorder="1" applyAlignment="1">
      <alignment vertical="center" wrapText="1"/>
    </xf>
    <xf numFmtId="0" fontId="12" fillId="3" borderId="1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vertical="center" wrapText="1"/>
    </xf>
    <xf numFmtId="0" fontId="11" fillId="0" borderId="10" xfId="2" applyFont="1" applyFill="1" applyBorder="1" applyAlignment="1">
      <alignment vertical="center" wrapText="1"/>
    </xf>
    <xf numFmtId="0" fontId="11" fillId="0" borderId="2" xfId="2" applyFont="1" applyFill="1" applyBorder="1" applyAlignment="1">
      <alignment vertical="center" wrapText="1"/>
    </xf>
    <xf numFmtId="0" fontId="11" fillId="0" borderId="1" xfId="2" applyFont="1" applyBorder="1"/>
    <xf numFmtId="0" fontId="7" fillId="0" borderId="0" xfId="2" applyFont="1" applyFill="1" applyBorder="1" applyAlignment="1">
      <alignment vertical="center" wrapText="1"/>
    </xf>
    <xf numFmtId="0" fontId="7" fillId="0" borderId="23" xfId="2" applyFont="1" applyFill="1" applyBorder="1" applyAlignment="1">
      <alignment vertical="center" wrapText="1"/>
    </xf>
    <xf numFmtId="0" fontId="9" fillId="0" borderId="4" xfId="0" applyFont="1" applyBorder="1"/>
    <xf numFmtId="0" fontId="11" fillId="0" borderId="17" xfId="2" applyFont="1" applyFill="1" applyBorder="1" applyAlignment="1">
      <alignment vertical="center" wrapText="1"/>
    </xf>
    <xf numFmtId="0" fontId="11" fillId="0" borderId="11" xfId="2" applyFont="1" applyFill="1" applyBorder="1" applyAlignment="1">
      <alignment vertical="center" wrapText="1"/>
    </xf>
    <xf numFmtId="0" fontId="11" fillId="0" borderId="18" xfId="2" applyFont="1" applyFill="1" applyBorder="1" applyAlignment="1">
      <alignment vertical="center" wrapText="1"/>
    </xf>
    <xf numFmtId="0" fontId="9" fillId="0" borderId="1" xfId="0" applyFont="1" applyBorder="1"/>
    <xf numFmtId="0" fontId="1" fillId="0" borderId="0" xfId="0" applyFont="1" applyBorder="1"/>
    <xf numFmtId="0" fontId="5" fillId="0" borderId="0" xfId="3"/>
    <xf numFmtId="0" fontId="15" fillId="0" borderId="0" xfId="3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left" vertical="center" wrapText="1"/>
    </xf>
    <xf numFmtId="0" fontId="7" fillId="0" borderId="16" xfId="3" applyFont="1" applyFill="1" applyBorder="1" applyAlignment="1">
      <alignment horizontal="left" vertical="center" wrapText="1"/>
    </xf>
    <xf numFmtId="0" fontId="17" fillId="0" borderId="10" xfId="2" applyFont="1" applyFill="1" applyBorder="1" applyAlignment="1">
      <alignment vertical="center" wrapText="1"/>
    </xf>
    <xf numFmtId="0" fontId="17" fillId="0" borderId="1" xfId="2" applyFont="1" applyFill="1" applyBorder="1" applyAlignment="1">
      <alignment vertical="center" wrapText="1"/>
    </xf>
    <xf numFmtId="164" fontId="17" fillId="0" borderId="1" xfId="1" applyFont="1" applyFill="1" applyBorder="1" applyAlignment="1">
      <alignment vertical="center" wrapText="1"/>
    </xf>
    <xf numFmtId="14" fontId="17" fillId="0" borderId="1" xfId="2" applyNumberFormat="1" applyFont="1" applyFill="1" applyBorder="1" applyAlignment="1">
      <alignment vertical="center" wrapText="1"/>
    </xf>
    <xf numFmtId="0" fontId="17" fillId="0" borderId="2" xfId="2" applyFont="1" applyFill="1" applyBorder="1" applyAlignment="1">
      <alignment vertical="center" wrapText="1"/>
    </xf>
    <xf numFmtId="0" fontId="8" fillId="0" borderId="1" xfId="0" applyFont="1" applyBorder="1"/>
    <xf numFmtId="0" fontId="13" fillId="5" borderId="23" xfId="2" applyFont="1" applyFill="1" applyBorder="1" applyAlignment="1">
      <alignment vertical="center" wrapText="1"/>
    </xf>
    <xf numFmtId="0" fontId="11" fillId="5" borderId="24" xfId="2" applyFont="1" applyFill="1" applyBorder="1" applyAlignment="1">
      <alignment vertical="center" wrapText="1"/>
    </xf>
    <xf numFmtId="0" fontId="11" fillId="5" borderId="25" xfId="2" applyFont="1" applyFill="1" applyBorder="1" applyAlignment="1">
      <alignment vertical="center" wrapText="1"/>
    </xf>
    <xf numFmtId="0" fontId="9" fillId="5" borderId="24" xfId="0" applyFont="1" applyFill="1" applyBorder="1"/>
    <xf numFmtId="0" fontId="6" fillId="0" borderId="0" xfId="0" applyFont="1"/>
    <xf numFmtId="0" fontId="11" fillId="5" borderId="0" xfId="2" applyFont="1" applyFill="1" applyBorder="1" applyAlignment="1">
      <alignment vertical="center" wrapText="1"/>
    </xf>
    <xf numFmtId="0" fontId="9" fillId="5" borderId="0" xfId="0" applyFont="1" applyFill="1"/>
    <xf numFmtId="0" fontId="7" fillId="0" borderId="1" xfId="3" applyFont="1" applyFill="1" applyBorder="1" applyAlignment="1">
      <alignment vertical="center" wrapText="1"/>
    </xf>
    <xf numFmtId="9" fontId="17" fillId="0" borderId="1" xfId="2" applyNumberFormat="1" applyFont="1" applyFill="1" applyBorder="1" applyAlignment="1">
      <alignment vertical="center" wrapText="1"/>
    </xf>
    <xf numFmtId="0" fontId="17" fillId="0" borderId="1" xfId="2" applyFont="1" applyBorder="1"/>
    <xf numFmtId="9" fontId="6" fillId="0" borderId="1" xfId="2" applyNumberFormat="1" applyFont="1" applyFill="1" applyBorder="1" applyAlignment="1">
      <alignment vertical="center" wrapText="1"/>
    </xf>
    <xf numFmtId="164" fontId="6" fillId="0" borderId="1" xfId="1" applyFont="1" applyFill="1" applyBorder="1" applyAlignment="1">
      <alignment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left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6" xfId="2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left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3" borderId="10" xfId="2" applyFont="1" applyFill="1" applyBorder="1" applyAlignment="1">
      <alignment horizontal="center" vertical="center" wrapText="1"/>
    </xf>
    <xf numFmtId="0" fontId="12" fillId="3" borderId="4" xfId="2" applyFont="1" applyFill="1" applyBorder="1" applyAlignment="1">
      <alignment horizontal="center" vertical="center" wrapText="1"/>
    </xf>
    <xf numFmtId="0" fontId="12" fillId="3" borderId="5" xfId="2" applyFont="1" applyFill="1" applyBorder="1" applyAlignment="1">
      <alignment horizontal="center" vertical="center" wrapText="1"/>
    </xf>
    <xf numFmtId="0" fontId="12" fillId="3" borderId="9" xfId="2" applyFont="1" applyFill="1" applyBorder="1" applyAlignment="1">
      <alignment horizontal="center" vertical="center" wrapText="1"/>
    </xf>
    <xf numFmtId="43" fontId="13" fillId="5" borderId="1" xfId="2" applyNumberFormat="1" applyFont="1" applyFill="1" applyBorder="1" applyAlignment="1">
      <alignment vertical="center" wrapText="1"/>
    </xf>
    <xf numFmtId="0" fontId="10" fillId="3" borderId="20" xfId="2" applyFont="1" applyFill="1" applyBorder="1" applyAlignment="1">
      <alignment horizontal="left" vertical="center" wrapText="1"/>
    </xf>
    <xf numFmtId="0" fontId="10" fillId="3" borderId="21" xfId="2" applyFont="1" applyFill="1" applyBorder="1" applyAlignment="1">
      <alignment horizontal="left" vertical="center" wrapText="1"/>
    </xf>
    <xf numFmtId="0" fontId="14" fillId="5" borderId="1" xfId="0" applyFont="1" applyFill="1" applyBorder="1"/>
    <xf numFmtId="0" fontId="11" fillId="5" borderId="1" xfId="2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vertical="center" wrapText="1"/>
    </xf>
    <xf numFmtId="0" fontId="10" fillId="3" borderId="12" xfId="2" applyFont="1" applyFill="1" applyBorder="1" applyAlignment="1">
      <alignment horizontal="left" vertical="center" wrapText="1"/>
    </xf>
    <xf numFmtId="0" fontId="10" fillId="3" borderId="13" xfId="2" applyFont="1" applyFill="1" applyBorder="1" applyAlignment="1">
      <alignment horizontal="left" vertical="center" wrapText="1"/>
    </xf>
    <xf numFmtId="0" fontId="10" fillId="3" borderId="14" xfId="2" applyFont="1" applyFill="1" applyBorder="1" applyAlignment="1">
      <alignment horizontal="left" vertical="center" wrapText="1"/>
    </xf>
    <xf numFmtId="0" fontId="12" fillId="3" borderId="15" xfId="2" applyFont="1" applyFill="1" applyBorder="1" applyAlignment="1">
      <alignment horizontal="center" vertical="center"/>
    </xf>
    <xf numFmtId="0" fontId="12" fillId="3" borderId="16" xfId="2" applyFont="1" applyFill="1" applyBorder="1" applyAlignment="1">
      <alignment horizontal="center" vertical="center"/>
    </xf>
    <xf numFmtId="0" fontId="11" fillId="5" borderId="2" xfId="2" applyFont="1" applyFill="1" applyBorder="1" applyAlignment="1">
      <alignment horizontal="center" vertical="center" wrapText="1"/>
    </xf>
    <xf numFmtId="0" fontId="11" fillId="5" borderId="15" xfId="2" applyFont="1" applyFill="1" applyBorder="1" applyAlignment="1">
      <alignment horizontal="center" vertical="center" wrapText="1"/>
    </xf>
    <xf numFmtId="0" fontId="11" fillId="5" borderId="16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/>
    </xf>
    <xf numFmtId="0" fontId="12" fillId="3" borderId="6" xfId="2" applyFont="1" applyFill="1" applyBorder="1" applyAlignment="1">
      <alignment horizontal="center" vertical="center"/>
    </xf>
    <xf numFmtId="0" fontId="12" fillId="3" borderId="7" xfId="2" applyFont="1" applyFill="1" applyBorder="1" applyAlignment="1">
      <alignment horizontal="center" vertical="center"/>
    </xf>
    <xf numFmtId="0" fontId="12" fillId="3" borderId="8" xfId="2" applyFont="1" applyFill="1" applyBorder="1" applyAlignment="1">
      <alignment horizontal="center" vertical="center"/>
    </xf>
    <xf numFmtId="0" fontId="12" fillId="3" borderId="2" xfId="2" applyFont="1" applyFill="1" applyBorder="1" applyAlignment="1">
      <alignment horizontal="center" vertical="center"/>
    </xf>
    <xf numFmtId="0" fontId="10" fillId="3" borderId="19" xfId="2" applyFont="1" applyFill="1" applyBorder="1" applyAlignment="1">
      <alignment horizontal="left" vertical="center" wrapText="1"/>
    </xf>
    <xf numFmtId="0" fontId="10" fillId="3" borderId="2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5" fontId="4" fillId="2" borderId="1" xfId="0" applyNumberFormat="1" applyFont="1" applyFill="1" applyBorder="1" applyAlignment="1">
      <alignment horizontal="center"/>
    </xf>
    <xf numFmtId="0" fontId="0" fillId="0" borderId="1" xfId="0" applyNumberFormat="1" applyFont="1" applyBorder="1" applyAlignment="1">
      <alignment vertical="center"/>
    </xf>
    <xf numFmtId="0" fontId="0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5" fillId="0" borderId="0" xfId="3" applyFont="1" applyAlignment="1">
      <alignment vertical="center"/>
    </xf>
    <xf numFmtId="0" fontId="8" fillId="0" borderId="1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3" applyFont="1" applyAlignment="1">
      <alignment vertical="center"/>
    </xf>
    <xf numFmtId="167" fontId="17" fillId="0" borderId="1" xfId="2" applyNumberFormat="1" applyFont="1" applyFill="1" applyBorder="1" applyAlignment="1">
      <alignment vertical="center" wrapText="1"/>
    </xf>
  </cellXfs>
  <cellStyles count="4">
    <cellStyle name="Comma" xfId="1" builtinId="3"/>
    <cellStyle name="Normal" xfId="0" builtinId="0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2"/>
  <sheetViews>
    <sheetView tabSelected="1" topLeftCell="A20" zoomScale="70" zoomScaleNormal="70" workbookViewId="0">
      <selection activeCell="A39" sqref="A39"/>
    </sheetView>
  </sheetViews>
  <sheetFormatPr defaultRowHeight="14.4" x14ac:dyDescent="0.3"/>
  <cols>
    <col min="1" max="1" width="17.44140625" customWidth="1"/>
    <col min="2" max="2" width="17.6640625" customWidth="1"/>
    <col min="3" max="3" width="29.44140625" customWidth="1"/>
    <col min="4" max="4" width="31" customWidth="1"/>
    <col min="5" max="5" width="19.6640625" customWidth="1"/>
    <col min="6" max="6" width="23.33203125" customWidth="1"/>
    <col min="7" max="8" width="15.6640625" customWidth="1"/>
    <col min="9" max="9" width="18.33203125" customWidth="1"/>
    <col min="10" max="10" width="15" customWidth="1"/>
    <col min="11" max="11" width="21.33203125" customWidth="1"/>
    <col min="12" max="12" width="26.6640625" customWidth="1"/>
    <col min="13" max="13" width="9" customWidth="1"/>
    <col min="14" max="14" width="0.109375" hidden="1" customWidth="1"/>
    <col min="15" max="15" width="57.44140625" hidden="1" customWidth="1"/>
  </cols>
  <sheetData>
    <row r="1" spans="1:33" x14ac:dyDescent="0.3">
      <c r="A1" s="18"/>
      <c r="B1" s="18"/>
      <c r="C1" s="1" t="s">
        <v>0</v>
      </c>
      <c r="D1" s="96" t="s">
        <v>1</v>
      </c>
      <c r="E1" s="96"/>
      <c r="F1" s="96"/>
      <c r="G1" s="18"/>
      <c r="H1" s="18"/>
      <c r="I1" s="18"/>
      <c r="J1" s="18"/>
      <c r="K1" s="18"/>
      <c r="L1" s="18"/>
    </row>
    <row r="2" spans="1:33" ht="33.75" customHeight="1" x14ac:dyDescent="0.3">
      <c r="A2" s="18"/>
      <c r="B2" s="18"/>
      <c r="C2" s="1" t="s">
        <v>2</v>
      </c>
      <c r="D2" s="97" t="s">
        <v>41</v>
      </c>
      <c r="E2" s="97"/>
      <c r="F2" s="97"/>
      <c r="G2" s="18"/>
      <c r="H2" s="18"/>
      <c r="I2" s="18"/>
      <c r="J2" s="18"/>
      <c r="K2" s="18"/>
      <c r="L2" s="18"/>
    </row>
    <row r="3" spans="1:33" ht="35.25" customHeight="1" x14ac:dyDescent="0.3">
      <c r="A3" s="18"/>
      <c r="B3" s="18"/>
      <c r="C3" s="2" t="s">
        <v>3</v>
      </c>
      <c r="D3" s="98" t="s">
        <v>42</v>
      </c>
      <c r="E3" s="98"/>
      <c r="F3" s="98"/>
      <c r="G3" s="18"/>
      <c r="H3" s="18"/>
      <c r="I3" s="18"/>
      <c r="J3" s="18"/>
      <c r="K3" s="18"/>
      <c r="L3" s="18"/>
    </row>
    <row r="4" spans="1:33" ht="23.25" customHeight="1" x14ac:dyDescent="0.3">
      <c r="A4" s="18"/>
      <c r="B4" s="18"/>
      <c r="C4" s="1" t="s">
        <v>4</v>
      </c>
      <c r="D4" s="99">
        <v>43108</v>
      </c>
      <c r="E4" s="97"/>
      <c r="F4" s="97"/>
      <c r="G4" s="18"/>
      <c r="H4" s="18"/>
      <c r="I4" s="18"/>
      <c r="J4" s="18"/>
      <c r="K4" s="18"/>
      <c r="L4" s="18"/>
    </row>
    <row r="5" spans="1:33" ht="32.25" customHeight="1" x14ac:dyDescent="0.3">
      <c r="A5" s="18"/>
      <c r="B5" s="18"/>
      <c r="C5" s="2" t="s">
        <v>5</v>
      </c>
      <c r="D5" s="97" t="s">
        <v>113</v>
      </c>
      <c r="E5" s="97"/>
      <c r="F5" s="97"/>
      <c r="G5" s="18"/>
      <c r="H5" s="18"/>
      <c r="I5" s="18"/>
      <c r="J5" s="18"/>
      <c r="K5" s="18"/>
      <c r="L5" s="18"/>
    </row>
    <row r="6" spans="1:33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33" x14ac:dyDescent="0.3">
      <c r="A7" s="66" t="s">
        <v>6</v>
      </c>
      <c r="B7" s="66"/>
      <c r="C7" s="66"/>
      <c r="D7" s="66"/>
      <c r="E7" s="66"/>
      <c r="F7" s="66"/>
      <c r="G7" s="66"/>
      <c r="H7" s="66"/>
      <c r="I7" s="66"/>
      <c r="J7" s="66"/>
      <c r="K7" s="95"/>
      <c r="L7" s="19"/>
      <c r="M7" s="20"/>
      <c r="N7" s="21" t="s">
        <v>43</v>
      </c>
      <c r="O7" s="20"/>
      <c r="P7" s="20"/>
      <c r="Q7" s="20"/>
    </row>
    <row r="8" spans="1:33" ht="15" customHeight="1" x14ac:dyDescent="0.3">
      <c r="A8" s="67" t="s">
        <v>7</v>
      </c>
      <c r="B8" s="69" t="s">
        <v>8</v>
      </c>
      <c r="C8" s="69" t="s">
        <v>9</v>
      </c>
      <c r="D8" s="70" t="s">
        <v>10</v>
      </c>
      <c r="E8" s="69" t="s">
        <v>11</v>
      </c>
      <c r="F8" s="63" t="s">
        <v>12</v>
      </c>
      <c r="G8" s="91"/>
      <c r="H8" s="92"/>
      <c r="I8" s="64" t="s">
        <v>13</v>
      </c>
      <c r="J8" s="71"/>
      <c r="K8" s="63" t="s">
        <v>14</v>
      </c>
      <c r="L8" s="62" t="s">
        <v>15</v>
      </c>
      <c r="M8" s="20"/>
      <c r="N8" s="22" t="s">
        <v>44</v>
      </c>
      <c r="O8" s="20"/>
      <c r="P8" s="20"/>
      <c r="Q8" s="20"/>
    </row>
    <row r="9" spans="1:33" ht="108.75" customHeight="1" x14ac:dyDescent="0.3">
      <c r="A9" s="68"/>
      <c r="B9" s="62"/>
      <c r="C9" s="62"/>
      <c r="D9" s="70"/>
      <c r="E9" s="62"/>
      <c r="F9" s="23" t="s">
        <v>16</v>
      </c>
      <c r="G9" s="58" t="s">
        <v>17</v>
      </c>
      <c r="H9" s="58" t="s">
        <v>18</v>
      </c>
      <c r="I9" s="58" t="s">
        <v>19</v>
      </c>
      <c r="J9" s="58" t="s">
        <v>20</v>
      </c>
      <c r="K9" s="64"/>
      <c r="L9" s="62"/>
      <c r="M9" s="20"/>
      <c r="N9" s="22" t="s">
        <v>45</v>
      </c>
      <c r="O9" s="20"/>
      <c r="P9" s="20"/>
      <c r="Q9" s="20"/>
    </row>
    <row r="10" spans="1:33" ht="58.5" hidden="1" customHeight="1" x14ac:dyDescent="0.3">
      <c r="A10" s="3" t="s">
        <v>21</v>
      </c>
      <c r="B10" s="4" t="s">
        <v>22</v>
      </c>
      <c r="C10" s="5" t="s">
        <v>23</v>
      </c>
      <c r="D10" s="24" t="s">
        <v>46</v>
      </c>
      <c r="E10" s="6" t="s">
        <v>24</v>
      </c>
      <c r="F10" s="7">
        <v>26354000</v>
      </c>
      <c r="G10" s="8">
        <v>1</v>
      </c>
      <c r="H10" s="6"/>
      <c r="I10" s="9">
        <v>40433</v>
      </c>
      <c r="J10" s="9">
        <v>41184</v>
      </c>
      <c r="K10" s="10"/>
      <c r="L10" s="11" t="s">
        <v>25</v>
      </c>
      <c r="M10" s="20"/>
      <c r="N10" s="22" t="s">
        <v>47</v>
      </c>
      <c r="O10" s="20"/>
      <c r="P10" s="20"/>
      <c r="Q10" s="20"/>
    </row>
    <row r="11" spans="1:33" ht="51" customHeight="1" x14ac:dyDescent="0.3">
      <c r="A11" s="3" t="s">
        <v>110</v>
      </c>
      <c r="B11" s="41" t="s">
        <v>108</v>
      </c>
      <c r="C11" s="41" t="s">
        <v>107</v>
      </c>
      <c r="D11" s="41" t="s">
        <v>56</v>
      </c>
      <c r="E11" s="41" t="s">
        <v>109</v>
      </c>
      <c r="F11" s="42">
        <v>4000</v>
      </c>
      <c r="G11" s="54">
        <v>1</v>
      </c>
      <c r="H11" s="41"/>
      <c r="I11" s="108">
        <v>43125</v>
      </c>
      <c r="J11" s="108">
        <v>43146</v>
      </c>
      <c r="K11" s="44"/>
      <c r="L11" s="55" t="s">
        <v>38</v>
      </c>
      <c r="M11" s="20"/>
      <c r="N11" s="22" t="s">
        <v>48</v>
      </c>
      <c r="O11" s="20"/>
      <c r="P11" s="20"/>
      <c r="Q11" s="20"/>
    </row>
    <row r="12" spans="1:33" ht="17.25" customHeight="1" x14ac:dyDescent="0.3">
      <c r="A12" s="25"/>
      <c r="B12" s="24"/>
      <c r="C12" s="24"/>
      <c r="D12" s="24"/>
      <c r="E12" s="24"/>
      <c r="F12" s="24"/>
      <c r="G12" s="24"/>
      <c r="H12" s="24"/>
      <c r="I12" s="24"/>
      <c r="J12" s="24"/>
      <c r="K12" s="26"/>
      <c r="L12" s="27"/>
      <c r="M12" s="20"/>
      <c r="N12" s="22" t="s">
        <v>49</v>
      </c>
      <c r="O12" s="20"/>
      <c r="P12" s="20"/>
      <c r="Q12" s="20"/>
    </row>
    <row r="13" spans="1:33" ht="15.75" customHeight="1" x14ac:dyDescent="0.3">
      <c r="A13" s="25"/>
      <c r="B13" s="24"/>
      <c r="C13" s="24"/>
      <c r="D13" s="24"/>
      <c r="E13" s="24"/>
      <c r="F13" s="24"/>
      <c r="G13" s="24"/>
      <c r="H13" s="24"/>
      <c r="I13" s="24"/>
      <c r="J13" s="24"/>
      <c r="K13" s="26"/>
      <c r="L13" s="27"/>
      <c r="M13" s="20"/>
      <c r="N13" s="22" t="s">
        <v>50</v>
      </c>
      <c r="O13" s="20"/>
      <c r="P13" s="20"/>
      <c r="Q13" s="20"/>
    </row>
    <row r="14" spans="1:33" s="29" customFormat="1" ht="16.5" customHeight="1" thickBot="1" x14ac:dyDescent="0.35">
      <c r="A14" s="72">
        <f>SUM(F10:F13)</f>
        <v>26358000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</row>
    <row r="15" spans="1:33" ht="22.5" customHeight="1" thickBot="1" x14ac:dyDescent="0.3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30"/>
      <c r="N15" s="22" t="s">
        <v>51</v>
      </c>
    </row>
    <row r="16" spans="1:33" ht="16.5" customHeight="1" x14ac:dyDescent="0.3">
      <c r="A16" s="78" t="s">
        <v>27</v>
      </c>
      <c r="B16" s="79"/>
      <c r="C16" s="79"/>
      <c r="D16" s="79"/>
      <c r="E16" s="79"/>
      <c r="F16" s="79"/>
      <c r="G16" s="79"/>
      <c r="H16" s="79"/>
      <c r="I16" s="79"/>
      <c r="J16" s="79"/>
      <c r="K16" s="80"/>
      <c r="L16" s="19"/>
      <c r="M16" s="20"/>
      <c r="N16" s="22" t="s">
        <v>52</v>
      </c>
      <c r="O16" s="20"/>
      <c r="P16" s="20"/>
      <c r="Q16" s="20"/>
    </row>
    <row r="17" spans="1:17" ht="15" customHeight="1" x14ac:dyDescent="0.3">
      <c r="A17" s="67" t="s">
        <v>7</v>
      </c>
      <c r="B17" s="69" t="s">
        <v>8</v>
      </c>
      <c r="C17" s="69" t="s">
        <v>9</v>
      </c>
      <c r="D17" s="70" t="s">
        <v>10</v>
      </c>
      <c r="E17" s="69" t="s">
        <v>11</v>
      </c>
      <c r="F17" s="64" t="s">
        <v>12</v>
      </c>
      <c r="G17" s="81"/>
      <c r="H17" s="82"/>
      <c r="I17" s="64" t="s">
        <v>13</v>
      </c>
      <c r="J17" s="71"/>
      <c r="K17" s="63" t="s">
        <v>14</v>
      </c>
      <c r="L17" s="62" t="s">
        <v>15</v>
      </c>
      <c r="M17" s="20"/>
      <c r="N17" s="22" t="s">
        <v>53</v>
      </c>
      <c r="O17" s="20"/>
      <c r="P17" s="20"/>
      <c r="Q17" s="20"/>
    </row>
    <row r="18" spans="1:17" ht="102.6" customHeight="1" x14ac:dyDescent="0.3">
      <c r="A18" s="68"/>
      <c r="B18" s="62"/>
      <c r="C18" s="62"/>
      <c r="D18" s="70"/>
      <c r="E18" s="62"/>
      <c r="F18" s="23" t="s">
        <v>16</v>
      </c>
      <c r="G18" s="58" t="s">
        <v>17</v>
      </c>
      <c r="H18" s="58" t="s">
        <v>18</v>
      </c>
      <c r="I18" s="58" t="s">
        <v>28</v>
      </c>
      <c r="J18" s="58" t="s">
        <v>20</v>
      </c>
      <c r="K18" s="64"/>
      <c r="L18" s="62"/>
      <c r="M18" s="20"/>
      <c r="N18" s="22" t="s">
        <v>54</v>
      </c>
      <c r="O18" s="20"/>
      <c r="P18" s="20"/>
      <c r="Q18" s="20"/>
    </row>
    <row r="19" spans="1:17" ht="19.5" customHeight="1" x14ac:dyDescent="0.3">
      <c r="A19" s="25"/>
      <c r="B19" s="24"/>
      <c r="C19" s="24"/>
      <c r="D19" s="24"/>
      <c r="E19" s="24"/>
      <c r="F19" s="24"/>
      <c r="G19" s="24"/>
      <c r="H19" s="24"/>
      <c r="I19" s="24"/>
      <c r="J19" s="24"/>
      <c r="K19" s="26"/>
      <c r="L19" s="27"/>
      <c r="M19" s="20"/>
      <c r="N19" s="22" t="s">
        <v>55</v>
      </c>
      <c r="O19" s="20"/>
      <c r="P19" s="20"/>
      <c r="Q19" s="20"/>
    </row>
    <row r="20" spans="1:17" ht="17.25" customHeight="1" x14ac:dyDescent="0.3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3"/>
      <c r="L20" s="27"/>
      <c r="M20" s="20"/>
      <c r="N20" s="22" t="s">
        <v>56</v>
      </c>
      <c r="O20" s="20"/>
      <c r="P20" s="20"/>
      <c r="Q20" s="20"/>
    </row>
    <row r="21" spans="1:17" ht="19.5" customHeight="1" x14ac:dyDescent="0.3">
      <c r="A21" s="75" t="s">
        <v>26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20"/>
      <c r="N21" s="22" t="s">
        <v>57</v>
      </c>
      <c r="O21" s="20"/>
      <c r="P21" s="20"/>
      <c r="Q21" s="20"/>
    </row>
    <row r="22" spans="1:17" ht="15.75" customHeight="1" thickBot="1" x14ac:dyDescent="0.3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N22" s="22" t="s">
        <v>43</v>
      </c>
    </row>
    <row r="23" spans="1:17" ht="15.75" customHeight="1" x14ac:dyDescent="0.3">
      <c r="A23" s="78" t="s">
        <v>29</v>
      </c>
      <c r="B23" s="79"/>
      <c r="C23" s="79"/>
      <c r="D23" s="79"/>
      <c r="E23" s="79"/>
      <c r="F23" s="79"/>
      <c r="G23" s="79"/>
      <c r="H23" s="79"/>
      <c r="I23" s="79"/>
      <c r="J23" s="79"/>
      <c r="K23" s="94"/>
      <c r="L23" s="19"/>
      <c r="N23" s="22" t="s">
        <v>58</v>
      </c>
    </row>
    <row r="24" spans="1:17" ht="15" customHeight="1" x14ac:dyDescent="0.3">
      <c r="A24" s="67" t="s">
        <v>7</v>
      </c>
      <c r="B24" s="69" t="s">
        <v>8</v>
      </c>
      <c r="C24" s="69" t="s">
        <v>9</v>
      </c>
      <c r="D24" s="70" t="s">
        <v>10</v>
      </c>
      <c r="E24" s="69" t="s">
        <v>11</v>
      </c>
      <c r="F24" s="64" t="s">
        <v>12</v>
      </c>
      <c r="G24" s="81"/>
      <c r="H24" s="82"/>
      <c r="I24" s="64" t="s">
        <v>13</v>
      </c>
      <c r="J24" s="71"/>
      <c r="K24" s="63" t="s">
        <v>14</v>
      </c>
      <c r="L24" s="62" t="s">
        <v>15</v>
      </c>
      <c r="N24" s="22" t="s">
        <v>59</v>
      </c>
    </row>
    <row r="25" spans="1:17" ht="109.5" customHeight="1" x14ac:dyDescent="0.3">
      <c r="A25" s="68"/>
      <c r="B25" s="62"/>
      <c r="C25" s="62"/>
      <c r="D25" s="70"/>
      <c r="E25" s="62"/>
      <c r="F25" s="23" t="s">
        <v>16</v>
      </c>
      <c r="G25" s="58" t="s">
        <v>17</v>
      </c>
      <c r="H25" s="58" t="s">
        <v>18</v>
      </c>
      <c r="I25" s="58" t="s">
        <v>31</v>
      </c>
      <c r="J25" s="58" t="s">
        <v>20</v>
      </c>
      <c r="K25" s="64"/>
      <c r="L25" s="62"/>
      <c r="N25" s="22" t="s">
        <v>60</v>
      </c>
    </row>
    <row r="26" spans="1:17" x14ac:dyDescent="0.3">
      <c r="A26" s="25"/>
      <c r="B26" s="24"/>
      <c r="C26" s="24"/>
      <c r="D26" s="24"/>
      <c r="E26" s="24"/>
      <c r="F26" s="24"/>
      <c r="G26" s="24"/>
      <c r="H26" s="24"/>
      <c r="I26" s="24"/>
      <c r="J26" s="24"/>
      <c r="K26" s="26"/>
      <c r="L26" s="34"/>
      <c r="N26" s="21" t="s">
        <v>46</v>
      </c>
    </row>
    <row r="27" spans="1:17" x14ac:dyDescent="0.3">
      <c r="A27" s="25"/>
      <c r="B27" s="24"/>
      <c r="C27" s="24"/>
      <c r="D27" s="24"/>
      <c r="E27" s="24"/>
      <c r="F27" s="24"/>
      <c r="G27" s="24"/>
      <c r="H27" s="24"/>
      <c r="I27" s="24"/>
      <c r="J27" s="24"/>
      <c r="K27" s="26"/>
      <c r="L27" s="34"/>
      <c r="N27" s="21"/>
    </row>
    <row r="28" spans="1:17" x14ac:dyDescent="0.3">
      <c r="A28" s="25"/>
      <c r="B28" s="24"/>
      <c r="C28" s="24"/>
      <c r="D28" s="24"/>
      <c r="E28" s="24"/>
      <c r="F28" s="24"/>
      <c r="G28" s="24"/>
      <c r="H28" s="24"/>
      <c r="I28" s="24"/>
      <c r="J28" s="24"/>
      <c r="K28" s="26"/>
      <c r="L28" s="34"/>
      <c r="N28" s="21"/>
    </row>
    <row r="29" spans="1:17" ht="19.5" customHeight="1" x14ac:dyDescent="0.3">
      <c r="A29" s="25"/>
      <c r="B29" s="24"/>
      <c r="C29" s="24"/>
      <c r="D29" s="24"/>
      <c r="E29" s="24"/>
      <c r="F29" s="24"/>
      <c r="G29" s="24"/>
      <c r="H29" s="24"/>
      <c r="I29" s="24"/>
      <c r="J29" s="24"/>
      <c r="K29" s="26"/>
      <c r="L29" s="34"/>
      <c r="N29" s="22" t="s">
        <v>61</v>
      </c>
    </row>
    <row r="30" spans="1:17" ht="20.25" customHeight="1" x14ac:dyDescent="0.3">
      <c r="A30" s="65" t="s">
        <v>26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N30" s="22" t="s">
        <v>62</v>
      </c>
    </row>
    <row r="31" spans="1:17" ht="9" customHeight="1" thickBot="1" x14ac:dyDescent="0.3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N31" s="22" t="s">
        <v>63</v>
      </c>
    </row>
    <row r="32" spans="1:17" ht="18" customHeight="1" x14ac:dyDescent="0.3">
      <c r="A32" s="73" t="s">
        <v>30</v>
      </c>
      <c r="B32" s="74"/>
      <c r="C32" s="74"/>
      <c r="D32" s="74"/>
      <c r="E32" s="74"/>
      <c r="F32" s="74"/>
      <c r="G32" s="74"/>
      <c r="H32" s="74"/>
      <c r="I32" s="74"/>
      <c r="J32" s="66"/>
      <c r="K32" s="66"/>
      <c r="L32" s="66"/>
      <c r="N32" s="22" t="s">
        <v>64</v>
      </c>
    </row>
    <row r="33" spans="1:15" ht="24" customHeight="1" x14ac:dyDescent="0.3">
      <c r="A33" s="67" t="s">
        <v>7</v>
      </c>
      <c r="B33" s="69" t="s">
        <v>8</v>
      </c>
      <c r="C33" s="69" t="s">
        <v>9</v>
      </c>
      <c r="D33" s="70" t="s">
        <v>10</v>
      </c>
      <c r="E33" s="69" t="s">
        <v>11</v>
      </c>
      <c r="F33" s="64" t="s">
        <v>12</v>
      </c>
      <c r="G33" s="81"/>
      <c r="H33" s="82"/>
      <c r="I33" s="64" t="s">
        <v>13</v>
      </c>
      <c r="J33" s="71"/>
      <c r="K33" s="63" t="s">
        <v>14</v>
      </c>
      <c r="L33" s="62" t="s">
        <v>15</v>
      </c>
      <c r="N33" s="22" t="s">
        <v>43</v>
      </c>
    </row>
    <row r="34" spans="1:15" ht="96" customHeight="1" x14ac:dyDescent="0.3">
      <c r="A34" s="68"/>
      <c r="B34" s="62"/>
      <c r="C34" s="62"/>
      <c r="D34" s="70"/>
      <c r="E34" s="62"/>
      <c r="F34" s="23" t="s">
        <v>16</v>
      </c>
      <c r="G34" s="58" t="s">
        <v>17</v>
      </c>
      <c r="H34" s="58" t="s">
        <v>114</v>
      </c>
      <c r="I34" s="58" t="s">
        <v>31</v>
      </c>
      <c r="J34" s="58" t="s">
        <v>20</v>
      </c>
      <c r="K34" s="64"/>
      <c r="L34" s="62"/>
      <c r="N34" s="22" t="s">
        <v>65</v>
      </c>
    </row>
    <row r="35" spans="1:15" ht="66" hidden="1" customHeight="1" x14ac:dyDescent="0.3">
      <c r="A35" s="3" t="s">
        <v>32</v>
      </c>
      <c r="B35" s="13" t="s">
        <v>33</v>
      </c>
      <c r="C35" s="14" t="s">
        <v>34</v>
      </c>
      <c r="D35" s="24" t="s">
        <v>61</v>
      </c>
      <c r="E35" s="6" t="s">
        <v>24</v>
      </c>
      <c r="F35" s="57">
        <v>3831176</v>
      </c>
      <c r="G35" s="8">
        <v>1</v>
      </c>
      <c r="H35" s="6"/>
      <c r="I35" s="15" t="s">
        <v>35</v>
      </c>
      <c r="J35" s="16" t="s">
        <v>36</v>
      </c>
      <c r="K35" s="12"/>
      <c r="L35" s="12" t="s">
        <v>25</v>
      </c>
      <c r="N35" s="22" t="s">
        <v>66</v>
      </c>
    </row>
    <row r="36" spans="1:15" s="103" customFormat="1" ht="47.25" customHeight="1" x14ac:dyDescent="0.3">
      <c r="A36" s="40" t="s">
        <v>106</v>
      </c>
      <c r="B36" s="100" t="s">
        <v>111</v>
      </c>
      <c r="C36" s="101" t="s">
        <v>112</v>
      </c>
      <c r="D36" s="41" t="s">
        <v>61</v>
      </c>
      <c r="E36" s="41" t="s">
        <v>24</v>
      </c>
      <c r="F36" s="42">
        <v>1000000</v>
      </c>
      <c r="G36" s="56"/>
      <c r="H36" s="54">
        <v>1</v>
      </c>
      <c r="I36" s="108">
        <v>43129</v>
      </c>
      <c r="J36" s="108">
        <v>43219</v>
      </c>
      <c r="K36" s="102"/>
      <c r="L36" s="102" t="s">
        <v>38</v>
      </c>
      <c r="N36" s="37" t="s">
        <v>68</v>
      </c>
      <c r="O36" s="104"/>
    </row>
    <row r="37" spans="1:15" s="106" customFormat="1" ht="45.75" customHeight="1" x14ac:dyDescent="0.3">
      <c r="A37" s="40" t="s">
        <v>115</v>
      </c>
      <c r="B37" s="105" t="s">
        <v>111</v>
      </c>
      <c r="C37" s="41" t="s">
        <v>116</v>
      </c>
      <c r="D37" s="41" t="s">
        <v>61</v>
      </c>
      <c r="E37" s="41" t="s">
        <v>117</v>
      </c>
      <c r="F37" s="42">
        <v>50000</v>
      </c>
      <c r="G37" s="54">
        <v>1</v>
      </c>
      <c r="H37" s="41"/>
      <c r="I37" s="108">
        <v>43129</v>
      </c>
      <c r="J37" s="108">
        <v>43188</v>
      </c>
      <c r="K37" s="102"/>
      <c r="L37" s="102" t="s">
        <v>118</v>
      </c>
      <c r="N37" s="37" t="s">
        <v>69</v>
      </c>
      <c r="O37" s="107"/>
    </row>
    <row r="38" spans="1:15" ht="21.75" customHeight="1" x14ac:dyDescent="0.3">
      <c r="A38" s="72">
        <f>SUM(F35:F36)</f>
        <v>4831176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N38" s="38" t="s">
        <v>70</v>
      </c>
      <c r="O38" s="39" t="s">
        <v>71</v>
      </c>
    </row>
    <row r="39" spans="1:15" ht="23.25" customHeight="1" x14ac:dyDescent="0.3">
      <c r="A39" s="18" t="s">
        <v>119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N39" s="38" t="s">
        <v>72</v>
      </c>
      <c r="O39" s="39" t="s">
        <v>71</v>
      </c>
    </row>
    <row r="40" spans="1:15" ht="15.75" customHeight="1" x14ac:dyDescent="0.3">
      <c r="A40" s="66" t="s">
        <v>37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N40" s="38" t="s">
        <v>73</v>
      </c>
      <c r="O40" s="39" t="s">
        <v>71</v>
      </c>
    </row>
    <row r="41" spans="1:15" ht="15" customHeight="1" x14ac:dyDescent="0.3">
      <c r="A41" s="67" t="s">
        <v>7</v>
      </c>
      <c r="B41" s="69" t="s">
        <v>8</v>
      </c>
      <c r="C41" s="69" t="s">
        <v>9</v>
      </c>
      <c r="D41" s="70" t="s">
        <v>10</v>
      </c>
      <c r="E41" s="69" t="s">
        <v>11</v>
      </c>
      <c r="F41" s="93" t="s">
        <v>12</v>
      </c>
      <c r="G41" s="81"/>
      <c r="H41" s="82"/>
      <c r="I41" s="62" t="s">
        <v>13</v>
      </c>
      <c r="J41" s="62"/>
      <c r="K41" s="63" t="s">
        <v>14</v>
      </c>
      <c r="L41" s="62" t="s">
        <v>15</v>
      </c>
      <c r="N41" s="38" t="s">
        <v>70</v>
      </c>
      <c r="O41" s="39" t="s">
        <v>74</v>
      </c>
    </row>
    <row r="42" spans="1:15" ht="78" customHeight="1" x14ac:dyDescent="0.3">
      <c r="A42" s="68"/>
      <c r="B42" s="62"/>
      <c r="C42" s="62"/>
      <c r="D42" s="70"/>
      <c r="E42" s="62"/>
      <c r="F42" s="23" t="s">
        <v>16</v>
      </c>
      <c r="G42" s="58" t="s">
        <v>17</v>
      </c>
      <c r="H42" s="58" t="s">
        <v>18</v>
      </c>
      <c r="I42" s="58" t="s">
        <v>75</v>
      </c>
      <c r="J42" s="59" t="s">
        <v>76</v>
      </c>
      <c r="K42" s="64"/>
      <c r="L42" s="62"/>
      <c r="N42" s="38" t="s">
        <v>72</v>
      </c>
      <c r="O42" s="39" t="s">
        <v>74</v>
      </c>
    </row>
    <row r="43" spans="1:15" ht="40.5" hidden="1" customHeight="1" x14ac:dyDescent="0.3">
      <c r="A43" s="40" t="s">
        <v>77</v>
      </c>
      <c r="B43" s="17" t="s">
        <v>67</v>
      </c>
      <c r="C43" s="41" t="s">
        <v>78</v>
      </c>
      <c r="D43" s="41" t="s">
        <v>64</v>
      </c>
      <c r="E43" s="41" t="s">
        <v>24</v>
      </c>
      <c r="F43" s="42">
        <v>16000</v>
      </c>
      <c r="G43" s="8">
        <v>1</v>
      </c>
      <c r="H43" s="41"/>
      <c r="I43" s="43">
        <v>42969</v>
      </c>
      <c r="J43" s="41"/>
      <c r="K43" s="44" t="s">
        <v>79</v>
      </c>
      <c r="L43" s="45" t="s">
        <v>25</v>
      </c>
      <c r="N43" s="38" t="s">
        <v>73</v>
      </c>
      <c r="O43" s="39" t="s">
        <v>74</v>
      </c>
    </row>
    <row r="44" spans="1:15" x14ac:dyDescent="0.3">
      <c r="A44" s="25"/>
      <c r="B44" s="24"/>
      <c r="C44" s="24"/>
      <c r="D44" s="24"/>
      <c r="E44" s="24"/>
      <c r="F44" s="24"/>
      <c r="G44" s="24"/>
      <c r="H44" s="24"/>
      <c r="I44" s="24"/>
      <c r="J44" s="24"/>
      <c r="K44" s="26"/>
      <c r="L44" s="34"/>
      <c r="N44" s="38"/>
      <c r="O44" s="39" t="s">
        <v>80</v>
      </c>
    </row>
    <row r="45" spans="1:15" x14ac:dyDescent="0.3">
      <c r="A45" s="25"/>
      <c r="B45" s="24"/>
      <c r="C45" s="24"/>
      <c r="D45" s="24"/>
      <c r="E45" s="24"/>
      <c r="F45" s="24"/>
      <c r="G45" s="24"/>
      <c r="H45" s="24"/>
      <c r="I45" s="24"/>
      <c r="J45" s="24"/>
      <c r="K45" s="26"/>
      <c r="L45" s="34"/>
      <c r="N45" s="38"/>
      <c r="O45" s="39" t="s">
        <v>80</v>
      </c>
    </row>
    <row r="46" spans="1:15" ht="12" customHeight="1" x14ac:dyDescent="0.3">
      <c r="A46" s="25"/>
      <c r="B46" s="24"/>
      <c r="C46" s="24"/>
      <c r="D46" s="24"/>
      <c r="E46" s="24"/>
      <c r="F46" s="24"/>
      <c r="G46" s="24"/>
      <c r="H46" s="24"/>
      <c r="I46" s="24"/>
      <c r="J46" s="24"/>
      <c r="K46" s="26"/>
      <c r="L46" s="34"/>
      <c r="N46" s="38" t="s">
        <v>73</v>
      </c>
      <c r="O46" s="39" t="s">
        <v>80</v>
      </c>
    </row>
    <row r="47" spans="1:15" ht="15.75" customHeight="1" x14ac:dyDescent="0.3">
      <c r="A47" s="65" t="s">
        <v>26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N47" s="38" t="s">
        <v>73</v>
      </c>
      <c r="O47" s="39" t="s">
        <v>81</v>
      </c>
    </row>
    <row r="48" spans="1:15" ht="30" customHeight="1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N48" s="38" t="s">
        <v>82</v>
      </c>
      <c r="O48" s="39" t="s">
        <v>81</v>
      </c>
    </row>
    <row r="49" spans="1:15" ht="25.5" customHeight="1" x14ac:dyDescent="0.3">
      <c r="A49" s="66" t="s">
        <v>39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N49" s="38" t="s">
        <v>83</v>
      </c>
      <c r="O49" s="39" t="s">
        <v>81</v>
      </c>
    </row>
    <row r="50" spans="1:15" ht="20.25" customHeight="1" x14ac:dyDescent="0.3">
      <c r="A50" s="67" t="s">
        <v>7</v>
      </c>
      <c r="B50" s="69" t="s">
        <v>8</v>
      </c>
      <c r="C50" s="69" t="s">
        <v>9</v>
      </c>
      <c r="D50" s="70" t="s">
        <v>10</v>
      </c>
      <c r="E50" s="70" t="s">
        <v>40</v>
      </c>
      <c r="F50" s="90" t="s">
        <v>12</v>
      </c>
      <c r="G50" s="91"/>
      <c r="H50" s="92"/>
      <c r="I50" s="62" t="s">
        <v>13</v>
      </c>
      <c r="J50" s="62"/>
      <c r="K50" s="69" t="s">
        <v>14</v>
      </c>
      <c r="L50" s="69" t="s">
        <v>15</v>
      </c>
      <c r="N50" s="38"/>
      <c r="O50" s="39" t="s">
        <v>84</v>
      </c>
    </row>
    <row r="51" spans="1:15" ht="81.75" customHeight="1" x14ac:dyDescent="0.3">
      <c r="A51" s="68"/>
      <c r="B51" s="62"/>
      <c r="C51" s="62"/>
      <c r="D51" s="70"/>
      <c r="E51" s="70"/>
      <c r="F51" s="23" t="s">
        <v>16</v>
      </c>
      <c r="G51" s="58" t="s">
        <v>17</v>
      </c>
      <c r="H51" s="58" t="s">
        <v>18</v>
      </c>
      <c r="I51" s="58" t="s">
        <v>85</v>
      </c>
      <c r="J51" s="59" t="s">
        <v>76</v>
      </c>
      <c r="K51" s="62"/>
      <c r="L51" s="62"/>
      <c r="N51" s="38"/>
      <c r="O51" s="39" t="s">
        <v>84</v>
      </c>
    </row>
    <row r="52" spans="1:15" ht="29.25" customHeight="1" x14ac:dyDescent="0.3">
      <c r="A52" s="25"/>
      <c r="D52" s="24"/>
      <c r="E52" s="24"/>
      <c r="F52" s="24"/>
      <c r="G52" s="24"/>
      <c r="H52" s="24"/>
      <c r="I52" s="24"/>
      <c r="J52" s="26"/>
      <c r="K52" s="34"/>
      <c r="L52" s="34"/>
      <c r="N52" s="21"/>
      <c r="O52" s="36"/>
    </row>
    <row r="53" spans="1:15" ht="30.75" customHeight="1" x14ac:dyDescent="0.3">
      <c r="A53" s="25"/>
      <c r="D53" s="24"/>
      <c r="E53" s="24"/>
      <c r="F53" s="24"/>
      <c r="G53" s="24"/>
      <c r="H53" s="24"/>
      <c r="I53" s="24"/>
      <c r="J53" s="26"/>
      <c r="K53" s="34"/>
      <c r="L53" s="34"/>
      <c r="N53" s="38" t="s">
        <v>86</v>
      </c>
      <c r="O53" s="39" t="s">
        <v>71</v>
      </c>
    </row>
    <row r="54" spans="1:15" ht="20.25" customHeight="1" x14ac:dyDescent="0.3">
      <c r="A54" s="25"/>
      <c r="B54" s="24"/>
      <c r="C54" s="24"/>
      <c r="D54" s="24"/>
      <c r="E54" s="24"/>
      <c r="F54" s="24"/>
      <c r="G54" s="24"/>
      <c r="H54" s="24"/>
      <c r="I54" s="24"/>
      <c r="J54" s="26"/>
      <c r="K54" s="34"/>
      <c r="L54" s="34"/>
      <c r="N54" s="38" t="s">
        <v>87</v>
      </c>
      <c r="O54" s="39" t="s">
        <v>71</v>
      </c>
    </row>
    <row r="55" spans="1:15" ht="19.5" customHeight="1" thickBot="1" x14ac:dyDescent="0.35">
      <c r="A55" s="46" t="s">
        <v>26</v>
      </c>
      <c r="B55" s="47"/>
      <c r="C55" s="47"/>
      <c r="D55" s="47"/>
      <c r="E55" s="47"/>
      <c r="F55" s="47"/>
      <c r="G55" s="47"/>
      <c r="H55" s="47"/>
      <c r="I55" s="47"/>
      <c r="J55" s="48"/>
      <c r="K55" s="49"/>
      <c r="L55" s="49"/>
      <c r="N55" s="38" t="s">
        <v>88</v>
      </c>
      <c r="O55" s="39" t="s">
        <v>71</v>
      </c>
    </row>
    <row r="56" spans="1:15" ht="42.75" customHeight="1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N56" s="38" t="s">
        <v>89</v>
      </c>
      <c r="O56" s="39" t="s">
        <v>71</v>
      </c>
    </row>
    <row r="57" spans="1:15" ht="27.75" customHeight="1" x14ac:dyDescent="0.3">
      <c r="A57" s="86" t="s">
        <v>26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N57" s="38" t="s">
        <v>90</v>
      </c>
      <c r="O57" s="39" t="s">
        <v>71</v>
      </c>
    </row>
    <row r="58" spans="1:15" ht="15" customHeight="1" x14ac:dyDescent="0.3">
      <c r="A58" s="88"/>
      <c r="B58" s="88"/>
      <c r="C58" s="88"/>
      <c r="D58" s="88"/>
      <c r="E58" s="88"/>
      <c r="F58" s="89"/>
      <c r="G58" s="88"/>
      <c r="H58" s="88"/>
      <c r="I58" s="88"/>
      <c r="J58" s="18"/>
      <c r="K58" s="18"/>
      <c r="L58" s="18"/>
      <c r="N58" s="38" t="s">
        <v>91</v>
      </c>
      <c r="O58" s="39" t="s">
        <v>71</v>
      </c>
    </row>
    <row r="59" spans="1:15" ht="26.25" customHeight="1" x14ac:dyDescent="0.3">
      <c r="A59" s="88"/>
      <c r="B59" s="88"/>
      <c r="C59" s="88"/>
      <c r="D59" s="88"/>
      <c r="E59" s="60"/>
      <c r="F59" s="60"/>
      <c r="G59" s="88"/>
      <c r="H59" s="88"/>
      <c r="I59" s="88"/>
      <c r="J59" s="18"/>
      <c r="K59" s="18"/>
      <c r="L59" s="18"/>
      <c r="N59" s="38" t="s">
        <v>92</v>
      </c>
      <c r="O59" s="39" t="s">
        <v>71</v>
      </c>
    </row>
    <row r="60" spans="1:15" s="50" customFormat="1" ht="40.950000000000003" customHeight="1" x14ac:dyDescent="0.3">
      <c r="A60" s="61" t="s">
        <v>93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N60" s="38"/>
      <c r="O60" s="38"/>
    </row>
    <row r="61" spans="1:15" s="50" customFormat="1" ht="1.95" customHeight="1" x14ac:dyDescent="0.3">
      <c r="A61" s="83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5"/>
      <c r="N61" s="38"/>
      <c r="O61" s="38"/>
    </row>
    <row r="62" spans="1:15" ht="57" customHeight="1" x14ac:dyDescent="0.3">
      <c r="A62" s="77" t="s">
        <v>94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N62" s="21"/>
      <c r="O62" s="36"/>
    </row>
    <row r="63" spans="1:15" ht="13.5" customHeight="1" x14ac:dyDescent="0.3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38" t="s">
        <v>95</v>
      </c>
      <c r="O63" s="39" t="s">
        <v>74</v>
      </c>
    </row>
    <row r="64" spans="1:15" ht="25.5" customHeight="1" x14ac:dyDescent="0.3">
      <c r="A64" s="61" t="s">
        <v>96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N64" s="38" t="s">
        <v>97</v>
      </c>
      <c r="O64" s="39" t="s">
        <v>74</v>
      </c>
    </row>
    <row r="65" spans="1:15" ht="13.5" customHeight="1" x14ac:dyDescent="0.3">
      <c r="A65" s="51"/>
      <c r="B65" s="51"/>
      <c r="C65" s="51"/>
      <c r="D65" s="51"/>
      <c r="E65" s="51"/>
      <c r="F65" s="51"/>
      <c r="G65" s="51"/>
      <c r="H65" s="51"/>
      <c r="I65" s="51"/>
      <c r="J65" s="52"/>
      <c r="K65" s="52"/>
      <c r="L65" s="52"/>
      <c r="N65" s="38" t="s">
        <v>98</v>
      </c>
      <c r="O65" s="39" t="s">
        <v>74</v>
      </c>
    </row>
    <row r="66" spans="1:15" ht="31.5" customHeight="1" x14ac:dyDescent="0.3">
      <c r="A66" s="61" t="s">
        <v>99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N66" s="38" t="s">
        <v>100</v>
      </c>
      <c r="O66" s="39" t="s">
        <v>74</v>
      </c>
    </row>
    <row r="67" spans="1:15" x14ac:dyDescent="0.3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N67" s="38"/>
      <c r="O67" s="39"/>
    </row>
    <row r="68" spans="1:15" ht="15" customHeight="1" x14ac:dyDescent="0.3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N68" s="22" t="s">
        <v>101</v>
      </c>
      <c r="O68" s="39" t="s">
        <v>80</v>
      </c>
    </row>
    <row r="69" spans="1:15" ht="39" customHeight="1" x14ac:dyDescent="0.3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N69" s="22" t="s">
        <v>102</v>
      </c>
      <c r="O69" s="39" t="s">
        <v>80</v>
      </c>
    </row>
    <row r="70" spans="1:15" ht="32.25" customHeight="1" x14ac:dyDescent="0.3">
      <c r="N70" s="38" t="s">
        <v>103</v>
      </c>
      <c r="O70" s="39" t="s">
        <v>80</v>
      </c>
    </row>
    <row r="71" spans="1:15" ht="15.75" customHeight="1" x14ac:dyDescent="0.3">
      <c r="N71" s="22" t="s">
        <v>90</v>
      </c>
      <c r="O71" s="39" t="s">
        <v>80</v>
      </c>
    </row>
    <row r="72" spans="1:15" ht="24.75" customHeight="1" x14ac:dyDescent="0.3">
      <c r="N72" s="38" t="s">
        <v>104</v>
      </c>
      <c r="O72" s="39" t="s">
        <v>81</v>
      </c>
    </row>
    <row r="73" spans="1:15" ht="18" customHeight="1" x14ac:dyDescent="0.3">
      <c r="N73" s="38" t="s">
        <v>102</v>
      </c>
      <c r="O73" s="39" t="s">
        <v>81</v>
      </c>
    </row>
    <row r="74" spans="1:15" x14ac:dyDescent="0.3">
      <c r="N74" s="21"/>
      <c r="O74" s="36"/>
    </row>
    <row r="75" spans="1:15" x14ac:dyDescent="0.3">
      <c r="N75" s="35"/>
    </row>
    <row r="76" spans="1:15" ht="25.5" customHeight="1" x14ac:dyDescent="0.3">
      <c r="N76" s="38" t="s">
        <v>73</v>
      </c>
      <c r="O76" s="36"/>
    </row>
    <row r="77" spans="1:15" ht="30" customHeight="1" x14ac:dyDescent="0.3">
      <c r="N77" s="38" t="s">
        <v>83</v>
      </c>
      <c r="O77" s="36"/>
    </row>
    <row r="79" spans="1:15" ht="42.75" customHeight="1" x14ac:dyDescent="0.3">
      <c r="N79" s="53" t="s">
        <v>64</v>
      </c>
      <c r="O79" s="36"/>
    </row>
    <row r="80" spans="1:15" ht="66" customHeight="1" x14ac:dyDescent="0.3">
      <c r="N80" s="53" t="s">
        <v>68</v>
      </c>
      <c r="O80" s="36"/>
    </row>
    <row r="81" spans="14:15" ht="409.6" x14ac:dyDescent="0.3">
      <c r="N81" s="53" t="s">
        <v>69</v>
      </c>
      <c r="O81" s="36"/>
    </row>
    <row r="82" spans="14:15" ht="41.4" x14ac:dyDescent="0.3">
      <c r="N82" s="53" t="s">
        <v>105</v>
      </c>
      <c r="O82" s="36"/>
    </row>
  </sheetData>
  <mergeCells count="86">
    <mergeCell ref="D1:F1"/>
    <mergeCell ref="D2:F2"/>
    <mergeCell ref="D3:F3"/>
    <mergeCell ref="D4:F4"/>
    <mergeCell ref="D5:F5"/>
    <mergeCell ref="L8:L9"/>
    <mergeCell ref="A7:K7"/>
    <mergeCell ref="A8:A9"/>
    <mergeCell ref="B8:B9"/>
    <mergeCell ref="C8:C9"/>
    <mergeCell ref="D8:D9"/>
    <mergeCell ref="E8:E9"/>
    <mergeCell ref="F8:H8"/>
    <mergeCell ref="I8:J8"/>
    <mergeCell ref="K8:K9"/>
    <mergeCell ref="A23:K23"/>
    <mergeCell ref="A24:A25"/>
    <mergeCell ref="B24:B25"/>
    <mergeCell ref="C24:C25"/>
    <mergeCell ref="D24:D25"/>
    <mergeCell ref="E24:E25"/>
    <mergeCell ref="F24:H24"/>
    <mergeCell ref="I24:J24"/>
    <mergeCell ref="F41:H41"/>
    <mergeCell ref="F33:H33"/>
    <mergeCell ref="I33:J33"/>
    <mergeCell ref="K33:K34"/>
    <mergeCell ref="L33:L34"/>
    <mergeCell ref="I50:J50"/>
    <mergeCell ref="K50:K51"/>
    <mergeCell ref="L50:L51"/>
    <mergeCell ref="H58:H59"/>
    <mergeCell ref="I58:I59"/>
    <mergeCell ref="C58:C59"/>
    <mergeCell ref="D58:D59"/>
    <mergeCell ref="E58:F58"/>
    <mergeCell ref="G58:G59"/>
    <mergeCell ref="F50:H50"/>
    <mergeCell ref="E41:E42"/>
    <mergeCell ref="A63:L63"/>
    <mergeCell ref="A14:L14"/>
    <mergeCell ref="A16:K16"/>
    <mergeCell ref="A17:A18"/>
    <mergeCell ref="B17:B18"/>
    <mergeCell ref="C17:C18"/>
    <mergeCell ref="D17:D18"/>
    <mergeCell ref="E17:E18"/>
    <mergeCell ref="F17:H17"/>
    <mergeCell ref="A60:L60"/>
    <mergeCell ref="A61:L61"/>
    <mergeCell ref="A62:L62"/>
    <mergeCell ref="A57:L57"/>
    <mergeCell ref="A58:A59"/>
    <mergeCell ref="B58:B59"/>
    <mergeCell ref="I17:J17"/>
    <mergeCell ref="K17:K18"/>
    <mergeCell ref="L17:L18"/>
    <mergeCell ref="A38:L38"/>
    <mergeCell ref="A40:L40"/>
    <mergeCell ref="K24:K25"/>
    <mergeCell ref="L24:L25"/>
    <mergeCell ref="A30:L30"/>
    <mergeCell ref="A32:I32"/>
    <mergeCell ref="J32:L32"/>
    <mergeCell ref="A33:A34"/>
    <mergeCell ref="B33:B34"/>
    <mergeCell ref="C33:C34"/>
    <mergeCell ref="D33:D34"/>
    <mergeCell ref="E33:E34"/>
    <mergeCell ref="A21:L21"/>
    <mergeCell ref="A64:L64"/>
    <mergeCell ref="A66:L66"/>
    <mergeCell ref="I41:J41"/>
    <mergeCell ref="K41:K42"/>
    <mergeCell ref="L41:L42"/>
    <mergeCell ref="A47:L47"/>
    <mergeCell ref="A49:L49"/>
    <mergeCell ref="A50:A51"/>
    <mergeCell ref="B50:B51"/>
    <mergeCell ref="C50:C51"/>
    <mergeCell ref="D50:D51"/>
    <mergeCell ref="E50:E51"/>
    <mergeCell ref="A41:A42"/>
    <mergeCell ref="B41:B42"/>
    <mergeCell ref="C41:C42"/>
    <mergeCell ref="D41:D42"/>
  </mergeCells>
  <dataValidations count="3">
    <dataValidation type="list" allowBlank="1" showInputMessage="1" showErrorMessage="1" sqref="D52:D55 D35:D37" xr:uid="{00000000-0002-0000-0000-000000000000}">
      <formula1>$N$29:$N$35</formula1>
    </dataValidation>
    <dataValidation type="list" allowBlank="1" showInputMessage="1" showErrorMessage="1" sqref="D26:D29 D10:D13 D19:D20" xr:uid="{00000000-0002-0000-0000-000001000000}">
      <formula1>$N$19:$N$26</formula1>
    </dataValidation>
    <dataValidation type="list" allowBlank="1" showInputMessage="1" showErrorMessage="1" sqref="D43:D46" xr:uid="{00000000-0002-0000-0000-000002000000}">
      <formula1>$N$79:$N$82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9DBA2620F7B944E922E3BA30B8E2281" ma:contentTypeVersion="32" ma:contentTypeDescription="A content type to manage public (operations) IDB documents" ma:contentTypeScope="" ma:versionID="999922f357839c99f5b429bf96170dc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ef8d9d6d91cd62ace2cf25d08d29a4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3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Annual Operation Plan</TermName>
          <TermId xmlns="http://schemas.microsoft.com/office/infopath/2007/PartnerControls">3eade14c-9d1b-489f-8188-1d42862dc183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2684/GR-HA;</Approval_x0020_Number>
    <Phase xmlns="cdc7663a-08f0-4737-9e8c-148ce897a09c">ACTIVE</Phase>
    <Document_x0020_Author xmlns="cdc7663a-08f0-4737-9e8c-148ce897a09c">Lafontant, Eugenie Regine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NEW HYDROPOWER PROJECTS</TermName>
          <TermId xmlns="http://schemas.microsoft.com/office/infopath/2007/PartnerControls">3376385b-9441-4523-96be-880d8d448187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42</Value>
      <Value>62</Value>
      <Value>61</Value>
      <Value>8</Value>
      <Value>40</Value>
      <Value>239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HA-L1038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R0002057166</Record_x0020_Number>
    <_dlc_DocId xmlns="cdc7663a-08f0-4737-9e8c-148ce897a09c">EZSHARE-1258236892-10</_dlc_DocId>
    <_dlc_DocIdUrl xmlns="cdc7663a-08f0-4737-9e8c-148ce897a09c">
      <Url>https://idbg.sharepoint.com/teams/EZ-HA-LON/HA-L1038/_layouts/15/DocIdRedir.aspx?ID=EZSHARE-1258236892-10</Url>
      <Description>EZSHARE-1258236892-10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Energy;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B70E6A0F-5672-4336-AB94-7F581BF93159}"/>
</file>

<file path=customXml/itemProps2.xml><?xml version="1.0" encoding="utf-8"?>
<ds:datastoreItem xmlns:ds="http://schemas.openxmlformats.org/officeDocument/2006/customXml" ds:itemID="{75A1C84E-A979-44CE-857F-93457F8C2C6B}"/>
</file>

<file path=customXml/itemProps3.xml><?xml version="1.0" encoding="utf-8"?>
<ds:datastoreItem xmlns:ds="http://schemas.openxmlformats.org/officeDocument/2006/customXml" ds:itemID="{03F090B0-274D-41EC-B897-E80B5F6F7DA9}"/>
</file>

<file path=customXml/itemProps4.xml><?xml version="1.0" encoding="utf-8"?>
<ds:datastoreItem xmlns:ds="http://schemas.openxmlformats.org/officeDocument/2006/customXml" ds:itemID="{09726C58-720B-4E33-A37D-7D284B158617}"/>
</file>

<file path=customXml/itemProps5.xml><?xml version="1.0" encoding="utf-8"?>
<ds:datastoreItem xmlns:ds="http://schemas.openxmlformats.org/officeDocument/2006/customXml" ds:itemID="{0C124BCE-A847-4138-8795-E3A746C15352}"/>
</file>

<file path=customXml/itemProps6.xml><?xml version="1.0" encoding="utf-8"?>
<ds:datastoreItem xmlns:ds="http://schemas.openxmlformats.org/officeDocument/2006/customXml" ds:itemID="{47F2419B-ADB3-47E6-B1C5-FBC79F6110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keywords/>
  <cp:lastModifiedBy>Lafontant, Eugenie Regine</cp:lastModifiedBy>
  <dcterms:created xsi:type="dcterms:W3CDTF">2018-01-11T13:18:51Z</dcterms:created>
  <dcterms:modified xsi:type="dcterms:W3CDTF">2018-02-22T19:32:30Z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8;#Goods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>239;#Annual Operation Plan|3eade14c-9d1b-489f-8188-1d42862dc183</vt:lpwstr>
  </property>
  <property fmtid="{D5CDD505-2E9C-101B-9397-08002B2CF9AE}" pid="7" name="Sub-Sector">
    <vt:lpwstr>62;#NEW HYDROPOWER PROJECTS|3376385b-9441-4523-96be-880d8d448187</vt:lpwstr>
  </property>
  <property fmtid="{D5CDD505-2E9C-101B-9397-08002B2CF9AE}" pid="8" name="Fund IDB">
    <vt:lpwstr>40;#GRF|91c131c5-8288-4ee4-8c9c-34395b8e8fd9</vt:lpwstr>
  </property>
  <property fmtid="{D5CDD505-2E9C-101B-9397-08002B2CF9AE}" pid="9" name="Country">
    <vt:lpwstr>42;#Haiti|77a11ace-c854-4e9c-9e19-c924bca0dd43</vt:lpwstr>
  </property>
  <property fmtid="{D5CDD505-2E9C-101B-9397-08002B2CF9AE}" pid="10" name="Sector IDB">
    <vt:lpwstr>61;#ENERGY|4fed196a-cd0b-4970-87de-42da17f9b203</vt:lpwstr>
  </property>
  <property fmtid="{D5CDD505-2E9C-101B-9397-08002B2CF9AE}" pid="11" name="_dlc_DocIdItemGuid">
    <vt:lpwstr>19ab3d71-9196-47b6-b19b-ecfde27b3d38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0x0101001A458A224826124E8B45B1D613300CFC0019DBA2620F7B944E922E3BA30B8E2281</vt:lpwstr>
  </property>
</Properties>
</file>