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5" windowWidth="19035" windowHeight="1176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7" i="1" l="1"/>
  <c r="J7" i="1"/>
  <c r="D21" i="1"/>
  <c r="D25" i="1" s="1"/>
  <c r="D11" i="1"/>
</calcChain>
</file>

<file path=xl/sharedStrings.xml><?xml version="1.0" encoding="utf-8"?>
<sst xmlns="http://schemas.openxmlformats.org/spreadsheetml/2006/main" count="98" uniqueCount="66">
  <si>
    <t>Ref. 
AWP</t>
  </si>
  <si>
    <t>Estimated contract
cost (US$)</t>
  </si>
  <si>
    <t>Source of financing
and percentage</t>
  </si>
  <si>
    <t>Local/other
%</t>
  </si>
  <si>
    <t>IDB/MIF 
%</t>
  </si>
  <si>
    <t>Estimated date of the procurement
notice or start of the contract</t>
  </si>
  <si>
    <t>Non consulting services</t>
  </si>
  <si>
    <t>Total</t>
  </si>
  <si>
    <t>(1) Grouping together of similar procurement is recommended, such as computer hardware, publications, travel, etc. If there are a number of similar individual contracts to be executed at different times, they can be grouped together under a single heading,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</si>
  <si>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t>PROCUREMENT PLAN FOR NON-REIMBURSABLE TECHNICAL COOPERATIONS</t>
  </si>
  <si>
    <t>Goods and services (in US$):____________</t>
  </si>
  <si>
    <t>Consulting services(in US$):____________</t>
  </si>
  <si>
    <t>Consulting services</t>
  </si>
  <si>
    <t xml:space="preserve">Individual consultants </t>
  </si>
  <si>
    <t>Comments</t>
  </si>
  <si>
    <r>
      <t>(2)</t>
    </r>
    <r>
      <rPr>
        <b/>
        <u/>
        <sz val="10"/>
        <color theme="1"/>
        <rFont val="Calibri"/>
        <family val="2"/>
        <scheme val="minor"/>
      </rPr>
      <t xml:space="preserve"> Goods and works: </t>
    </r>
    <r>
      <rPr>
        <sz val="10"/>
        <color theme="1"/>
        <rFont val="Calibri"/>
        <family val="2"/>
        <scheme val="minor"/>
      </rPr>
      <t>CB: Competitive bidding; PC: Price comparison; DC: Direct contracting.</t>
    </r>
  </si>
  <si>
    <r>
      <t>(2)</t>
    </r>
    <r>
      <rPr>
        <b/>
        <u/>
        <sz val="10"/>
        <color theme="1"/>
        <rFont val="Calibri"/>
        <family val="2"/>
        <scheme val="minor"/>
      </rPr>
      <t xml:space="preserve"> Consulting firms:</t>
    </r>
    <r>
      <rPr>
        <sz val="10"/>
        <color theme="1"/>
        <rFont val="Calibri"/>
        <family val="2"/>
        <scheme val="minor"/>
      </rPr>
      <t xml:space="preserve"> CQS: Selection Based on the Consultants' Qualifications; QCBS: Quality and cost-based selection; LCS: Least Cost Selection; FBS: Selection nder a Fixed Budget; SSS: Single Source Selection; QBS: Quality Based selection.</t>
    </r>
  </si>
  <si>
    <r>
      <t xml:space="preserve">(4) </t>
    </r>
    <r>
      <rPr>
        <b/>
        <u/>
        <sz val="10"/>
        <color theme="1"/>
        <rFont val="Calibri"/>
        <family val="2"/>
        <scheme val="minor"/>
      </rPr>
      <t>Technical review</t>
    </r>
    <r>
      <rPr>
        <sz val="10"/>
        <color theme="1"/>
        <rFont val="Calibri"/>
        <family val="2"/>
        <scheme val="minor"/>
      </rPr>
      <t>: The PTL will use this column to define those procurement he/she considers "critical"or "complex"that require ex ante review of the terms of reference, technical specifications, reports, outputs, or other items.</t>
    </r>
  </si>
  <si>
    <r>
      <t>(2)</t>
    </r>
    <r>
      <rPr>
        <b/>
        <sz val="10"/>
        <color theme="1"/>
        <rFont val="Calibri"/>
        <family val="2"/>
        <scheme val="minor"/>
      </rPr>
      <t xml:space="preserve"> </t>
    </r>
    <r>
      <rPr>
        <b/>
        <u/>
        <sz val="10"/>
        <color theme="1"/>
        <rFont val="Calibri"/>
        <family val="2"/>
        <scheme val="minor"/>
      </rPr>
      <t>Individual consultants</t>
    </r>
    <r>
      <rPr>
        <b/>
        <sz val="10"/>
        <color theme="1"/>
        <rFont val="Calibri"/>
        <family val="2"/>
        <scheme val="minor"/>
      </rPr>
      <t>:</t>
    </r>
    <r>
      <rPr>
        <sz val="10"/>
        <color theme="1"/>
        <rFont val="Calibri"/>
        <family val="2"/>
        <scheme val="minor"/>
      </rPr>
      <t xml:space="preserve"> IICQ: International Individual Consultant Selection Based on Qualifications; SSS: Single Source Selection.</t>
    </r>
  </si>
  <si>
    <t>Inter-American Development Bank</t>
  </si>
  <si>
    <t xml:space="preserve"> VPC/FMP</t>
  </si>
  <si>
    <t>Description 
(1)</t>
  </si>
  <si>
    <t>Procurement
Method 
(2)</t>
  </si>
  <si>
    <t>Technical review
by the PTL
(4)</t>
  </si>
  <si>
    <t>Item 
Nº</t>
  </si>
  <si>
    <r>
      <t xml:space="preserve">(3) </t>
    </r>
    <r>
      <rPr>
        <b/>
        <u/>
        <sz val="10"/>
        <color theme="1"/>
        <rFont val="Calibri"/>
        <family val="2"/>
        <scheme val="minor"/>
      </rPr>
      <t>Ex-ante/ex-post review:</t>
    </r>
    <r>
      <rPr>
        <sz val="10"/>
        <color theme="1"/>
        <rFont val="Calibri"/>
        <family val="2"/>
        <scheme val="minor"/>
      </rPr>
      <t xml:space="preserve"> In general, depending on the institutional capacity and level of risk associated with the procurement, ex-post review is the standard modality. Ex-ante review can be specified for critical or complex process.</t>
    </r>
  </si>
  <si>
    <r>
      <t>(2)</t>
    </r>
    <r>
      <rPr>
        <b/>
        <u/>
        <sz val="10"/>
        <color theme="1"/>
        <rFont val="Calibri"/>
        <family val="2"/>
        <scheme val="minor"/>
      </rPr>
      <t xml:space="preserve"> Country system: </t>
    </r>
    <r>
      <rPr>
        <sz val="10"/>
        <color theme="1"/>
        <rFont val="Calibri"/>
        <family val="2"/>
        <scheme val="minor"/>
      </rPr>
      <t>include selection Method</t>
    </r>
  </si>
  <si>
    <t xml:space="preserve">Review of procurement
(3)
</t>
  </si>
  <si>
    <t>Direct Contracting</t>
  </si>
  <si>
    <t>International Competitive Bidding</t>
  </si>
  <si>
    <t>Quality Based Selection</t>
  </si>
  <si>
    <t>Selection Based on the Consultants' Qualifications</t>
  </si>
  <si>
    <t>Selection under a Fixed Budget</t>
  </si>
  <si>
    <t>Individual Consultant</t>
  </si>
  <si>
    <t>National System</t>
  </si>
  <si>
    <t>Country: Bolivia</t>
  </si>
  <si>
    <t>Componente 1: Estudios sectoriales, de diseño operativo y de líneas de capacitación</t>
  </si>
  <si>
    <t>Consultoría individual para la realización de estudios sectoriales sobre mercado laboral en Bolivia</t>
  </si>
  <si>
    <t>NA</t>
  </si>
  <si>
    <t>Octubre 2016</t>
  </si>
  <si>
    <t xml:space="preserve">Publicación, difusión </t>
  </si>
  <si>
    <t>Imprevistos</t>
  </si>
  <si>
    <t>Componente 2: Publicación, difusión e imprevistos</t>
  </si>
  <si>
    <t xml:space="preserve">Consultoría individual para seguimiento de evaluación de impacto </t>
  </si>
  <si>
    <t>Enero 2017</t>
  </si>
  <si>
    <t>Consultoría individual para la realización de analisis  operativos y diseño de manual operativo y procedimientos</t>
  </si>
  <si>
    <t xml:space="preserve">Consultoría individual de apoyo en procesos de contrataciones y adquisiciones </t>
  </si>
  <si>
    <t>Consultoria individual para fortalecimiento de la Unidad Ejecutora del Programa</t>
  </si>
  <si>
    <t>Firma para asesoramiento tecnico y levantamiento de encuestas de resultados e impacto</t>
  </si>
  <si>
    <t xml:space="preserve">Firma para diseño de estrategia y plan de vinculación y comunicación con el sector productivo y otros actores claves del mercado laboral </t>
  </si>
  <si>
    <t>Date: 04/28/2016</t>
  </si>
  <si>
    <t>Executing agency: BID</t>
  </si>
  <si>
    <t>Title of Project:  Diseño de políticas de formación laboral y promoción de empleo (BO-T1256) - PAE II (BO-L1121)</t>
  </si>
  <si>
    <t>Project number: BO-T1256</t>
  </si>
  <si>
    <t>Period covered by the plan: Octubre 2016 / Diciembre 2017</t>
  </si>
  <si>
    <r>
      <rPr>
        <b/>
        <sz val="10"/>
        <color theme="1"/>
        <rFont val="Calibri"/>
        <family val="2"/>
        <scheme val="minor"/>
      </rPr>
      <t>Public or private sector:</t>
    </r>
    <r>
      <rPr>
        <sz val="10"/>
        <color theme="1"/>
        <rFont val="Calibri"/>
        <family val="2"/>
        <scheme val="minor"/>
      </rPr>
      <t xml:space="preserve"> Sector Público</t>
    </r>
  </si>
  <si>
    <t>Threshold for ex-post review of procurements: NA</t>
  </si>
  <si>
    <t>De acuerdo con GN-2303-20</t>
  </si>
  <si>
    <t>De acuerdo con AM-650 4 sobre reclutamiento y selección</t>
  </si>
  <si>
    <t>IICQ</t>
  </si>
  <si>
    <t>CB</t>
  </si>
  <si>
    <t>Posiblemente corresponda a la contratación de un consultor nacional. De acuerdo con AM-650 4 sobre reclutamiento y selección</t>
  </si>
  <si>
    <t>CQS</t>
  </si>
  <si>
    <t>LCS</t>
  </si>
  <si>
    <t>Prepared by: Manuel Urquidi</t>
  </si>
  <si>
    <t>Julio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</si>
</sst>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0"/>
      <name val="Arial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</borders>
  <cellStyleXfs count="4">
    <xf numFmtId="0" fontId="0" fillId="0" borderId="0"/>
    <xf numFmtId="0" fontId="5" fillId="0" borderId="0"/>
    <xf numFmtId="9" fontId="7" fillId="0" borderId="0" applyFont="0" applyFill="0" applyBorder="0" applyAlignment="0" applyProtection="0"/>
    <xf numFmtId="0" fontId="8" fillId="0" borderId="0"/>
  </cellStyleXfs>
  <cellXfs count="99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2" fillId="0" borderId="22" xfId="0" applyFont="1" applyBorder="1" applyAlignment="1">
      <alignment horizontal="left"/>
    </xf>
    <xf numFmtId="0" fontId="6" fillId="0" borderId="48" xfId="1" applyFont="1" applyFill="1" applyBorder="1" applyAlignment="1">
      <alignment vertical="center" wrapText="1"/>
    </xf>
    <xf numFmtId="0" fontId="6" fillId="0" borderId="49" xfId="1" applyFont="1" applyFill="1" applyBorder="1" applyAlignment="1">
      <alignment vertical="center" wrapText="1"/>
    </xf>
    <xf numFmtId="0" fontId="6" fillId="0" borderId="50" xfId="1" applyFont="1" applyFill="1" applyBorder="1" applyAlignment="1">
      <alignment vertical="center" wrapText="1"/>
    </xf>
    <xf numFmtId="0" fontId="9" fillId="0" borderId="0" xfId="0" applyFont="1"/>
    <xf numFmtId="0" fontId="1" fillId="2" borderId="10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center" vertical="center" wrapText="1"/>
    </xf>
    <xf numFmtId="0" fontId="2" fillId="0" borderId="25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26" xfId="0" applyFont="1" applyBorder="1" applyAlignment="1">
      <alignment horizontal="left" vertical="top" wrapText="1"/>
    </xf>
    <xf numFmtId="0" fontId="2" fillId="0" borderId="18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27" xfId="0" applyFont="1" applyBorder="1" applyAlignment="1">
      <alignment horizontal="left" vertical="top" wrapText="1"/>
    </xf>
    <xf numFmtId="0" fontId="2" fillId="0" borderId="45" xfId="0" applyFont="1" applyBorder="1" applyAlignment="1">
      <alignment horizontal="left" vertical="top" wrapText="1"/>
    </xf>
    <xf numFmtId="0" fontId="2" fillId="0" borderId="46" xfId="0" applyFont="1" applyBorder="1" applyAlignment="1">
      <alignment horizontal="left" vertical="top" wrapText="1"/>
    </xf>
    <xf numFmtId="0" fontId="2" fillId="0" borderId="47" xfId="0" applyFont="1" applyBorder="1" applyAlignment="1">
      <alignment horizontal="left" vertical="top" wrapText="1"/>
    </xf>
    <xf numFmtId="0" fontId="1" fillId="2" borderId="28" xfId="0" applyFont="1" applyFill="1" applyBorder="1" applyAlignment="1">
      <alignment horizontal="center" vertical="center" wrapText="1"/>
    </xf>
    <xf numFmtId="0" fontId="1" fillId="2" borderId="38" xfId="0" applyFont="1" applyFill="1" applyBorder="1" applyAlignment="1">
      <alignment horizontal="center" vertical="center" wrapText="1"/>
    </xf>
    <xf numFmtId="0" fontId="1" fillId="2" borderId="40" xfId="0" applyFont="1" applyFill="1" applyBorder="1" applyAlignment="1">
      <alignment horizontal="center" wrapText="1"/>
    </xf>
    <xf numFmtId="0" fontId="1" fillId="2" borderId="41" xfId="0" applyFont="1" applyFill="1" applyBorder="1" applyAlignment="1">
      <alignment horizontal="center" wrapText="1"/>
    </xf>
    <xf numFmtId="0" fontId="1" fillId="2" borderId="39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2" fillId="0" borderId="32" xfId="0" applyFont="1" applyBorder="1" applyAlignment="1">
      <alignment horizontal="left"/>
    </xf>
    <xf numFmtId="0" fontId="2" fillId="0" borderId="33" xfId="0" applyFont="1" applyBorder="1" applyAlignment="1">
      <alignment horizontal="left"/>
    </xf>
    <xf numFmtId="0" fontId="2" fillId="0" borderId="34" xfId="0" applyFont="1" applyBorder="1" applyAlignment="1">
      <alignment horizontal="left"/>
    </xf>
    <xf numFmtId="0" fontId="2" fillId="0" borderId="42" xfId="0" applyFont="1" applyBorder="1" applyAlignment="1">
      <alignment horizontal="left" vertical="center" wrapText="1"/>
    </xf>
    <xf numFmtId="0" fontId="2" fillId="0" borderId="43" xfId="0" applyFont="1" applyBorder="1" applyAlignment="1">
      <alignment horizontal="left" vertical="center" wrapText="1"/>
    </xf>
    <xf numFmtId="0" fontId="2" fillId="0" borderId="44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2" fillId="0" borderId="31" xfId="0" applyFont="1" applyBorder="1" applyAlignment="1">
      <alignment horizontal="left"/>
    </xf>
    <xf numFmtId="0" fontId="3" fillId="0" borderId="30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31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2" fillId="0" borderId="31" xfId="0" applyFont="1" applyBorder="1" applyAlignment="1">
      <alignment horizontal="left" vertical="center"/>
    </xf>
    <xf numFmtId="0" fontId="3" fillId="0" borderId="21" xfId="0" applyFont="1" applyBorder="1"/>
    <xf numFmtId="0" fontId="2" fillId="0" borderId="1" xfId="0" applyFont="1" applyBorder="1"/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2" fillId="0" borderId="22" xfId="0" applyFont="1" applyBorder="1"/>
    <xf numFmtId="0" fontId="2" fillId="0" borderId="21" xfId="0" applyFont="1" applyBorder="1"/>
    <xf numFmtId="9" fontId="2" fillId="0" borderId="1" xfId="2" applyFont="1" applyBorder="1"/>
    <xf numFmtId="0" fontId="2" fillId="0" borderId="1" xfId="0" applyFont="1" applyFill="1" applyBorder="1"/>
    <xf numFmtId="0" fontId="2" fillId="0" borderId="1" xfId="0" applyFont="1" applyBorder="1" applyAlignment="1">
      <alignment wrapText="1"/>
    </xf>
    <xf numFmtId="0" fontId="2" fillId="3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9" fontId="2" fillId="0" borderId="1" xfId="2" applyFont="1" applyBorder="1" applyAlignment="1">
      <alignment horizontal="center"/>
    </xf>
    <xf numFmtId="0" fontId="2" fillId="0" borderId="22" xfId="0" applyFont="1" applyBorder="1" applyAlignment="1">
      <alignment wrapText="1"/>
    </xf>
    <xf numFmtId="0" fontId="1" fillId="3" borderId="1" xfId="3" applyFont="1" applyFill="1" applyBorder="1" applyAlignment="1">
      <alignment horizontal="left" wrapText="1"/>
    </xf>
    <xf numFmtId="0" fontId="6" fillId="3" borderId="29" xfId="3" applyFont="1" applyFill="1" applyBorder="1" applyAlignment="1">
      <alignment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right"/>
    </xf>
    <xf numFmtId="0" fontId="2" fillId="0" borderId="14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12" xfId="0" applyFont="1" applyBorder="1" applyAlignment="1">
      <alignment horizontal="left"/>
    </xf>
    <xf numFmtId="0" fontId="2" fillId="0" borderId="15" xfId="0" applyFont="1" applyBorder="1" applyAlignment="1">
      <alignment horizontal="center"/>
    </xf>
    <xf numFmtId="0" fontId="2" fillId="0" borderId="45" xfId="0" applyFont="1" applyBorder="1" applyAlignment="1">
      <alignment horizontal="center"/>
    </xf>
    <xf numFmtId="0" fontId="2" fillId="0" borderId="46" xfId="0" applyFont="1" applyBorder="1" applyAlignment="1">
      <alignment horizontal="center"/>
    </xf>
    <xf numFmtId="0" fontId="2" fillId="0" borderId="52" xfId="0" applyFont="1" applyBorder="1" applyAlignment="1">
      <alignment horizontal="center"/>
    </xf>
    <xf numFmtId="0" fontId="2" fillId="0" borderId="19" xfId="0" applyFont="1" applyBorder="1" applyAlignment="1">
      <alignment horizontal="right"/>
    </xf>
    <xf numFmtId="0" fontId="2" fillId="0" borderId="16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51" xfId="0" applyFont="1" applyBorder="1" applyAlignment="1">
      <alignment horizontal="left"/>
    </xf>
    <xf numFmtId="0" fontId="2" fillId="0" borderId="46" xfId="0" applyFont="1" applyBorder="1" applyAlignment="1">
      <alignment horizontal="left"/>
    </xf>
    <xf numFmtId="0" fontId="2" fillId="0" borderId="52" xfId="0" applyFont="1" applyBorder="1" applyAlignment="1">
      <alignment horizontal="left"/>
    </xf>
    <xf numFmtId="0" fontId="2" fillId="0" borderId="20" xfId="0" applyFont="1" applyBorder="1" applyAlignment="1">
      <alignment horizontal="center"/>
    </xf>
    <xf numFmtId="0" fontId="1" fillId="2" borderId="35" xfId="0" applyFont="1" applyFill="1" applyBorder="1" applyAlignment="1">
      <alignment horizontal="center"/>
    </xf>
    <xf numFmtId="0" fontId="1" fillId="2" borderId="36" xfId="0" applyFont="1" applyFill="1" applyBorder="1" applyAlignment="1">
      <alignment horizontal="center"/>
    </xf>
    <xf numFmtId="0" fontId="1" fillId="2" borderId="37" xfId="0" applyFont="1" applyFill="1" applyBorder="1" applyAlignment="1">
      <alignment horizontal="center"/>
    </xf>
    <xf numFmtId="0" fontId="3" fillId="0" borderId="2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2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2" fillId="0" borderId="24" xfId="0" applyFont="1" applyBorder="1" applyAlignment="1">
      <alignment horizontal="left"/>
    </xf>
    <xf numFmtId="0" fontId="3" fillId="0" borderId="25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2" fillId="0" borderId="26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2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18" xfId="0" applyFont="1" applyBorder="1"/>
    <xf numFmtId="0" fontId="2" fillId="0" borderId="0" xfId="0" applyFont="1" applyBorder="1"/>
    <xf numFmtId="0" fontId="2" fillId="0" borderId="27" xfId="0" applyFont="1" applyBorder="1"/>
  </cellXfs>
  <cellStyles count="4">
    <cellStyle name="Normal" xfId="0" builtinId="0"/>
    <cellStyle name="Normal 2" xfId="3"/>
    <cellStyle name="Normal 3" xfId="1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8"/>
  <sheetViews>
    <sheetView tabSelected="1" zoomScale="80" zoomScaleNormal="80" workbookViewId="0">
      <selection activeCell="A3" sqref="A3:K3"/>
    </sheetView>
  </sheetViews>
  <sheetFormatPr defaultRowHeight="15" x14ac:dyDescent="0.25"/>
  <cols>
    <col min="1" max="1" width="6.85546875" customWidth="1"/>
    <col min="2" max="2" width="7.42578125" customWidth="1"/>
    <col min="3" max="3" width="50.42578125" customWidth="1"/>
    <col min="4" max="4" width="10.85546875" customWidth="1"/>
    <col min="5" max="5" width="13.28515625" customWidth="1"/>
    <col min="6" max="6" width="11.7109375" customWidth="1"/>
    <col min="7" max="8" width="11.42578125" customWidth="1"/>
    <col min="9" max="9" width="17.5703125" customWidth="1"/>
    <col min="10" max="10" width="14.28515625" customWidth="1"/>
    <col min="11" max="11" width="29.140625" customWidth="1"/>
    <col min="14" max="14" width="9" customWidth="1"/>
    <col min="15" max="15" width="0.42578125" hidden="1" customWidth="1"/>
  </cols>
  <sheetData>
    <row r="1" spans="1:17" ht="14.45" customHeight="1" x14ac:dyDescent="0.25">
      <c r="J1" t="s">
        <v>19</v>
      </c>
    </row>
    <row r="2" spans="1:17" ht="14.45" customHeight="1" thickBot="1" x14ac:dyDescent="0.3">
      <c r="J2" t="s">
        <v>20</v>
      </c>
    </row>
    <row r="3" spans="1:17" ht="24.75" customHeight="1" x14ac:dyDescent="0.25">
      <c r="A3" s="78" t="s">
        <v>9</v>
      </c>
      <c r="B3" s="79"/>
      <c r="C3" s="79"/>
      <c r="D3" s="79"/>
      <c r="E3" s="79"/>
      <c r="F3" s="79"/>
      <c r="G3" s="79"/>
      <c r="H3" s="79"/>
      <c r="I3" s="79"/>
      <c r="J3" s="79"/>
      <c r="K3" s="80"/>
      <c r="L3" s="1"/>
      <c r="M3" s="1"/>
      <c r="N3" s="1"/>
      <c r="O3" s="1"/>
      <c r="P3" s="1"/>
      <c r="Q3" s="1"/>
    </row>
    <row r="4" spans="1:17" ht="14.45" customHeight="1" x14ac:dyDescent="0.25">
      <c r="A4" s="81" t="s">
        <v>35</v>
      </c>
      <c r="B4" s="82"/>
      <c r="C4" s="82"/>
      <c r="D4" s="82"/>
      <c r="E4" s="82"/>
      <c r="F4" s="83" t="s">
        <v>51</v>
      </c>
      <c r="G4" s="82"/>
      <c r="H4" s="82"/>
      <c r="I4" s="82"/>
      <c r="J4" s="82"/>
      <c r="K4" s="3" t="s">
        <v>55</v>
      </c>
    </row>
    <row r="5" spans="1:17" ht="15" customHeight="1" thickBot="1" x14ac:dyDescent="0.3">
      <c r="A5" s="84" t="s">
        <v>53</v>
      </c>
      <c r="B5" s="85"/>
      <c r="C5" s="85"/>
      <c r="D5" s="85"/>
      <c r="E5" s="85"/>
      <c r="F5" s="86" t="s">
        <v>52</v>
      </c>
      <c r="G5" s="85"/>
      <c r="H5" s="85"/>
      <c r="I5" s="85"/>
      <c r="J5" s="85"/>
      <c r="K5" s="87"/>
    </row>
    <row r="6" spans="1:17" ht="15" customHeight="1" thickTop="1" x14ac:dyDescent="0.25">
      <c r="A6" s="88" t="s">
        <v>54</v>
      </c>
      <c r="B6" s="89"/>
      <c r="C6" s="89"/>
      <c r="D6" s="89"/>
      <c r="E6" s="89"/>
      <c r="F6" s="89"/>
      <c r="G6" s="89"/>
      <c r="H6" s="89"/>
      <c r="I6" s="89"/>
      <c r="J6" s="89"/>
      <c r="K6" s="90"/>
    </row>
    <row r="7" spans="1:17" ht="14.45" customHeight="1" x14ac:dyDescent="0.25">
      <c r="A7" s="81" t="s">
        <v>56</v>
      </c>
      <c r="B7" s="82"/>
      <c r="C7" s="82"/>
      <c r="D7" s="82"/>
      <c r="E7" s="91" t="s">
        <v>10</v>
      </c>
      <c r="F7" s="92"/>
      <c r="G7" s="93">
        <f>+SUM(D23:D24)</f>
        <v>30000</v>
      </c>
      <c r="H7" s="94"/>
      <c r="I7" s="94" t="s">
        <v>11</v>
      </c>
      <c r="J7" s="54">
        <f>+SUM(D13:D20)</f>
        <v>120000</v>
      </c>
      <c r="K7" s="95"/>
    </row>
    <row r="8" spans="1:17" ht="14.45" customHeight="1" x14ac:dyDescent="0.25">
      <c r="A8" s="96"/>
      <c r="B8" s="97"/>
      <c r="C8" s="97"/>
      <c r="D8" s="97"/>
      <c r="E8" s="97"/>
      <c r="F8" s="97"/>
      <c r="G8" s="97"/>
      <c r="H8" s="97"/>
      <c r="I8" s="97"/>
      <c r="J8" s="97"/>
      <c r="K8" s="98"/>
    </row>
    <row r="9" spans="1:17" ht="39" customHeight="1" thickBot="1" x14ac:dyDescent="0.3">
      <c r="A9" s="23" t="s">
        <v>24</v>
      </c>
      <c r="B9" s="23" t="s">
        <v>0</v>
      </c>
      <c r="C9" s="23" t="s">
        <v>21</v>
      </c>
      <c r="D9" s="23" t="s">
        <v>1</v>
      </c>
      <c r="E9" s="23" t="s">
        <v>22</v>
      </c>
      <c r="F9" s="25" t="s">
        <v>27</v>
      </c>
      <c r="G9" s="27" t="s">
        <v>2</v>
      </c>
      <c r="H9" s="28"/>
      <c r="I9" s="9" t="s">
        <v>5</v>
      </c>
      <c r="J9" s="11" t="s">
        <v>23</v>
      </c>
      <c r="K9" s="12" t="s">
        <v>14</v>
      </c>
    </row>
    <row r="10" spans="1:17" ht="28.5" customHeight="1" x14ac:dyDescent="0.25">
      <c r="A10" s="24"/>
      <c r="B10" s="24"/>
      <c r="C10" s="24"/>
      <c r="D10" s="24"/>
      <c r="E10" s="24"/>
      <c r="F10" s="26"/>
      <c r="G10" s="8" t="s">
        <v>4</v>
      </c>
      <c r="H10" s="8" t="s">
        <v>3</v>
      </c>
      <c r="I10" s="10"/>
      <c r="J10" s="9"/>
      <c r="K10" s="13"/>
      <c r="O10" s="4" t="s">
        <v>28</v>
      </c>
    </row>
    <row r="11" spans="1:17" ht="15" customHeight="1" x14ac:dyDescent="0.25">
      <c r="A11" s="44">
        <v>1</v>
      </c>
      <c r="B11" s="45"/>
      <c r="C11" s="46" t="s">
        <v>36</v>
      </c>
      <c r="D11" s="47">
        <f>+SUM(D12:D20)</f>
        <v>120000</v>
      </c>
      <c r="E11" s="45"/>
      <c r="F11" s="45"/>
      <c r="G11" s="45"/>
      <c r="H11" s="45"/>
      <c r="I11" s="45"/>
      <c r="J11" s="45"/>
      <c r="K11" s="48"/>
      <c r="O11" s="5" t="s">
        <v>29</v>
      </c>
    </row>
    <row r="12" spans="1:17" ht="14.45" customHeight="1" x14ac:dyDescent="0.25">
      <c r="A12" s="49"/>
      <c r="B12" s="45"/>
      <c r="C12" s="46" t="s">
        <v>12</v>
      </c>
      <c r="D12" s="45"/>
      <c r="E12" s="45"/>
      <c r="F12" s="45"/>
      <c r="G12" s="50"/>
      <c r="H12" s="50"/>
      <c r="I12" s="45"/>
      <c r="J12" s="51"/>
      <c r="K12" s="48"/>
      <c r="O12" s="5" t="s">
        <v>33</v>
      </c>
    </row>
    <row r="13" spans="1:17" ht="31.5" customHeight="1" x14ac:dyDescent="0.25">
      <c r="A13" s="49"/>
      <c r="B13" s="45"/>
      <c r="C13" s="52" t="s">
        <v>48</v>
      </c>
      <c r="D13" s="45">
        <v>20000</v>
      </c>
      <c r="E13" s="53" t="s">
        <v>62</v>
      </c>
      <c r="F13" s="54" t="s">
        <v>38</v>
      </c>
      <c r="G13" s="55">
        <v>1</v>
      </c>
      <c r="H13" s="55">
        <v>0</v>
      </c>
      <c r="I13" s="54" t="s">
        <v>39</v>
      </c>
      <c r="J13" s="53" t="s">
        <v>65</v>
      </c>
      <c r="K13" s="56"/>
      <c r="O13" s="5" t="s">
        <v>34</v>
      </c>
    </row>
    <row r="14" spans="1:17" ht="45.75" customHeight="1" x14ac:dyDescent="0.25">
      <c r="A14" s="49"/>
      <c r="B14" s="45"/>
      <c r="C14" s="52" t="s">
        <v>49</v>
      </c>
      <c r="D14" s="45">
        <v>13000</v>
      </c>
      <c r="E14" s="53" t="s">
        <v>63</v>
      </c>
      <c r="F14" s="54" t="s">
        <v>38</v>
      </c>
      <c r="G14" s="55">
        <v>1</v>
      </c>
      <c r="H14" s="55">
        <v>0</v>
      </c>
      <c r="I14" s="54" t="s">
        <v>44</v>
      </c>
      <c r="J14" s="53" t="s">
        <v>44</v>
      </c>
      <c r="K14" s="56"/>
    </row>
    <row r="15" spans="1:17" ht="14.45" customHeight="1" x14ac:dyDescent="0.25">
      <c r="A15" s="49"/>
      <c r="B15" s="45"/>
      <c r="C15" s="46" t="s">
        <v>13</v>
      </c>
      <c r="D15" s="45"/>
      <c r="E15" s="53"/>
      <c r="F15" s="54"/>
      <c r="G15" s="55"/>
      <c r="H15" s="55"/>
      <c r="I15" s="54"/>
      <c r="J15" s="53"/>
      <c r="K15" s="56"/>
    </row>
    <row r="16" spans="1:17" ht="33.75" customHeight="1" x14ac:dyDescent="0.25">
      <c r="A16" s="49"/>
      <c r="B16" s="45"/>
      <c r="C16" s="52" t="s">
        <v>37</v>
      </c>
      <c r="D16" s="45">
        <v>20000</v>
      </c>
      <c r="E16" s="53" t="s">
        <v>59</v>
      </c>
      <c r="F16" s="54" t="s">
        <v>38</v>
      </c>
      <c r="G16" s="55">
        <v>1</v>
      </c>
      <c r="H16" s="55">
        <v>0</v>
      </c>
      <c r="I16" s="54" t="s">
        <v>39</v>
      </c>
      <c r="J16" s="53" t="s">
        <v>39</v>
      </c>
      <c r="K16" s="56" t="s">
        <v>58</v>
      </c>
    </row>
    <row r="17" spans="1:15" ht="30" customHeight="1" x14ac:dyDescent="0.25">
      <c r="A17" s="49"/>
      <c r="B17" s="45"/>
      <c r="C17" s="52" t="s">
        <v>43</v>
      </c>
      <c r="D17" s="45">
        <v>20000</v>
      </c>
      <c r="E17" s="53" t="s">
        <v>59</v>
      </c>
      <c r="F17" s="54" t="s">
        <v>38</v>
      </c>
      <c r="G17" s="55">
        <v>1</v>
      </c>
      <c r="H17" s="55">
        <v>0</v>
      </c>
      <c r="I17" s="54" t="s">
        <v>44</v>
      </c>
      <c r="J17" s="53" t="s">
        <v>44</v>
      </c>
      <c r="K17" s="56" t="s">
        <v>58</v>
      </c>
    </row>
    <row r="18" spans="1:15" ht="33" customHeight="1" x14ac:dyDescent="0.25">
      <c r="A18" s="49"/>
      <c r="B18" s="45"/>
      <c r="C18" s="52" t="s">
        <v>45</v>
      </c>
      <c r="D18" s="45">
        <v>14000</v>
      </c>
      <c r="E18" s="53" t="s">
        <v>59</v>
      </c>
      <c r="F18" s="54" t="s">
        <v>38</v>
      </c>
      <c r="G18" s="55">
        <v>1</v>
      </c>
      <c r="H18" s="55">
        <v>0</v>
      </c>
      <c r="I18" s="54" t="s">
        <v>39</v>
      </c>
      <c r="J18" s="53" t="s">
        <v>39</v>
      </c>
      <c r="K18" s="56" t="s">
        <v>58</v>
      </c>
    </row>
    <row r="19" spans="1:15" ht="66" customHeight="1" x14ac:dyDescent="0.25">
      <c r="A19" s="49"/>
      <c r="B19" s="45"/>
      <c r="C19" s="52" t="s">
        <v>46</v>
      </c>
      <c r="D19" s="45">
        <v>13000</v>
      </c>
      <c r="E19" s="53" t="s">
        <v>59</v>
      </c>
      <c r="F19" s="54" t="s">
        <v>38</v>
      </c>
      <c r="G19" s="55">
        <v>1</v>
      </c>
      <c r="H19" s="55">
        <v>0</v>
      </c>
      <c r="I19" s="54" t="s">
        <v>44</v>
      </c>
      <c r="J19" s="53" t="s">
        <v>44</v>
      </c>
      <c r="K19" s="56" t="s">
        <v>61</v>
      </c>
    </row>
    <row r="20" spans="1:15" ht="65.25" customHeight="1" x14ac:dyDescent="0.25">
      <c r="A20" s="49"/>
      <c r="B20" s="45"/>
      <c r="C20" s="52" t="s">
        <v>47</v>
      </c>
      <c r="D20" s="45">
        <v>20000</v>
      </c>
      <c r="E20" s="53" t="s">
        <v>59</v>
      </c>
      <c r="F20" s="54" t="s">
        <v>38</v>
      </c>
      <c r="G20" s="55">
        <v>1</v>
      </c>
      <c r="H20" s="55">
        <v>0</v>
      </c>
      <c r="I20" s="54" t="s">
        <v>44</v>
      </c>
      <c r="J20" s="53" t="s">
        <v>44</v>
      </c>
      <c r="K20" s="56" t="s">
        <v>61</v>
      </c>
    </row>
    <row r="21" spans="1:15" ht="14.45" customHeight="1" x14ac:dyDescent="0.25">
      <c r="A21" s="44">
        <v>2</v>
      </c>
      <c r="B21" s="45"/>
      <c r="C21" s="57" t="s">
        <v>42</v>
      </c>
      <c r="D21" s="47">
        <f>+SUM(D22:D24)</f>
        <v>30000</v>
      </c>
      <c r="E21" s="53"/>
      <c r="F21" s="54"/>
      <c r="G21" s="55"/>
      <c r="H21" s="55"/>
      <c r="I21" s="54"/>
      <c r="J21" s="53"/>
      <c r="K21" s="48"/>
    </row>
    <row r="22" spans="1:15" ht="14.45" customHeight="1" x14ac:dyDescent="0.25">
      <c r="A22" s="49"/>
      <c r="B22" s="45"/>
      <c r="C22" s="46" t="s">
        <v>6</v>
      </c>
      <c r="D22" s="45"/>
      <c r="E22" s="53"/>
      <c r="F22" s="54"/>
      <c r="G22" s="55"/>
      <c r="H22" s="55"/>
      <c r="I22" s="54"/>
      <c r="J22" s="53"/>
      <c r="K22" s="48"/>
      <c r="O22" s="5" t="s">
        <v>30</v>
      </c>
    </row>
    <row r="23" spans="1:15" ht="14.45" customHeight="1" x14ac:dyDescent="0.25">
      <c r="A23" s="49"/>
      <c r="B23" s="45"/>
      <c r="C23" s="52" t="s">
        <v>40</v>
      </c>
      <c r="D23" s="45">
        <v>25000</v>
      </c>
      <c r="E23" s="53" t="s">
        <v>60</v>
      </c>
      <c r="F23" s="54" t="s">
        <v>38</v>
      </c>
      <c r="G23" s="55">
        <v>1</v>
      </c>
      <c r="H23" s="55">
        <v>0</v>
      </c>
      <c r="I23" s="54" t="s">
        <v>39</v>
      </c>
      <c r="J23" s="53" t="s">
        <v>39</v>
      </c>
      <c r="K23" s="58" t="s">
        <v>57</v>
      </c>
      <c r="O23" s="5" t="s">
        <v>31</v>
      </c>
    </row>
    <row r="24" spans="1:15" ht="14.45" customHeight="1" thickBot="1" x14ac:dyDescent="0.3">
      <c r="A24" s="49"/>
      <c r="B24" s="45"/>
      <c r="C24" s="52" t="s">
        <v>41</v>
      </c>
      <c r="D24" s="45">
        <v>5000</v>
      </c>
      <c r="E24" s="53" t="s">
        <v>60</v>
      </c>
      <c r="F24" s="54" t="s">
        <v>38</v>
      </c>
      <c r="G24" s="55">
        <v>1</v>
      </c>
      <c r="H24" s="55">
        <v>0</v>
      </c>
      <c r="I24" s="54" t="s">
        <v>39</v>
      </c>
      <c r="J24" s="53" t="s">
        <v>39</v>
      </c>
      <c r="K24" s="58" t="s">
        <v>57</v>
      </c>
      <c r="O24" s="5" t="s">
        <v>32</v>
      </c>
    </row>
    <row r="25" spans="1:15" x14ac:dyDescent="0.25">
      <c r="A25" s="59" t="s">
        <v>7</v>
      </c>
      <c r="B25" s="60"/>
      <c r="C25" s="61"/>
      <c r="D25" s="62">
        <f>+D21+D11</f>
        <v>150000</v>
      </c>
      <c r="E25" s="63" t="s">
        <v>64</v>
      </c>
      <c r="F25" s="64"/>
      <c r="G25" s="65"/>
      <c r="H25" s="63" t="s">
        <v>50</v>
      </c>
      <c r="I25" s="64"/>
      <c r="J25" s="65"/>
      <c r="K25" s="66"/>
    </row>
    <row r="26" spans="1:15" ht="15.75" thickBot="1" x14ac:dyDescent="0.3">
      <c r="A26" s="67"/>
      <c r="B26" s="68"/>
      <c r="C26" s="69"/>
      <c r="D26" s="70"/>
      <c r="E26" s="71"/>
      <c r="F26" s="72"/>
      <c r="G26" s="73"/>
      <c r="H26" s="74"/>
      <c r="I26" s="75"/>
      <c r="J26" s="76"/>
      <c r="K26" s="77"/>
      <c r="O26" s="6"/>
    </row>
    <row r="27" spans="1:15" ht="14.25" customHeight="1" thickTop="1" x14ac:dyDescent="0.25">
      <c r="A27" s="14" t="s">
        <v>8</v>
      </c>
      <c r="B27" s="15"/>
      <c r="C27" s="15"/>
      <c r="D27" s="15"/>
      <c r="E27" s="15"/>
      <c r="F27" s="15"/>
      <c r="G27" s="15"/>
      <c r="H27" s="15"/>
      <c r="I27" s="15"/>
      <c r="J27" s="15"/>
      <c r="K27" s="16"/>
    </row>
    <row r="28" spans="1:15" x14ac:dyDescent="0.25">
      <c r="A28" s="17"/>
      <c r="B28" s="18"/>
      <c r="C28" s="18"/>
      <c r="D28" s="18"/>
      <c r="E28" s="18"/>
      <c r="F28" s="18"/>
      <c r="G28" s="18"/>
      <c r="H28" s="18"/>
      <c r="I28" s="18"/>
      <c r="J28" s="18"/>
      <c r="K28" s="19"/>
    </row>
    <row r="29" spans="1:15" ht="26.25" customHeight="1" thickBot="1" x14ac:dyDescent="0.3">
      <c r="A29" s="20"/>
      <c r="B29" s="21"/>
      <c r="C29" s="21"/>
      <c r="D29" s="21"/>
      <c r="E29" s="21"/>
      <c r="F29" s="21"/>
      <c r="G29" s="21"/>
      <c r="H29" s="21"/>
      <c r="I29" s="21"/>
      <c r="J29" s="21"/>
      <c r="K29" s="22"/>
    </row>
    <row r="30" spans="1:15" ht="15.6" customHeight="1" thickTop="1" thickBot="1" x14ac:dyDescent="0.3">
      <c r="A30" s="29" t="s">
        <v>15</v>
      </c>
      <c r="B30" s="30"/>
      <c r="C30" s="30"/>
      <c r="D30" s="30"/>
      <c r="E30" s="30"/>
      <c r="F30" s="30"/>
      <c r="G30" s="30"/>
      <c r="H30" s="30"/>
      <c r="I30" s="30"/>
      <c r="J30" s="30"/>
      <c r="K30" s="31"/>
    </row>
    <row r="31" spans="1:15" s="2" customFormat="1" ht="27.75" customHeight="1" thickBot="1" x14ac:dyDescent="0.3">
      <c r="A31" s="32" t="s">
        <v>16</v>
      </c>
      <c r="B31" s="33"/>
      <c r="C31" s="33"/>
      <c r="D31" s="33"/>
      <c r="E31" s="33"/>
      <c r="F31" s="33"/>
      <c r="G31" s="33"/>
      <c r="H31" s="33"/>
      <c r="I31" s="33"/>
      <c r="J31" s="33"/>
      <c r="K31" s="34"/>
    </row>
    <row r="32" spans="1:15" s="2" customFormat="1" ht="14.25" customHeight="1" thickTop="1" thickBot="1" x14ac:dyDescent="0.3">
      <c r="A32" s="35" t="s">
        <v>18</v>
      </c>
      <c r="B32" s="36"/>
      <c r="C32" s="36"/>
      <c r="D32" s="36"/>
      <c r="E32" s="36"/>
      <c r="F32" s="36"/>
      <c r="G32" s="36"/>
      <c r="H32" s="36"/>
      <c r="I32" s="36"/>
      <c r="J32" s="36"/>
      <c r="K32" s="37"/>
    </row>
    <row r="33" spans="1:11" s="2" customFormat="1" ht="15" customHeight="1" thickTop="1" thickBot="1" x14ac:dyDescent="0.3">
      <c r="A33" s="38" t="s">
        <v>26</v>
      </c>
      <c r="B33" s="39"/>
      <c r="C33" s="39"/>
      <c r="D33" s="39"/>
      <c r="E33" s="39"/>
      <c r="F33" s="39"/>
      <c r="G33" s="39"/>
      <c r="H33" s="39"/>
      <c r="I33" s="39"/>
      <c r="J33" s="39"/>
      <c r="K33" s="40"/>
    </row>
    <row r="34" spans="1:11" ht="14.25" customHeight="1" thickTop="1" thickBot="1" x14ac:dyDescent="0.3">
      <c r="A34" s="41" t="s">
        <v>25</v>
      </c>
      <c r="B34" s="42"/>
      <c r="C34" s="42"/>
      <c r="D34" s="42"/>
      <c r="E34" s="42"/>
      <c r="F34" s="42"/>
      <c r="G34" s="42"/>
      <c r="H34" s="42"/>
      <c r="I34" s="42"/>
      <c r="J34" s="42"/>
      <c r="K34" s="43"/>
    </row>
    <row r="35" spans="1:11" ht="14.25" customHeight="1" thickTop="1" thickBot="1" x14ac:dyDescent="0.3">
      <c r="A35" s="29" t="s">
        <v>17</v>
      </c>
      <c r="B35" s="30"/>
      <c r="C35" s="30"/>
      <c r="D35" s="30"/>
      <c r="E35" s="30"/>
      <c r="F35" s="30"/>
      <c r="G35" s="30"/>
      <c r="H35" s="30"/>
      <c r="I35" s="30"/>
      <c r="J35" s="30"/>
      <c r="K35" s="31"/>
    </row>
    <row r="38" spans="1:11" x14ac:dyDescent="0.25">
      <c r="A38" s="7"/>
      <c r="B38" s="7"/>
      <c r="C38" s="7"/>
      <c r="D38" s="7"/>
      <c r="E38" s="7"/>
      <c r="F38" s="7"/>
      <c r="G38" s="7"/>
      <c r="H38" s="7"/>
      <c r="I38" s="7"/>
    </row>
  </sheetData>
  <mergeCells count="30">
    <mergeCell ref="A35:K35"/>
    <mergeCell ref="A30:K30"/>
    <mergeCell ref="A31:K31"/>
    <mergeCell ref="A32:K32"/>
    <mergeCell ref="A33:K33"/>
    <mergeCell ref="A34:K34"/>
    <mergeCell ref="A27:K29"/>
    <mergeCell ref="A7:D7"/>
    <mergeCell ref="A9:A10"/>
    <mergeCell ref="B9:B10"/>
    <mergeCell ref="C9:C10"/>
    <mergeCell ref="D9:D10"/>
    <mergeCell ref="E9:E10"/>
    <mergeCell ref="F9:F10"/>
    <mergeCell ref="G9:H9"/>
    <mergeCell ref="A25:C26"/>
    <mergeCell ref="D25:D26"/>
    <mergeCell ref="E25:G26"/>
    <mergeCell ref="H25:J26"/>
    <mergeCell ref="K25:K26"/>
    <mergeCell ref="A4:E4"/>
    <mergeCell ref="A5:E5"/>
    <mergeCell ref="F4:J4"/>
    <mergeCell ref="A3:K3"/>
    <mergeCell ref="F5:K5"/>
    <mergeCell ref="A6:K6"/>
    <mergeCell ref="E7:F7"/>
    <mergeCell ref="I9:I10"/>
    <mergeCell ref="J9:J10"/>
    <mergeCell ref="K9:K10"/>
  </mergeCells>
  <dataValidations count="2">
    <dataValidation type="list" allowBlank="1" showInputMessage="1" showErrorMessage="1" sqref="F11:F24">
      <formula1>supervision</formula1>
    </dataValidation>
    <dataValidation type="list" allowBlank="1" showInputMessage="1" showErrorMessage="1" sqref="E11:E24">
      <formula1>prmmethod</formula1>
    </dataValidation>
  </dataValidations>
  <pageMargins left="0.7" right="0.7" top="0.75" bottom="0.75" header="0.3" footer="0.3"/>
  <pageSetup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1B868DD694CFEF4797BDF2F70D98684A" ma:contentTypeVersion="0" ma:contentTypeDescription="A content type to manage public (operations) IDB documents" ma:contentTypeScope="" ma:versionID="5001551c3a4f37475d6289de5f8c3293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b8b222a5f0b75ad5f19cc3b3d1928483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9c4ff23e-f1e5-4a3c-b68a-ce854a860959}" ma:internalName="TaxCatchAll" ma:showField="CatchAllData" ma:web="8406cd95-6dfb-42d9-a406-1a1910b5fe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9c4ff23e-f1e5-4a3c-b68a-ce854a860959}" ma:internalName="TaxCatchAllLabel" ma:readOnly="true" ma:showField="CatchAllDataLabel" ma:web="8406cd95-6dfb-42d9-a406-1a1910b5fe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j8b96605ee2f4c4e988849e658583fee xmlns="9c571b2f-e523-4ab2-ba2e-09e151a03ef4">
      <Terms xmlns="http://schemas.microsoft.com/office/infopath/2007/PartnerControls"/>
    </j8b96605ee2f4c4e988849e658583fee>
    <Disclosure_x0020_Activity xmlns="9c571b2f-e523-4ab2-ba2e-09e151a03ef4">Approved TC document</Disclosure_x0020_Activity>
    <Key_x0020_Document xmlns="9c571b2f-e523-4ab2-ba2e-09e151a03ef4">false</Key_x0020_Document>
    <Division_x0020_or_x0020_Unit xmlns="9c571b2f-e523-4ab2-ba2e-09e151a03ef4">SCL/LMK</Division_x0020_or_x0020_Unit>
    <Other_x0020_Author xmlns="9c571b2f-e523-4ab2-ba2e-09e151a03ef4" xsi:nil="true"/>
    <Region xmlns="9c571b2f-e523-4ab2-ba2e-09e151a03ef4" xsi:nil="true"/>
    <IDBDocs_x0020_Number xmlns="9c571b2f-e523-4ab2-ba2e-09e151a03ef4">40270628</IDBDocs_x0020_Number>
    <Document_x0020_Author xmlns="9c571b2f-e523-4ab2-ba2e-09e151a03ef4">Urquidi Zijderveld, Manuel Enrique</Document_x0020_Author>
    <Publication_x0020_Type xmlns="9c571b2f-e523-4ab2-ba2e-09e151a03ef4" xsi:nil="true"/>
    <Operation_x0020_Type xmlns="9c571b2f-e523-4ab2-ba2e-09e151a03ef4" xsi:nil="true"/>
    <TaxCatchAll xmlns="9c571b2f-e523-4ab2-ba2e-09e151a03ef4">
      <Value>4</Value>
      <Value>3</Value>
    </TaxCatchAll>
    <Fiscal_x0020_Year_x0020_IDB xmlns="9c571b2f-e523-4ab2-ba2e-09e151a03ef4">2016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BO-L1121,BO-T1256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EXCEL&lt;/APPLICATION&gt;&lt;USER_STAGE&gt;Approved TC document&lt;/USER_STAGE&gt;&lt;APPROVAL_CODE&gt;QRR&lt;/APPROVAL_CODE&gt;&lt;APPROVAL_DESC&gt;Quality &amp; Risk Review&lt;/APPROVAL_DESC&gt;&lt;PD_OBJ_TYPE&gt;0&lt;/PD_OBJ_TYPE&gt;&lt;DTAPPROVAL&gt;Jul  1 2016 12:00AM&lt;/DTAPPROVAL&gt;&lt;MAKERECORD&gt;Y&lt;/MAKERECORD&gt;&lt;/Data&gt;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TC-AML</Webtopic>
    <Identifier xmlns="9c571b2f-e523-4ab2-ba2e-09e151a03ef4"> FULL DOC</Identifier>
    <Publishing_x0020_House xmlns="9c571b2f-e523-4ab2-ba2e-09e151a03ef4" xsi:nil="true"/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</documentManagement>
</p:properties>
</file>

<file path=customXml/itemProps1.xml><?xml version="1.0" encoding="utf-8"?>
<ds:datastoreItem xmlns:ds="http://schemas.openxmlformats.org/officeDocument/2006/customXml" ds:itemID="{974DFE9D-9F80-42C8-B549-977085C53A59}"/>
</file>

<file path=customXml/itemProps2.xml><?xml version="1.0" encoding="utf-8"?>
<ds:datastoreItem xmlns:ds="http://schemas.openxmlformats.org/officeDocument/2006/customXml" ds:itemID="{F6159BFE-C4E8-45AA-B7E7-6941FE5571F6}"/>
</file>

<file path=customXml/itemProps3.xml><?xml version="1.0" encoding="utf-8"?>
<ds:datastoreItem xmlns:ds="http://schemas.openxmlformats.org/officeDocument/2006/customXml" ds:itemID="{E06A3185-74A4-4BA7-BA2C-9D35739E0A12}"/>
</file>

<file path=customXml/itemProps4.xml><?xml version="1.0" encoding="utf-8"?>
<ds:datastoreItem xmlns:ds="http://schemas.openxmlformats.org/officeDocument/2006/customXml" ds:itemID="{7E0FA168-55ED-4015-AF13-54FFC2A821EB}"/>
</file>

<file path=customXml/itemProps5.xml><?xml version="1.0" encoding="utf-8"?>
<ds:datastoreItem xmlns:ds="http://schemas.openxmlformats.org/officeDocument/2006/customXml" ds:itemID="{E0BCC6D6-6481-4E58-918F-9D72669E5AB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 de Adquisiciones TC document BOT1256 - adjunto a PP BOL1121 </dc:title>
  <dc:creator>mariace</dc:creator>
  <cp:lastModifiedBy>IADB</cp:lastModifiedBy>
  <cp:lastPrinted>2016-06-29T19:11:21Z</cp:lastPrinted>
  <dcterms:created xsi:type="dcterms:W3CDTF">2011-08-03T19:26:33Z</dcterms:created>
  <dcterms:modified xsi:type="dcterms:W3CDTF">2016-06-29T19:25:03Z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0x01010046CF21643EE8D14686A648AA6DAD0892001B868DD694CFEF4797BDF2F70D98684A</vt:lpwstr>
  </property>
  <property fmtid="{D5CDD505-2E9C-101B-9397-08002B2CF9AE}" pid="5" name="TaxKeywordTaxHTField">
    <vt:lpwstr/>
  </property>
  <property fmtid="{D5CDD505-2E9C-101B-9397-08002B2CF9AE}" pid="6" name="Series Operations IDB">
    <vt:lpwstr>3;#Unclassified|a6dff32e-d477-44cd-a56b-85efe9e0a56c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3;#Unclassified|a6dff32e-d477-44cd-a56b-85efe9e0a56c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4;#IDBDocs|cca77002-e150-4b2d-ab1f-1d7a7cdcae16</vt:lpwstr>
  </property>
</Properties>
</file>