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 windowWidth="19020" windowHeight="11370"/>
  </bookViews>
  <sheets>
    <sheet name="Sheet1" sheetId="1" r:id="rId1"/>
    <sheet name="Sheet2" sheetId="2" r:id="rId2"/>
    <sheet name="Sheet3" sheetId="3" r:id="rId3"/>
  </sheets>
  <definedNames>
    <definedName name="_xlnm.Print_Area" localSheetId="0">Sheet1!$A$1:$J$34</definedName>
  </definedNames>
  <calcPr calcId="145621"/>
</workbook>
</file>

<file path=xl/calcChain.xml><?xml version="1.0" encoding="utf-8"?>
<calcChain xmlns="http://schemas.openxmlformats.org/spreadsheetml/2006/main">
  <c r="C9" i="1" l="1"/>
  <c r="C19" i="1"/>
  <c r="C15" i="1" l="1"/>
  <c r="C25" i="1" s="1"/>
</calcChain>
</file>

<file path=xl/sharedStrings.xml><?xml version="1.0" encoding="utf-8"?>
<sst xmlns="http://schemas.openxmlformats.org/spreadsheetml/2006/main" count="52" uniqueCount="44">
  <si>
    <t>Item 
No.</t>
  </si>
  <si>
    <t>Estimated contract
cost (US$)</t>
  </si>
  <si>
    <t>Source of financing
and percentage</t>
  </si>
  <si>
    <t>Local/other
%</t>
  </si>
  <si>
    <t>IDB/MIF 
%</t>
  </si>
  <si>
    <t>Estimated date of the procurement
notice or start of the contract</t>
  </si>
  <si>
    <t>Total</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</si>
  <si>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</si>
  <si>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t>PROCUREMENT PLAN FOR NON-REIMBURSABLE TECHNICAL COOPERATIONS</t>
  </si>
  <si>
    <t>Threshold for ex post review of procurements:</t>
  </si>
  <si>
    <t>Goods and services (in US$):____________</t>
  </si>
  <si>
    <t>Consulting services(in US$):____________</t>
  </si>
  <si>
    <t>Consulting services</t>
  </si>
  <si>
    <t>Comments</t>
  </si>
  <si>
    <t>Description (1)</t>
  </si>
  <si>
    <t>Procurement
Method (2)</t>
  </si>
  <si>
    <t xml:space="preserve">Review of procurement (ex-ante or ex-post)                                        (3)
</t>
  </si>
  <si>
    <t>Technical review
by the PTL                     (4)</t>
  </si>
  <si>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</si>
  <si>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nder a Fixed Budget; SSS: Single Source Selection; QBS: Quality Based selection.</t>
    </r>
  </si>
  <si>
    <r>
      <t xml:space="preserve">(3) </t>
    </r>
    <r>
      <rPr>
        <b/>
        <u/>
        <sz val="10"/>
        <color theme="1"/>
        <rFont val="Calibri"/>
        <family val="2"/>
        <scheme val="minor"/>
      </rPr>
      <t>Ex ante/ex post review:</t>
    </r>
    <r>
      <rPr>
        <sz val="10"/>
        <color theme="1"/>
        <rFont val="Calibri"/>
        <family val="2"/>
        <scheme val="minor"/>
      </rPr>
      <t xml:space="preserve"> In general, depending on the institutional capacity and level of risk associated with the procurement, ex post review is the standard modality. Ex ante review can be specified for critical or complex process.</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</si>
  <si>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"critical"or "complex"that require ex ante review of the terms of reference, technical specifications, reports, outputs, or other items.</t>
    </r>
  </si>
  <si>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IICQ: International Individual Consultant Selection Based on Qualifications; SSS: Single Source Selection.</t>
    </r>
  </si>
  <si>
    <r>
      <rPr>
        <b/>
        <sz val="10"/>
        <color theme="1"/>
        <rFont val="Calibri"/>
        <family val="2"/>
        <scheme val="minor"/>
      </rPr>
      <t>Public or private sector:</t>
    </r>
    <r>
      <rPr>
        <sz val="10"/>
        <color theme="1"/>
        <rFont val="Calibri"/>
        <family val="2"/>
        <scheme val="minor"/>
      </rPr>
      <t xml:space="preserve"> Public</t>
    </r>
  </si>
  <si>
    <t>QCBS</t>
  </si>
  <si>
    <t>IICQ</t>
  </si>
  <si>
    <t>Non-consulting services</t>
  </si>
  <si>
    <t>Executing agency: IFD/ICS</t>
  </si>
  <si>
    <t>Yes</t>
  </si>
  <si>
    <t>Component 1: Support for the design and implementation of community-based violence prevention services in Southside</t>
  </si>
  <si>
    <t>Country: Belize</t>
  </si>
  <si>
    <t>Project number: BL-T1082</t>
  </si>
  <si>
    <t>Period covered by the plan: 48 months</t>
  </si>
  <si>
    <t>Title of Project: Support for the Preparation and Implementation of the Second Phase of the Community Action for Public Safety (CAPS II) program (BL-1023)</t>
  </si>
  <si>
    <t>Prepared by: Melissa Gonzalez</t>
  </si>
  <si>
    <t>Date: Sept 2016</t>
  </si>
  <si>
    <t>Component 2: Support for the design and implementation of services for youth in conflict with the law</t>
  </si>
  <si>
    <t>Component 3: Consolidation of information systems and operational support</t>
  </si>
  <si>
    <t xml:space="preserve">Travel, per-diem and training sessions for Service delivery and staff training design for one-stop shop </t>
  </si>
  <si>
    <t>4Q 2016</t>
  </si>
  <si>
    <t xml:space="preserve">Consultancies for: (a) mixed-methods assessment; (b) evidence-based models for mediation of gang conflicts;  (c ) one-stop social services center; and necessary collection and analysis of qualitative and quantitative </t>
  </si>
  <si>
    <t xml:space="preserve">Consultancies for: (a) feasibility and architectural design studies; (b) Legal aid program; (c ) needs assessment focused specifically on mental health and trauma-related counselling needs; (d) nitial assessment and design of campaigns; and (e ) necessary qualitative, quantitative, and gender-disaggregated data collection </t>
  </si>
  <si>
    <t>Consultancies for: (a) development of the operational guidelines for project execution; (b) design of a comprehensive M&amp;E plan; (c ) data collection plan and methods; (d) initial collection of baseline data; and (e ) design of a crime victimization survey</t>
  </si>
  <si>
    <t>Contigencies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</si>
</sst>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8"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sz val="11"/>
      <color theme="1"/>
      <name val="Calibri"/>
      <family val="2"/>
      <scheme val="minor"/>
    </font>
  </fonts>
  <fills count="3">
    <fill>
      <patternFill patternType="none"/>
    </fill>
    <fill>
      <patternFill patternType="gray125"/>
    </fill>
    <fill>
      <patternFill patternType="solid">
        <fgColor theme="3" tint="0.59999389629810485"/>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thick">
        <color indexed="64"/>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right/>
      <top style="thick">
        <color indexed="64"/>
      </top>
      <bottom style="thick">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top style="thick">
        <color indexed="64"/>
      </top>
      <bottom/>
      <diagonal/>
    </border>
    <border>
      <left/>
      <right style="medium">
        <color indexed="64"/>
      </right>
      <top style="thick">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2">
    <xf numFmtId="0" fontId="0" fillId="0" borderId="0"/>
    <xf numFmtId="43" fontId="7" fillId="0" borderId="0" applyFont="0" applyFill="0" applyBorder="0" applyAlignment="0" applyProtection="0"/>
  </cellStyleXfs>
  <cellXfs count="94">
    <xf numFmtId="0" fontId="0" fillId="0" borderId="0" xfId="0"/>
    <xf numFmtId="0" fontId="0" fillId="0" borderId="0" xfId="0" applyAlignment="1">
      <alignment horizontal="center"/>
    </xf>
    <xf numFmtId="0" fontId="0" fillId="0" borderId="0" xfId="0" applyBorder="1"/>
    <xf numFmtId="0" fontId="0" fillId="0" borderId="0" xfId="0" applyFont="1"/>
    <xf numFmtId="0" fontId="4" fillId="0" borderId="21" xfId="0" applyFont="1" applyBorder="1" applyAlignment="1"/>
    <xf numFmtId="0" fontId="0" fillId="0" borderId="1" xfId="0" applyBorder="1" applyAlignment="1"/>
    <xf numFmtId="0" fontId="1" fillId="0" borderId="1" xfId="0" applyFont="1" applyBorder="1" applyAlignment="1"/>
    <xf numFmtId="0" fontId="0" fillId="0" borderId="21" xfId="0" applyBorder="1" applyAlignment="1"/>
    <xf numFmtId="0" fontId="0" fillId="0" borderId="17" xfId="0" applyBorder="1" applyAlignment="1"/>
    <xf numFmtId="0" fontId="0" fillId="0" borderId="0" xfId="0" applyBorder="1" applyAlignment="1"/>
    <xf numFmtId="0" fontId="0" fillId="0" borderId="26" xfId="0" applyBorder="1" applyAlignment="1"/>
    <xf numFmtId="0" fontId="1" fillId="0" borderId="20" xfId="0" applyFont="1" applyBorder="1" applyAlignment="1"/>
    <xf numFmtId="0" fontId="0" fillId="0" borderId="20" xfId="0" applyBorder="1" applyAlignment="1"/>
    <xf numFmtId="0" fontId="0" fillId="0" borderId="1" xfId="0" applyFont="1" applyBorder="1" applyAlignment="1"/>
    <xf numFmtId="0" fontId="0" fillId="0" borderId="20" xfId="0" applyFont="1" applyBorder="1" applyAlignment="1"/>
    <xf numFmtId="0" fontId="0" fillId="0" borderId="21" xfId="0" applyFont="1" applyBorder="1" applyAlignment="1"/>
    <xf numFmtId="164" fontId="0" fillId="0" borderId="1" xfId="1" applyNumberFormat="1" applyFont="1" applyBorder="1" applyAlignment="1"/>
    <xf numFmtId="0" fontId="1" fillId="0" borderId="1" xfId="0" applyFont="1" applyBorder="1" applyAlignment="1">
      <alignment wrapText="1"/>
    </xf>
    <xf numFmtId="164" fontId="1" fillId="0" borderId="1" xfId="1" applyNumberFormat="1" applyFont="1" applyBorder="1" applyAlignment="1"/>
    <xf numFmtId="164" fontId="1" fillId="0" borderId="1" xfId="0" applyNumberFormat="1" applyFont="1" applyBorder="1" applyAlignment="1"/>
    <xf numFmtId="164" fontId="0" fillId="0" borderId="10" xfId="1" applyNumberFormat="1" applyFont="1" applyBorder="1" applyAlignment="1"/>
    <xf numFmtId="0" fontId="3" fillId="2" borderId="10" xfId="0" applyFont="1" applyFill="1" applyBorder="1" applyAlignment="1">
      <alignment horizontal="center" vertical="center" wrapText="1"/>
    </xf>
    <xf numFmtId="0" fontId="1" fillId="0" borderId="20" xfId="0" applyFont="1" applyBorder="1" applyAlignment="1"/>
    <xf numFmtId="0" fontId="0" fillId="0" borderId="1" xfId="0" applyBorder="1" applyAlignment="1"/>
    <xf numFmtId="0" fontId="0" fillId="0" borderId="1" xfId="0" applyFont="1" applyBorder="1" applyAlignment="1">
      <alignment wrapText="1"/>
    </xf>
    <xf numFmtId="0" fontId="0" fillId="0" borderId="1" xfId="0" applyFont="1" applyBorder="1" applyAlignment="1">
      <alignment vertical="top" wrapText="1"/>
    </xf>
    <xf numFmtId="164" fontId="0" fillId="0" borderId="1" xfId="1" applyNumberFormat="1" applyFont="1" applyBorder="1" applyAlignment="1">
      <alignment vertical="center"/>
    </xf>
    <xf numFmtId="0" fontId="0" fillId="0" borderId="1" xfId="0" applyBorder="1" applyAlignment="1">
      <alignment vertical="center"/>
    </xf>
    <xf numFmtId="17"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Font="1" applyBorder="1" applyAlignment="1">
      <alignment horizontal="center" vertical="center"/>
    </xf>
    <xf numFmtId="17" fontId="0" fillId="0" borderId="1" xfId="0" applyNumberFormat="1" applyFont="1" applyBorder="1" applyAlignment="1">
      <alignment horizontal="center" vertical="center"/>
    </xf>
    <xf numFmtId="0" fontId="1" fillId="0" borderId="24" xfId="0" applyFont="1" applyBorder="1" applyAlignment="1"/>
    <xf numFmtId="0" fontId="0" fillId="0" borderId="8" xfId="0" applyBorder="1" applyAlignment="1"/>
    <xf numFmtId="0" fontId="0" fillId="0" borderId="25" xfId="0" applyBorder="1" applyAlignment="1"/>
    <xf numFmtId="0" fontId="1" fillId="0" borderId="6" xfId="0" applyFont="1" applyBorder="1" applyAlignment="1"/>
    <xf numFmtId="0" fontId="1" fillId="0" borderId="11" xfId="0" applyFont="1" applyBorder="1" applyAlignment="1"/>
    <xf numFmtId="0" fontId="3" fillId="2" borderId="10"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1" fillId="0" borderId="20" xfId="0" applyFont="1" applyBorder="1" applyAlignment="1"/>
    <xf numFmtId="0" fontId="0" fillId="0" borderId="1" xfId="0" applyBorder="1" applyAlignment="1"/>
    <xf numFmtId="0" fontId="1" fillId="0" borderId="22" xfId="0" applyFont="1" applyBorder="1" applyAlignment="1"/>
    <xf numFmtId="0" fontId="0" fillId="0" borderId="4" xfId="0" applyBorder="1" applyAlignment="1"/>
    <xf numFmtId="0" fontId="1" fillId="0" borderId="7" xfId="0" applyFont="1" applyBorder="1" applyAlignment="1"/>
    <xf numFmtId="0" fontId="2" fillId="2" borderId="34" xfId="0" applyFont="1" applyFill="1" applyBorder="1" applyAlignment="1">
      <alignment horizontal="center"/>
    </xf>
    <xf numFmtId="0" fontId="2" fillId="2" borderId="35" xfId="0" applyFont="1" applyFill="1" applyBorder="1" applyAlignment="1">
      <alignment horizontal="center"/>
    </xf>
    <xf numFmtId="0" fontId="2" fillId="2" borderId="36" xfId="0" applyFont="1" applyFill="1" applyBorder="1" applyAlignment="1">
      <alignment horizontal="center"/>
    </xf>
    <xf numFmtId="0" fontId="1" fillId="0" borderId="5" xfId="0" applyFont="1" applyBorder="1" applyAlignment="1"/>
    <xf numFmtId="0" fontId="0" fillId="0" borderId="23" xfId="0" applyBorder="1" applyAlignment="1"/>
    <xf numFmtId="0" fontId="4" fillId="0" borderId="24" xfId="0" applyFont="1" applyBorder="1" applyAlignment="1">
      <alignment vertical="top" wrapText="1"/>
    </xf>
    <xf numFmtId="0" fontId="4" fillId="0" borderId="8" xfId="0" applyFont="1" applyBorder="1" applyAlignment="1">
      <alignment vertical="top"/>
    </xf>
    <xf numFmtId="0" fontId="4" fillId="0" borderId="0" xfId="0" applyFont="1" applyBorder="1" applyAlignment="1">
      <alignment vertical="top"/>
    </xf>
    <xf numFmtId="0" fontId="4" fillId="0" borderId="25" xfId="0" applyFont="1" applyBorder="1" applyAlignment="1">
      <alignment vertical="top"/>
    </xf>
    <xf numFmtId="0" fontId="4" fillId="0" borderId="17" xfId="0" applyFont="1" applyBorder="1" applyAlignment="1">
      <alignment vertical="top"/>
    </xf>
    <xf numFmtId="0" fontId="4" fillId="0" borderId="26" xfId="0" applyFont="1" applyBorder="1" applyAlignment="1">
      <alignment vertical="top"/>
    </xf>
    <xf numFmtId="0" fontId="4" fillId="0" borderId="47" xfId="0" applyFont="1" applyBorder="1" applyAlignment="1">
      <alignment vertical="top"/>
    </xf>
    <xf numFmtId="0" fontId="4" fillId="0" borderId="48" xfId="0" applyFont="1" applyBorder="1" applyAlignment="1">
      <alignment vertical="top"/>
    </xf>
    <xf numFmtId="0" fontId="4" fillId="0" borderId="49" xfId="0" applyFont="1" applyBorder="1" applyAlignment="1">
      <alignment vertical="top"/>
    </xf>
    <xf numFmtId="0" fontId="3" fillId="2" borderId="27"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2" borderId="40"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0" fillId="0" borderId="2" xfId="0" applyBorder="1" applyAlignment="1"/>
    <xf numFmtId="0" fontId="0" fillId="0" borderId="3" xfId="0" applyBorder="1" applyAlignment="1"/>
    <xf numFmtId="0" fontId="0" fillId="0" borderId="17" xfId="0" applyBorder="1" applyAlignment="1"/>
    <xf numFmtId="0" fontId="0" fillId="0" borderId="0" xfId="0" applyBorder="1" applyAlignment="1"/>
    <xf numFmtId="0" fontId="0" fillId="0" borderId="12" xfId="0" applyBorder="1" applyAlignment="1"/>
    <xf numFmtId="0" fontId="0" fillId="0" borderId="9" xfId="0" applyBorder="1" applyAlignment="1"/>
    <xf numFmtId="0" fontId="0" fillId="0" borderId="13" xfId="0" applyBorder="1" applyAlignment="1"/>
    <xf numFmtId="0" fontId="0" fillId="0" borderId="15" xfId="0" applyBorder="1" applyAlignment="1"/>
    <xf numFmtId="0" fontId="0" fillId="0" borderId="14" xfId="0" applyBorder="1" applyAlignment="1"/>
    <xf numFmtId="0" fontId="0" fillId="0" borderId="19" xfId="0" applyBorder="1" applyAlignment="1"/>
    <xf numFmtId="164" fontId="1" fillId="0" borderId="50" xfId="1" applyNumberFormat="1" applyFont="1" applyBorder="1" applyAlignment="1">
      <alignment horizontal="center" wrapText="1"/>
    </xf>
    <xf numFmtId="164" fontId="1" fillId="0" borderId="51" xfId="1" applyNumberFormat="1" applyFont="1" applyBorder="1" applyAlignment="1">
      <alignment horizontal="center" wrapText="1"/>
    </xf>
    <xf numFmtId="0" fontId="4" fillId="0" borderId="41" xfId="0" applyFont="1" applyBorder="1" applyAlignment="1"/>
    <xf numFmtId="0" fontId="4" fillId="0" borderId="42" xfId="0" applyFont="1" applyBorder="1" applyAlignment="1"/>
    <xf numFmtId="0" fontId="4" fillId="0" borderId="43" xfId="0" applyFont="1" applyBorder="1" applyAlignment="1"/>
    <xf numFmtId="0" fontId="4" fillId="0" borderId="44" xfId="0" applyFont="1" applyBorder="1" applyAlignment="1">
      <alignment vertical="center" wrapText="1"/>
    </xf>
    <xf numFmtId="0" fontId="4" fillId="0" borderId="45" xfId="0" applyFont="1" applyBorder="1" applyAlignment="1">
      <alignment vertical="center"/>
    </xf>
    <xf numFmtId="0" fontId="4" fillId="0" borderId="46" xfId="0" applyFont="1" applyBorder="1" applyAlignment="1">
      <alignment vertical="center"/>
    </xf>
    <xf numFmtId="0" fontId="4" fillId="0" borderId="29" xfId="0" applyFont="1" applyBorder="1" applyAlignment="1"/>
    <xf numFmtId="0" fontId="4" fillId="0" borderId="16" xfId="0" applyFont="1" applyBorder="1" applyAlignment="1"/>
    <xf numFmtId="0" fontId="4" fillId="0" borderId="30" xfId="0" applyFont="1" applyBorder="1" applyAlignment="1"/>
    <xf numFmtId="0" fontId="4" fillId="0" borderId="29" xfId="0" applyFont="1" applyBorder="1" applyAlignment="1">
      <alignment vertical="center"/>
    </xf>
    <xf numFmtId="0" fontId="4" fillId="0" borderId="16" xfId="0" applyFont="1" applyBorder="1" applyAlignment="1">
      <alignment vertical="center"/>
    </xf>
    <xf numFmtId="0" fontId="4" fillId="0" borderId="30" xfId="0" applyFont="1" applyBorder="1" applyAlignment="1">
      <alignment vertical="center"/>
    </xf>
    <xf numFmtId="0" fontId="4" fillId="0" borderId="31" xfId="0" applyFont="1" applyBorder="1" applyAlignment="1"/>
    <xf numFmtId="0" fontId="4" fillId="0" borderId="32" xfId="0" applyFont="1" applyBorder="1" applyAlignment="1"/>
    <xf numFmtId="0" fontId="4" fillId="0" borderId="33" xfId="0" applyFont="1" applyBorder="1" applyAlignment="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 Id="rId14" Type="http://schemas.openxmlformats.org/officeDocument/2006/relationships/customXml" Target="../customXml/item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4"/>
  <sheetViews>
    <sheetView tabSelected="1" view="pageLayout" topLeftCell="D18" zoomScaleNormal="90" workbookViewId="0">
      <selection activeCell="H22" sqref="H22"/>
    </sheetView>
  </sheetViews>
  <sheetFormatPr defaultRowHeight="15" x14ac:dyDescent="0.25"/>
  <cols>
    <col min="1" max="1" width="6.85546875" customWidth="1"/>
    <col min="2" max="2" width="40.85546875" customWidth="1"/>
    <col min="3" max="3" width="10.5703125" customWidth="1"/>
    <col min="4" max="4" width="11.42578125" customWidth="1"/>
    <col min="5" max="5" width="13" customWidth="1"/>
    <col min="6" max="6" width="9.140625" customWidth="1"/>
    <col min="7" max="7" width="10.28515625" customWidth="1"/>
    <col min="8" max="8" width="17.7109375" customWidth="1"/>
    <col min="9" max="9" width="14.5703125" customWidth="1"/>
    <col min="10" max="10" width="37.5703125" customWidth="1"/>
  </cols>
  <sheetData>
    <row r="1" spans="1:16" ht="24.75" customHeight="1" x14ac:dyDescent="0.25">
      <c r="A1" s="47" t="s">
        <v>8</v>
      </c>
      <c r="B1" s="48"/>
      <c r="C1" s="48"/>
      <c r="D1" s="48"/>
      <c r="E1" s="48"/>
      <c r="F1" s="48"/>
      <c r="G1" s="48"/>
      <c r="H1" s="48"/>
      <c r="I1" s="48"/>
      <c r="J1" s="49"/>
      <c r="K1" s="1"/>
      <c r="L1" s="1"/>
      <c r="M1" s="1"/>
      <c r="N1" s="1"/>
      <c r="O1" s="1"/>
      <c r="P1" s="1"/>
    </row>
    <row r="2" spans="1:16" x14ac:dyDescent="0.25">
      <c r="A2" s="42" t="s">
        <v>30</v>
      </c>
      <c r="B2" s="43"/>
      <c r="C2" s="43"/>
      <c r="D2" s="43"/>
      <c r="E2" s="46" t="s">
        <v>27</v>
      </c>
      <c r="F2" s="43"/>
      <c r="G2" s="43"/>
      <c r="H2" s="43"/>
      <c r="I2" s="43"/>
      <c r="J2" s="4" t="s">
        <v>23</v>
      </c>
    </row>
    <row r="3" spans="1:16" ht="15.75" thickBot="1" x14ac:dyDescent="0.3">
      <c r="A3" s="44" t="s">
        <v>31</v>
      </c>
      <c r="B3" s="45"/>
      <c r="C3" s="45"/>
      <c r="D3" s="45"/>
      <c r="E3" s="50" t="s">
        <v>33</v>
      </c>
      <c r="F3" s="45"/>
      <c r="G3" s="45"/>
      <c r="H3" s="45"/>
      <c r="I3" s="45"/>
      <c r="J3" s="51"/>
    </row>
    <row r="4" spans="1:16" ht="15.75" thickTop="1" x14ac:dyDescent="0.25">
      <c r="A4" s="32" t="s">
        <v>32</v>
      </c>
      <c r="B4" s="33"/>
      <c r="C4" s="33"/>
      <c r="D4" s="33"/>
      <c r="E4" s="33"/>
      <c r="F4" s="33"/>
      <c r="G4" s="33"/>
      <c r="H4" s="33"/>
      <c r="I4" s="33"/>
      <c r="J4" s="34"/>
    </row>
    <row r="5" spans="1:16" x14ac:dyDescent="0.25">
      <c r="A5" s="42" t="s">
        <v>9</v>
      </c>
      <c r="B5" s="43"/>
      <c r="C5" s="43"/>
      <c r="D5" s="35" t="s">
        <v>10</v>
      </c>
      <c r="E5" s="36"/>
      <c r="F5" s="5"/>
      <c r="G5" s="6"/>
      <c r="H5" s="6" t="s">
        <v>11</v>
      </c>
      <c r="I5" s="5"/>
      <c r="J5" s="7"/>
    </row>
    <row r="6" spans="1:16" x14ac:dyDescent="0.25">
      <c r="A6" s="8"/>
      <c r="B6" s="9"/>
      <c r="C6" s="9"/>
      <c r="D6" s="9"/>
      <c r="E6" s="9"/>
      <c r="F6" s="9"/>
      <c r="G6" s="9"/>
      <c r="H6" s="9"/>
      <c r="I6" s="9"/>
      <c r="J6" s="10"/>
    </row>
    <row r="7" spans="1:16" ht="39" customHeight="1" x14ac:dyDescent="0.25">
      <c r="A7" s="61" t="s">
        <v>0</v>
      </c>
      <c r="B7" s="61" t="s">
        <v>14</v>
      </c>
      <c r="C7" s="61" t="s">
        <v>1</v>
      </c>
      <c r="D7" s="61" t="s">
        <v>15</v>
      </c>
      <c r="E7" s="63" t="s">
        <v>16</v>
      </c>
      <c r="F7" s="65" t="s">
        <v>2</v>
      </c>
      <c r="G7" s="66"/>
      <c r="H7" s="37" t="s">
        <v>5</v>
      </c>
      <c r="I7" s="39" t="s">
        <v>17</v>
      </c>
      <c r="J7" s="40" t="s">
        <v>13</v>
      </c>
    </row>
    <row r="8" spans="1:16" ht="28.5" customHeight="1" x14ac:dyDescent="0.25">
      <c r="A8" s="62"/>
      <c r="B8" s="62"/>
      <c r="C8" s="62"/>
      <c r="D8" s="62"/>
      <c r="E8" s="64"/>
      <c r="F8" s="21" t="s">
        <v>4</v>
      </c>
      <c r="G8" s="21" t="s">
        <v>3</v>
      </c>
      <c r="H8" s="38"/>
      <c r="I8" s="37"/>
      <c r="J8" s="41"/>
    </row>
    <row r="9" spans="1:16" ht="45" x14ac:dyDescent="0.25">
      <c r="A9" s="11">
        <v>1</v>
      </c>
      <c r="B9" s="17" t="s">
        <v>29</v>
      </c>
      <c r="C9" s="19">
        <f>SUM(C11+C13)</f>
        <v>70000</v>
      </c>
      <c r="D9" s="29"/>
      <c r="E9" s="29"/>
      <c r="F9" s="29"/>
      <c r="G9" s="29"/>
      <c r="H9" s="29"/>
      <c r="I9" s="5"/>
      <c r="J9" s="7"/>
    </row>
    <row r="10" spans="1:16" x14ac:dyDescent="0.25">
      <c r="A10" s="12"/>
      <c r="B10" s="6" t="s">
        <v>12</v>
      </c>
      <c r="C10" s="5"/>
      <c r="D10" s="29"/>
      <c r="E10" s="29"/>
      <c r="F10" s="29"/>
      <c r="G10" s="29"/>
      <c r="H10" s="29"/>
      <c r="I10" s="5"/>
      <c r="J10" s="7"/>
    </row>
    <row r="11" spans="1:16" ht="90" x14ac:dyDescent="0.25">
      <c r="A11" s="12"/>
      <c r="B11" s="24" t="s">
        <v>40</v>
      </c>
      <c r="C11" s="16">
        <v>65000</v>
      </c>
      <c r="D11" s="29" t="s">
        <v>24</v>
      </c>
      <c r="E11" s="29"/>
      <c r="F11" s="29">
        <v>100</v>
      </c>
      <c r="G11" s="29"/>
      <c r="H11" s="28" t="s">
        <v>39</v>
      </c>
      <c r="I11" s="5" t="s">
        <v>28</v>
      </c>
      <c r="J11" s="7"/>
    </row>
    <row r="12" spans="1:16" x14ac:dyDescent="0.25">
      <c r="A12" s="11"/>
      <c r="B12" s="6" t="s">
        <v>26</v>
      </c>
      <c r="C12" s="16"/>
      <c r="D12" s="29"/>
      <c r="E12" s="29"/>
      <c r="F12" s="29"/>
      <c r="G12" s="29"/>
      <c r="H12" s="28"/>
      <c r="I12" s="5"/>
      <c r="J12" s="7"/>
    </row>
    <row r="13" spans="1:16" ht="45" x14ac:dyDescent="0.25">
      <c r="A13" s="11"/>
      <c r="B13" s="24" t="s">
        <v>38</v>
      </c>
      <c r="C13" s="16">
        <v>5000</v>
      </c>
      <c r="D13" s="29"/>
      <c r="E13" s="29"/>
      <c r="F13" s="29">
        <v>100</v>
      </c>
      <c r="G13" s="29"/>
      <c r="H13" s="28" t="s">
        <v>39</v>
      </c>
      <c r="I13" s="5"/>
      <c r="J13" s="7"/>
    </row>
    <row r="14" spans="1:16" s="3" customFormat="1" x14ac:dyDescent="0.25">
      <c r="A14" s="14"/>
      <c r="B14" s="13"/>
      <c r="C14" s="16"/>
      <c r="D14" s="29"/>
      <c r="E14" s="30"/>
      <c r="F14" s="30"/>
      <c r="G14" s="30"/>
      <c r="H14" s="28"/>
      <c r="I14" s="13"/>
      <c r="J14" s="15"/>
    </row>
    <row r="15" spans="1:16" ht="45" x14ac:dyDescent="0.25">
      <c r="A15" s="11">
        <v>2</v>
      </c>
      <c r="B15" s="17" t="s">
        <v>36</v>
      </c>
      <c r="C15" s="18">
        <f>C17</f>
        <v>70000</v>
      </c>
      <c r="D15" s="29"/>
      <c r="E15" s="29"/>
      <c r="F15" s="29"/>
      <c r="G15" s="29"/>
      <c r="H15" s="29"/>
      <c r="I15" s="5"/>
      <c r="J15" s="7"/>
    </row>
    <row r="16" spans="1:16" x14ac:dyDescent="0.25">
      <c r="A16" s="11"/>
      <c r="B16" s="6" t="s">
        <v>12</v>
      </c>
      <c r="C16" s="16"/>
      <c r="D16" s="29"/>
      <c r="E16" s="29"/>
      <c r="F16" s="29"/>
      <c r="G16" s="29"/>
      <c r="H16" s="29"/>
      <c r="I16" s="5"/>
      <c r="J16" s="7"/>
    </row>
    <row r="17" spans="1:10" ht="120" x14ac:dyDescent="0.25">
      <c r="A17" s="11"/>
      <c r="B17" s="24" t="s">
        <v>41</v>
      </c>
      <c r="C17" s="26">
        <v>70000</v>
      </c>
      <c r="D17" s="29" t="s">
        <v>25</v>
      </c>
      <c r="E17" s="29"/>
      <c r="F17" s="29">
        <v>100</v>
      </c>
      <c r="G17" s="29"/>
      <c r="H17" s="28" t="s">
        <v>39</v>
      </c>
      <c r="I17" s="27" t="s">
        <v>28</v>
      </c>
      <c r="J17" s="7"/>
    </row>
    <row r="18" spans="1:10" x14ac:dyDescent="0.25">
      <c r="A18" s="11"/>
      <c r="B18" s="13"/>
      <c r="C18" s="16"/>
      <c r="D18" s="29"/>
      <c r="E18" s="29"/>
      <c r="F18" s="29"/>
      <c r="G18" s="29"/>
      <c r="H18" s="31"/>
      <c r="I18" s="5"/>
      <c r="J18" s="7"/>
    </row>
    <row r="19" spans="1:10" ht="30" x14ac:dyDescent="0.25">
      <c r="A19" s="11">
        <v>3</v>
      </c>
      <c r="B19" s="17" t="s">
        <v>37</v>
      </c>
      <c r="C19" s="18">
        <f>C21</f>
        <v>70000</v>
      </c>
      <c r="D19" s="29"/>
      <c r="E19" s="29"/>
      <c r="F19" s="29"/>
      <c r="G19" s="29"/>
      <c r="H19" s="28"/>
      <c r="I19" s="5"/>
      <c r="J19" s="7"/>
    </row>
    <row r="20" spans="1:10" x14ac:dyDescent="0.25">
      <c r="A20" s="11"/>
      <c r="B20" s="6" t="s">
        <v>12</v>
      </c>
      <c r="C20" s="16"/>
      <c r="D20" s="29"/>
      <c r="E20" s="29"/>
      <c r="F20" s="29"/>
      <c r="G20" s="29"/>
      <c r="H20" s="28"/>
      <c r="I20" s="5"/>
      <c r="J20" s="7"/>
    </row>
    <row r="21" spans="1:10" ht="105" x14ac:dyDescent="0.25">
      <c r="A21" s="11"/>
      <c r="B21" s="25" t="s">
        <v>42</v>
      </c>
      <c r="C21" s="26">
        <v>70000</v>
      </c>
      <c r="D21" s="29" t="s">
        <v>25</v>
      </c>
      <c r="E21" s="29"/>
      <c r="F21" s="29">
        <v>100</v>
      </c>
      <c r="G21" s="29"/>
      <c r="H21" s="28" t="s">
        <v>39</v>
      </c>
      <c r="I21" s="27" t="s">
        <v>28</v>
      </c>
      <c r="J21" s="7"/>
    </row>
    <row r="22" spans="1:10" x14ac:dyDescent="0.25">
      <c r="A22" s="22"/>
      <c r="B22" s="24"/>
      <c r="C22" s="16"/>
      <c r="D22" s="29"/>
      <c r="E22" s="29"/>
      <c r="F22" s="29"/>
      <c r="G22" s="29"/>
      <c r="H22" s="28"/>
      <c r="I22" s="23"/>
      <c r="J22" s="7"/>
    </row>
    <row r="23" spans="1:10" x14ac:dyDescent="0.25">
      <c r="A23" s="22"/>
      <c r="B23" s="6" t="s">
        <v>43</v>
      </c>
      <c r="C23" s="18">
        <v>15000</v>
      </c>
      <c r="D23" s="29"/>
      <c r="E23" s="29"/>
      <c r="F23" s="29"/>
      <c r="G23" s="29"/>
      <c r="H23" s="28"/>
      <c r="I23" s="23"/>
      <c r="J23" s="7"/>
    </row>
    <row r="24" spans="1:10" ht="15.75" thickBot="1" x14ac:dyDescent="0.3">
      <c r="A24" s="12"/>
      <c r="B24" s="5"/>
      <c r="C24" s="20"/>
      <c r="D24" s="29"/>
      <c r="E24" s="29"/>
      <c r="F24" s="29"/>
      <c r="G24" s="29"/>
      <c r="H24" s="29"/>
      <c r="I24" s="5"/>
      <c r="J24" s="7"/>
    </row>
    <row r="25" spans="1:10" x14ac:dyDescent="0.25">
      <c r="A25" s="67" t="s">
        <v>6</v>
      </c>
      <c r="B25" s="68"/>
      <c r="C25" s="77">
        <f>C23+C19+C15+C9</f>
        <v>225000</v>
      </c>
      <c r="D25" s="68" t="s">
        <v>34</v>
      </c>
      <c r="E25" s="68"/>
      <c r="F25" s="71"/>
      <c r="G25" s="73" t="s">
        <v>35</v>
      </c>
      <c r="H25" s="68"/>
      <c r="I25" s="71"/>
      <c r="J25" s="75"/>
    </row>
    <row r="26" spans="1:10" ht="15.75" thickBot="1" x14ac:dyDescent="0.3">
      <c r="A26" s="69"/>
      <c r="B26" s="70"/>
      <c r="C26" s="78"/>
      <c r="D26" s="70"/>
      <c r="E26" s="70"/>
      <c r="F26" s="72"/>
      <c r="G26" s="74"/>
      <c r="H26" s="70"/>
      <c r="I26" s="72"/>
      <c r="J26" s="76"/>
    </row>
    <row r="27" spans="1:10" ht="14.25" customHeight="1" thickTop="1" x14ac:dyDescent="0.25">
      <c r="A27" s="52" t="s">
        <v>7</v>
      </c>
      <c r="B27" s="53"/>
      <c r="C27" s="54"/>
      <c r="D27" s="53"/>
      <c r="E27" s="53"/>
      <c r="F27" s="53"/>
      <c r="G27" s="53"/>
      <c r="H27" s="53"/>
      <c r="I27" s="53"/>
      <c r="J27" s="55"/>
    </row>
    <row r="28" spans="1:10" x14ac:dyDescent="0.25">
      <c r="A28" s="56"/>
      <c r="B28" s="54"/>
      <c r="C28" s="54"/>
      <c r="D28" s="54"/>
      <c r="E28" s="54"/>
      <c r="F28" s="54"/>
      <c r="G28" s="54"/>
      <c r="H28" s="54"/>
      <c r="I28" s="54"/>
      <c r="J28" s="57"/>
    </row>
    <row r="29" spans="1:10" ht="20.25" customHeight="1" thickBot="1" x14ac:dyDescent="0.3">
      <c r="A29" s="58"/>
      <c r="B29" s="59"/>
      <c r="C29" s="59"/>
      <c r="D29" s="59"/>
      <c r="E29" s="59"/>
      <c r="F29" s="59"/>
      <c r="G29" s="59"/>
      <c r="H29" s="59"/>
      <c r="I29" s="59"/>
      <c r="J29" s="60"/>
    </row>
    <row r="30" spans="1:10" ht="16.5" thickTop="1" thickBot="1" x14ac:dyDescent="0.3">
      <c r="A30" s="79" t="s">
        <v>18</v>
      </c>
      <c r="B30" s="80"/>
      <c r="C30" s="80"/>
      <c r="D30" s="80"/>
      <c r="E30" s="80"/>
      <c r="F30" s="80"/>
      <c r="G30" s="80"/>
      <c r="H30" s="80"/>
      <c r="I30" s="80"/>
      <c r="J30" s="81"/>
    </row>
    <row r="31" spans="1:10" s="2" customFormat="1" ht="27.75" customHeight="1" thickBot="1" x14ac:dyDescent="0.3">
      <c r="A31" s="82" t="s">
        <v>19</v>
      </c>
      <c r="B31" s="83"/>
      <c r="C31" s="83"/>
      <c r="D31" s="83"/>
      <c r="E31" s="83"/>
      <c r="F31" s="83"/>
      <c r="G31" s="83"/>
      <c r="H31" s="83"/>
      <c r="I31" s="83"/>
      <c r="J31" s="84"/>
    </row>
    <row r="32" spans="1:10" s="2" customFormat="1" ht="21.75" customHeight="1" thickTop="1" thickBot="1" x14ac:dyDescent="0.3">
      <c r="A32" s="85" t="s">
        <v>22</v>
      </c>
      <c r="B32" s="86"/>
      <c r="C32" s="86"/>
      <c r="D32" s="86"/>
      <c r="E32" s="86"/>
      <c r="F32" s="86"/>
      <c r="G32" s="86"/>
      <c r="H32" s="86"/>
      <c r="I32" s="86"/>
      <c r="J32" s="87"/>
    </row>
    <row r="33" spans="1:10" s="2" customFormat="1" ht="24.75" customHeight="1" thickTop="1" thickBot="1" x14ac:dyDescent="0.3">
      <c r="A33" s="88" t="s">
        <v>20</v>
      </c>
      <c r="B33" s="89"/>
      <c r="C33" s="89"/>
      <c r="D33" s="89"/>
      <c r="E33" s="89"/>
      <c r="F33" s="89"/>
      <c r="G33" s="89"/>
      <c r="H33" s="89"/>
      <c r="I33" s="89"/>
      <c r="J33" s="90"/>
    </row>
    <row r="34" spans="1:10" ht="20.25" customHeight="1" thickTop="1" thickBot="1" x14ac:dyDescent="0.3">
      <c r="A34" s="91" t="s">
        <v>21</v>
      </c>
      <c r="B34" s="92"/>
      <c r="C34" s="92"/>
      <c r="D34" s="92"/>
      <c r="E34" s="92"/>
      <c r="F34" s="92"/>
      <c r="G34" s="92"/>
      <c r="H34" s="92"/>
      <c r="I34" s="92"/>
      <c r="J34" s="93"/>
    </row>
  </sheetData>
  <mergeCells count="28">
    <mergeCell ref="A30:J30"/>
    <mergeCell ref="A31:J31"/>
    <mergeCell ref="A32:J32"/>
    <mergeCell ref="A33:J33"/>
    <mergeCell ref="A34:J34"/>
    <mergeCell ref="A27:J29"/>
    <mergeCell ref="A5:C5"/>
    <mergeCell ref="A7:A8"/>
    <mergeCell ref="B7:B8"/>
    <mergeCell ref="C7:C8"/>
    <mergeCell ref="D7:D8"/>
    <mergeCell ref="E7:E8"/>
    <mergeCell ref="F7:G7"/>
    <mergeCell ref="A25:B26"/>
    <mergeCell ref="D25:F26"/>
    <mergeCell ref="G25:I26"/>
    <mergeCell ref="J25:J26"/>
    <mergeCell ref="C25:C26"/>
    <mergeCell ref="A2:D2"/>
    <mergeCell ref="A3:D3"/>
    <mergeCell ref="E2:I2"/>
    <mergeCell ref="A1:J1"/>
    <mergeCell ref="E3:J3"/>
    <mergeCell ref="A4:J4"/>
    <mergeCell ref="D5:E5"/>
    <mergeCell ref="H7:H8"/>
    <mergeCell ref="I7:I8"/>
    <mergeCell ref="J7:J8"/>
  </mergeCells>
  <printOptions horizontalCentered="1"/>
  <pageMargins left="0.61458333333333337" right="0.25" top="0.75" bottom="0.75" header="0.3" footer="0.3"/>
  <pageSetup scale="53" orientation="landscape"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39167F1BF439F1418824BE6C5F6B8E6A" ma:contentTypeVersion="15" ma:contentTypeDescription="A content type to manage public (operations) IDB documents" ma:contentTypeScope="" ma:versionID="6d3351b5c9581937457ebc5808aa120c">
  <xsd:schema xmlns:xsd="http://www.w3.org/2001/XMLSchema" xmlns:xs="http://www.w3.org/2001/XMLSchema" xmlns:p="http://schemas.microsoft.com/office/2006/metadata/properties" xmlns:ns2="cdc7663a-08f0-4737-9e8c-148ce897a09c" targetNamespace="http://schemas.microsoft.com/office/2006/metadata/properties" ma:root="true" ma:fieldsID="801201e83054f363516237de15a47cd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maxLength value="255"/>
        </xsd:restriction>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SharedContentType xmlns="Microsoft.SharePoint.Taxonomy.ContentTypeSync" SourceId="ae61f9b1-e23d-4f49-b3d7-56b991556c4b" ContentTypeId="0x010100ACF722E9F6B0B149B0CD8BE2560A6672" PreviousValue="false"/>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40664795</IDBDocs_x0020_Number>
    <TaxCatchAll xmlns="cdc7663a-08f0-4737-9e8c-148ce897a09c">
      <Value>54</Value>
      <Value>10</Value>
      <Value>28</Value>
    </TaxCatchAll>
    <Phase xmlns="cdc7663a-08f0-4737-9e8c-148ce897a09c" xsi:nil="true"/>
    <SISCOR_x0020_Number xmlns="cdc7663a-08f0-4737-9e8c-148ce897a09c" xsi:nil="true"/>
    <Division_x0020_or_x0020_Unit xmlns="cdc7663a-08f0-4737-9e8c-148ce897a09c">IFD/ICS</Division_x0020_or_x0020_Unit>
    <Approval_x0020_Number xmlns="cdc7663a-08f0-4737-9e8c-148ce897a09c">ATN/OC-15972-BL;</Approval_x0020_Number>
    <Document_x0020_Author xmlns="cdc7663a-08f0-4737-9e8c-148ce897a09c">Veyrat-Pontet, Alexandre</Document_x0020_Author>
    <Fiscal_x0020_Year_x0020_IDB xmlns="cdc7663a-08f0-4737-9e8c-148ce897a09c">2017</Fiscal_x0020_Year_x0020_IDB>
    <Other_x0020_Author xmlns="cdc7663a-08f0-4737-9e8c-148ce897a09c" xsi:nil="true"/>
    <Project_x0020_Number xmlns="cdc7663a-08f0-4737-9e8c-148ce897a09c">BL-T1082</Project_x0020_Number>
    <Package_x0020_Code xmlns="cdc7663a-08f0-4737-9e8c-148ce897a09c" xsi:nil="true"/>
    <Key_x0020_Document xmlns="cdc7663a-08f0-4737-9e8c-148ce897a09c">false</Key_x0020_Document>
    <Migration_x0020_Info xmlns="cdc7663a-08f0-4737-9e8c-148ce897a09c">&lt;Data&gt;&lt;APPLICATION&gt;MS EXCEL&lt;/APPLICATION&gt;&lt;STAGE_CODE&gt;TC-DOCUMENT&lt;/STAGE_CODE&gt;&lt;USER_STAGE&gt;Approved TC document&lt;/USER_STAGE&gt;&lt;PD_OBJ_TYPE&gt;0&lt;/PD_OBJ_TYPE&gt;&lt;MAKERECORD&gt;N&lt;/MAKERECORD&gt;&lt;/Data&gt;</Migration_x0020_Info>
    <Operation_x0020_Type xmlns="cdc7663a-08f0-4737-9e8c-148ce897a09c" xsi:nil="true"/>
    <Document_x0020_Language_x0020_IDB xmlns="cdc7663a-08f0-4737-9e8c-148ce897a09c">English</Document_x0020_Language_x0020_IDB>
    <Identifier xmlns="cdc7663a-08f0-4737-9e8c-148ce897a09c"> ANNEX</Identifier>
    <Access_x0020_to_x0020_Information_x00a0_Policy xmlns="cdc7663a-08f0-4737-9e8c-148ce897a09c">Public</Access_x0020_to_x0020_Information_x00a0_Policy>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Belize</TermName>
          <TermId xmlns="http://schemas.microsoft.com/office/infopath/2007/PartnerControls">b25f8918-d2fc-4ffa-abe7-d7f0a99f2d4b</TermId>
        </TermInfo>
      </Terms>
    </ic46d7e087fd4a108fb86518ca413cc6>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CITIZEN SAFETY</TermName>
          <TermId xmlns="http://schemas.microsoft.com/office/infopath/2007/PartnerControls">954fe912-dcd8-47cc-a622-637d228b7304</TermId>
        </TermInfo>
      </Terms>
    </b2ec7cfb18674cb8803df6b262e8b107>
    <g511464f9e53401d84b16fa9b379a574 xmlns="cdc7663a-08f0-4737-9e8c-148ce897a09c">
      <Terms xmlns="http://schemas.microsoft.com/office/infopath/2007/PartnerControls"/>
    </g511464f9e53401d84b16fa9b379a574>
    <nddeef1749674d76abdbe4b239a70bc6 xmlns="cdc7663a-08f0-4737-9e8c-148ce897a09c">
      <Terms xmlns="http://schemas.microsoft.com/office/infopath/2007/PartnerControls"/>
    </nddeef1749674d76abdbe4b239a70bc6>
    <_dlc_DocId xmlns="cdc7663a-08f0-4737-9e8c-148ce897a09c">EZSHARE-1338135228-28</_dlc_DocId>
    <_dlc_DocIdUrl xmlns="cdc7663a-08f0-4737-9e8c-148ce897a09c">
      <Url>https://idbg.sharepoint.com/teams/EZ-BL-TCP/BL-T1082/_layouts/15/DocIdRedir.aspx?ID=EZSHARE-1338135228-28</Url>
      <Description>EZSHARE-1338135228-28</Description>
    </_dlc_DocIdUrl>
    <Record_x0020_Number xmlns="cdc7663a-08f0-4737-9e8c-148ce897a09c" xsi:nil="true"/>
    <Disclosure_x0020_Activity xmlns="cdc7663a-08f0-4737-9e8c-148ce897a09c">Approved TC document</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7.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428F4912-E0F9-4C92-A0D7-7BB660127AA6}"/>
</file>

<file path=customXml/itemProps2.xml><?xml version="1.0" encoding="utf-8"?>
<ds:datastoreItem xmlns:ds="http://schemas.openxmlformats.org/officeDocument/2006/customXml" ds:itemID="{7ADC0563-410E-42D3-B419-D23DD5DD817B}"/>
</file>

<file path=customXml/itemProps3.xml><?xml version="1.0" encoding="utf-8"?>
<ds:datastoreItem xmlns:ds="http://schemas.openxmlformats.org/officeDocument/2006/customXml" ds:itemID="{3BFDED65-E66A-4368-AAA0-82AE19400403}"/>
</file>

<file path=customXml/itemProps4.xml><?xml version="1.0" encoding="utf-8"?>
<ds:datastoreItem xmlns:ds="http://schemas.openxmlformats.org/officeDocument/2006/customXml" ds:itemID="{8B0E7CD7-D3E1-4480-818D-58BDFC0918DC}"/>
</file>

<file path=customXml/itemProps5.xml><?xml version="1.0" encoding="utf-8"?>
<ds:datastoreItem xmlns:ds="http://schemas.openxmlformats.org/officeDocument/2006/customXml" ds:itemID="{AE86A6BD-872C-4A20-905D-2A52F0381876}"/>
</file>

<file path=customXml/itemProps6.xml><?xml version="1.0" encoding="utf-8"?>
<ds:datastoreItem xmlns:ds="http://schemas.openxmlformats.org/officeDocument/2006/customXml" ds:itemID="{B695E1B5-BAE0-42E8-AA88-A5F921CAEAE6}"/>
</file>

<file path=customXml/itemProps7.xml><?xml version="1.0" encoding="utf-8"?>
<ds:datastoreItem xmlns:ds="http://schemas.openxmlformats.org/officeDocument/2006/customXml" ds:itemID="{F454B6CF-0B04-49FF-B012-A88600E9531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Plan - BL-T1082</dc:title>
  <dc:creator>mariace</dc:creator>
  <cp:keywords/>
  <cp:lastModifiedBy>Melissa Gonzalez</cp:lastModifiedBy>
  <cp:lastPrinted>2016-06-22T21:39:19Z</cp:lastPrinted>
  <dcterms:created xsi:type="dcterms:W3CDTF">2011-08-03T19:26:33Z</dcterms:created>
  <dcterms:modified xsi:type="dcterms:W3CDTF">2016-09-13T22:58:47Z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5" name="Disclosure Activity">
    <vt:lpwstr>Approved TC document</vt:lpwstr>
  </property>
  <property fmtid="{D5CDD505-2E9C-101B-9397-08002B2CF9AE}" pid="6" name="Sub_x002d_Sector">
    <vt:lpwstr/>
  </property>
  <property fmtid="{D5CDD505-2E9C-101B-9397-08002B2CF9AE}" pid="7" name="TaxKeywordTaxHTField">
    <vt:lpwstr/>
  </property>
  <property fmtid="{D5CDD505-2E9C-101B-9397-08002B2CF9AE}" pid="10" name="Country">
    <vt:lpwstr>28;#Belize|b25f8918-d2fc-4ffa-abe7-d7f0a99f2d4b</vt:lpwstr>
  </property>
  <property fmtid="{D5CDD505-2E9C-101B-9397-08002B2CF9AE}" pid="11" name="Fund IDB">
    <vt:lpwstr/>
  </property>
  <property fmtid="{D5CDD505-2E9C-101B-9397-08002B2CF9AE}" pid="12" name="Series_x0020_Operations_x0020_IDB">
    <vt:lpwstr/>
  </property>
  <property fmtid="{D5CDD505-2E9C-101B-9397-08002B2CF9AE}" pid="13" name="Sector IDB">
    <vt:lpwstr/>
  </property>
  <property fmtid="{D5CDD505-2E9C-101B-9397-08002B2CF9AE}" pid="14" name="Sub-Sector">
    <vt:lpwstr>54;#CITIZEN SAFETY|954fe912-dcd8-47cc-a622-637d228b7304</vt:lpwstr>
  </property>
  <property fmtid="{D5CDD505-2E9C-101B-9397-08002B2CF9AE}" pid="15" name="Issue_x0020_Date">
    <vt:lpwstr/>
  </property>
  <property fmtid="{D5CDD505-2E9C-101B-9397-08002B2CF9AE}" pid="16" name="Publication_x0020_Type">
    <vt:lpwstr/>
  </property>
  <property fmtid="{D5CDD505-2E9C-101B-9397-08002B2CF9AE}" pid="17" name="Publishing_x0020_House">
    <vt:lpwstr/>
  </property>
  <property fmtid="{D5CDD505-2E9C-101B-9397-08002B2CF9AE}" pid="18" name="Abstract">
    <vt:lpwstr/>
  </property>
  <property fmtid="{D5CDD505-2E9C-101B-9397-08002B2CF9AE}" pid="19" name="Function_x0020_Operations_x0020_IDB">
    <vt:lpwstr/>
  </property>
  <property fmtid="{D5CDD505-2E9C-101B-9397-08002B2CF9AE}" pid="20" name="Region">
    <vt:lpwstr/>
  </property>
  <property fmtid="{D5CDD505-2E9C-101B-9397-08002B2CF9AE}" pid="21" name="Disclosure_x0020_Activity">
    <vt:lpwstr>Approved TC document</vt:lpwstr>
  </property>
  <property fmtid="{D5CDD505-2E9C-101B-9397-08002B2CF9AE}" pid="22" name="Fund_x0020_IDB">
    <vt:lpwstr/>
  </property>
  <property fmtid="{D5CDD505-2E9C-101B-9397-08002B2CF9AE}" pid="23" name="_dlc_DocIdItemGuid">
    <vt:lpwstr>666a3481-f3e8-468c-a654-421791c2a37b</vt:lpwstr>
  </property>
  <property fmtid="{D5CDD505-2E9C-101B-9397-08002B2CF9AE}" pid="24" name="Webtopic">
    <vt:lpwstr/>
  </property>
  <property fmtid="{D5CDD505-2E9C-101B-9397-08002B2CF9AE}" pid="25" name="Publishing House">
    <vt:lpwstr/>
  </property>
  <property fmtid="{D5CDD505-2E9C-101B-9397-08002B2CF9AE}" pid="26" name="Disclosed">
    <vt:bool>false</vt:bool>
  </property>
  <property fmtid="{D5CDD505-2E9C-101B-9397-08002B2CF9AE}" pid="27" name="KP Topics">
    <vt:lpwstr/>
  </property>
  <property fmtid="{D5CDD505-2E9C-101B-9397-08002B2CF9AE}" pid="28" name="KP_x0020_Topics">
    <vt:lpwstr/>
  </property>
  <property fmtid="{D5CDD505-2E9C-101B-9397-08002B2CF9AE}" pid="29" name="Editor1">
    <vt:lpwstr/>
  </property>
  <property fmtid="{D5CDD505-2E9C-101B-9397-08002B2CF9AE}" pid="30" name="Sector_x0020_IDB">
    <vt:lpwstr/>
  </property>
  <property fmtid="{D5CDD505-2E9C-101B-9397-08002B2CF9AE}" pid="31" name="Publication Type">
    <vt:lpwstr/>
  </property>
  <property fmtid="{D5CDD505-2E9C-101B-9397-08002B2CF9AE}" pid="32" name="Issue Date">
    <vt:lpwstr/>
  </property>
  <property fmtid="{D5CDD505-2E9C-101B-9397-08002B2CF9AE}" pid="34" name="From_x003A_">
    <vt:lpwstr/>
  </property>
  <property fmtid="{D5CDD505-2E9C-101B-9397-08002B2CF9AE}" pid="37" name="To_x003A_">
    <vt:lpwstr/>
  </property>
  <property fmtid="{D5CDD505-2E9C-101B-9397-08002B2CF9AE}" pid="38" name="From:">
    <vt:lpwstr/>
  </property>
  <property fmtid="{D5CDD505-2E9C-101B-9397-08002B2CF9AE}" pid="39" name="To:">
    <vt:lpwstr/>
  </property>
  <property fmtid="{D5CDD505-2E9C-101B-9397-08002B2CF9AE}" pid="41" name="Function Operations IDB">
    <vt:lpwstr>10;#Project Administration|751f71fd-1433-4702-a2db-ff12a4e45594</vt:lpwstr>
  </property>
  <property fmtid="{D5CDD505-2E9C-101B-9397-08002B2CF9AE}" pid="43" name="ContentTypeId">
    <vt:lpwstr>0x0101001A458A224826124E8B45B1D613300CFC0039167F1BF439F1418824BE6C5F6B8E6A</vt:lpwstr>
  </property>
  <property fmtid="{D5CDD505-2E9C-101B-9397-08002B2CF9AE}" pid="44" name="Series Operations IDB">
    <vt:lpwstr/>
  </property>
</Properties>
</file>