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lanejamento\PA\"/>
    </mc:Choice>
  </mc:AlternateContent>
  <bookViews>
    <workbookView xWindow="-120" yWindow="-120" windowWidth="20730" windowHeight="11160" activeTab="3"/>
  </bookViews>
  <sheets>
    <sheet name="Estructura del Proyecto" sheetId="3" r:id="rId1"/>
    <sheet name="Plan de Adquisiciones" sheetId="2" r:id="rId2"/>
    <sheet name="Instruções" sheetId="4" r:id="rId3"/>
    <sheet name="Detalhe Plano de Aquisções" sheetId="1" r:id="rId4"/>
  </sheets>
  <definedNames>
    <definedName name="_xlnm.Print_Area" localSheetId="3">'Detalhe Plano de Aquisções'!$B$2:$Q$89</definedName>
    <definedName name="_xlnm.Print_Titles" localSheetId="3">'Detalhe Plano de Aquisções'!$2:$11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3" i="1" l="1"/>
  <c r="H59" i="1" l="1"/>
  <c r="H69" i="1" l="1"/>
  <c r="H89" i="1" l="1"/>
  <c r="H79" i="1" l="1"/>
  <c r="H43" i="1"/>
  <c r="H33" i="1"/>
</calcChain>
</file>

<file path=xl/sharedStrings.xml><?xml version="1.0" encoding="utf-8"?>
<sst xmlns="http://schemas.openxmlformats.org/spreadsheetml/2006/main" count="437" uniqueCount="233">
  <si>
    <t>OBRAS</t>
  </si>
  <si>
    <t>Previsto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</si>
  <si>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</si>
  <si>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</si>
  <si>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</si>
  <si>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</si>
  <si>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</si>
  <si>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</si>
  <si>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</si>
  <si>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</si>
  <si>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</si>
  <si>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</si>
  <si>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</si>
  <si>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</si>
  <si>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</si>
  <si>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</si>
  <si>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</si>
  <si>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</si>
  <si>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</si>
  <si>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</si>
  <si>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</si>
  <si>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</si>
  <si>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</si>
  <si>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</si>
  <si>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</si>
  <si>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</si>
  <si>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</si>
  <si>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</si>
  <si>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</si>
  <si>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</si>
  <si>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t>Componente 1</t>
  </si>
  <si>
    <t>Componente 2</t>
  </si>
  <si>
    <t>Componente 3</t>
  </si>
  <si>
    <t>Componente 4</t>
  </si>
  <si>
    <t>Componente 5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</si>
  <si>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</si>
  <si>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</si>
  <si>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</si>
  <si>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</si>
  <si>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r>
      <t xml:space="preserve">Componente 1 - </t>
    </r>
    <r>
      <rPr>
        <i/>
        <sz val="10"/>
        <rFont val="Calibri"/>
        <family val="2"/>
      </rPr>
      <t>Descripción</t>
    </r>
  </si>
  <si>
    <r>
      <t xml:space="preserve">Componente 2 - </t>
    </r>
    <r>
      <rPr>
        <i/>
        <sz val="10"/>
        <rFont val="Calibri"/>
        <family val="2"/>
      </rPr>
      <t>Descripción</t>
    </r>
  </si>
  <si>
    <r>
      <t xml:space="preserve">Componente 4 - </t>
    </r>
    <r>
      <rPr>
        <i/>
        <sz val="10"/>
        <rFont val="Calibri"/>
        <family val="2"/>
      </rPr>
      <t>Descripción</t>
    </r>
  </si>
  <si>
    <r>
      <t xml:space="preserve">Componente 5 - </t>
    </r>
    <r>
      <rPr>
        <i/>
        <sz val="10"/>
        <rFont val="Calibri"/>
        <family val="2"/>
      </rPr>
      <t>Descripción</t>
    </r>
  </si>
  <si>
    <r>
      <t xml:space="preserve">Componente 6 - </t>
    </r>
    <r>
      <rPr>
        <i/>
        <sz val="10"/>
        <rFont val="Calibri"/>
        <family val="2"/>
      </rPr>
      <t>Descripción</t>
    </r>
  </si>
  <si>
    <t>Ex-Post</t>
  </si>
  <si>
    <t>Ex-Ante</t>
  </si>
  <si>
    <t>Sistema Nacional</t>
  </si>
  <si>
    <t>Processo Cancelado</t>
  </si>
  <si>
    <t>ReLicitação</t>
  </si>
  <si>
    <t>Declaração de Licitação Deserta</t>
  </si>
  <si>
    <t>Processo em curso</t>
  </si>
  <si>
    <t>Licitação Pública Internacional em 2 etapas </t>
  </si>
  <si>
    <t>Assinatura do Contrato</t>
  </si>
  <si>
    <t>BENS</t>
  </si>
  <si>
    <t>SERVIÇOS QUE NÃO SÃO DE CONSULTORIA</t>
  </si>
  <si>
    <t>CONSULTORIAS FIRMAS</t>
  </si>
  <si>
    <t>Não Objeção aos  TDR da Atividade</t>
  </si>
  <si>
    <t>CONSULTORIAS INDIVIDUAL</t>
  </si>
  <si>
    <t>CAPACITAÇÃO</t>
  </si>
  <si>
    <t>SUBPROJETOS</t>
  </si>
  <si>
    <t>Assinatura do Contrato/ Convênio por Adjudicação dos Subprojetos</t>
  </si>
  <si>
    <t>Data de 
Transferencia</t>
  </si>
  <si>
    <t>Comentários</t>
  </si>
  <si>
    <t>INFORMAÇÃO PARA PREENCHIMENTO INICIAL DO PLANO DE AQUISIÇÕES (EM CURSO E/OU ÚLTIMO APRESENTADO)</t>
  </si>
  <si>
    <t>Seleção Baseada na Qualificação do Consultor (SQC)</t>
  </si>
  <si>
    <t>Comparação de Qualificações (3 CV's)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</si>
  <si>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</si>
  <si>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</si>
  <si>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</si>
  <si>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</si>
  <si>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</si>
  <si>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</si>
  <si>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Consultoria firmas</t>
  </si>
  <si>
    <t>Pregão eletronico/Ata</t>
  </si>
  <si>
    <t>Procesos com 100% de contrapartida</t>
  </si>
  <si>
    <t>Publicação  Manifestação de Interesse</t>
  </si>
  <si>
    <t xml:space="preserve"> Publicação  Manifestação de Interesse</t>
  </si>
  <si>
    <t>BRASIL</t>
  </si>
  <si>
    <t>Assinatura Contrato</t>
  </si>
  <si>
    <t>Selecionar no menu suspenso</t>
  </si>
  <si>
    <t>Categoria</t>
  </si>
  <si>
    <t xml:space="preserve">Instrucções Gerais </t>
  </si>
  <si>
    <t>Consultoria firmas e Capacitacão</t>
  </si>
  <si>
    <t>Objeto</t>
  </si>
  <si>
    <t>Unidade Executora*</t>
  </si>
  <si>
    <t>Objeto*</t>
  </si>
  <si>
    <t>Montante Estimado *</t>
  </si>
  <si>
    <t>Datas Estimadas*</t>
  </si>
  <si>
    <t>Publicação do Anúncio/Convite</t>
  </si>
  <si>
    <t>Categoria/ Componente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</si>
  <si>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disponiveis: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</si>
  <si>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</si>
  <si>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</si>
  <si>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</si>
  <si>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</si>
  <si>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</si>
  <si>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</si>
  <si>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</si>
  <si>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</si>
  <si>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</si>
  <si>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Metodos de licitação nacional</t>
  </si>
  <si>
    <t>Pregão Presencial</t>
  </si>
  <si>
    <t>Pregão Eletrónico</t>
  </si>
  <si>
    <t>Ata de registro de preços</t>
  </si>
  <si>
    <t>Concorrencia Publica Nacional</t>
  </si>
  <si>
    <t>Tomada de preços</t>
  </si>
  <si>
    <t>Carta convite</t>
  </si>
  <si>
    <t>Contrataçõ direta</t>
  </si>
  <si>
    <t>Exemplos</t>
  </si>
  <si>
    <t>Seleção Baseada na Qualidade e Custo (SBQC)</t>
  </si>
  <si>
    <t>Seleção Baseada no Menor Custo (SBMC) </t>
  </si>
  <si>
    <t xml:space="preserve">Comparação de Qualificações (3 CV's) </t>
  </si>
  <si>
    <t>Comentários - para Sistema Nacional incluir modalidade de licitação</t>
  </si>
  <si>
    <t>Rejeição de todas as propostas</t>
  </si>
  <si>
    <t>Rejeição de todas as Propostas</t>
  </si>
  <si>
    <t>Seleção Baseada na Qualidade (SBQ)</t>
  </si>
  <si>
    <t>Licitação Pública Internacional com Pre-qualificação</t>
  </si>
  <si>
    <t>Licitação Internacional Limitada (LIL)</t>
  </si>
  <si>
    <t>Colocar "sistema nacional" na coluna de método e na coluna de revisão/supervisão + indicar o método (pregão eletrônico ou ata de registro de preços) na coluna de "comentário". Não serão aceitos os processos usando um sistema nacional com revisão ex-ante nem ex-post</t>
  </si>
  <si>
    <t>Colocar "sistema nacional" na coluna de método e na coluna de revisão/supervisão + indicar o método e "contrapartida"' na coluna" "comentário"</t>
  </si>
  <si>
    <t>Objeto principal da licitação</t>
  </si>
  <si>
    <t>Descrição Adicional</t>
  </si>
  <si>
    <t>Complementar as informações do objeto</t>
  </si>
  <si>
    <t xml:space="preserve">Instruções </t>
  </si>
  <si>
    <t>colocar o Nº de componente associado</t>
  </si>
  <si>
    <t>Contrato Concluído</t>
  </si>
  <si>
    <t>Contrato concluído</t>
  </si>
  <si>
    <t>Licitação  Internacional Limitada (LIL)</t>
  </si>
  <si>
    <t>Licitação Pública Internacional com Pré-qualificação</t>
  </si>
  <si>
    <t>Auditoria Contábil do Programa</t>
  </si>
  <si>
    <t>Supervisão das Obras</t>
  </si>
  <si>
    <t>Programa de Transporte e Logística Urbana de Maracanaú - TRANSLOG</t>
  </si>
  <si>
    <t>Contrato de Empréstimo: nº 4445/OC-BR</t>
  </si>
  <si>
    <t xml:space="preserve">Atualizado por: Lissa Motta de Albuquerque - Coord. Geral UGP </t>
  </si>
  <si>
    <t>SEINFRA</t>
  </si>
  <si>
    <t>Av. Central da Pajuçara</t>
  </si>
  <si>
    <t>Av. Parque Sul</t>
  </si>
  <si>
    <t>Av. Parque Oeste</t>
  </si>
  <si>
    <t>Apoio Técnico ao Gerenciamento</t>
  </si>
  <si>
    <t xml:space="preserve">Contratação de Consultores Individuais </t>
  </si>
  <si>
    <t>Avaliação e Monitoramento</t>
  </si>
  <si>
    <t>Ações de Mitigação Ambiental</t>
  </si>
  <si>
    <t xml:space="preserve">PLANO DE AQUISIÇÕES (PA) - 60 MESES </t>
  </si>
  <si>
    <t xml:space="preserve">Estudos e Projetos de Engenharia das Obras Viárias do Programa </t>
  </si>
  <si>
    <t>Projetos Executivos de Engenharia Viária e do Corredor de Transporte</t>
  </si>
  <si>
    <t>Plano Estratégico para Promoção de Ações Fiscais com o Objetivo de Atrair Novas Empresas</t>
  </si>
  <si>
    <t>Número PRISM</t>
  </si>
  <si>
    <t>Quantidade de Lotes</t>
  </si>
  <si>
    <t>Número de Processo</t>
  </si>
  <si>
    <t>Montante Estimado em US$</t>
  </si>
  <si>
    <t>Montante Estimado % BID</t>
  </si>
  <si>
    <t>Montante Estimado % Contrapartida</t>
  </si>
  <si>
    <t>1.1</t>
  </si>
  <si>
    <t>1.2</t>
  </si>
  <si>
    <t>1.3</t>
  </si>
  <si>
    <t>1.4</t>
  </si>
  <si>
    <t>1.5</t>
  </si>
  <si>
    <t>1.6</t>
  </si>
  <si>
    <t>1.7</t>
  </si>
  <si>
    <t>1.8</t>
  </si>
  <si>
    <t>Método de Revisão (Selecionar uma das Opções)*</t>
  </si>
  <si>
    <t xml:space="preserve">Atualizado em: </t>
  </si>
  <si>
    <t xml:space="preserve">Atualização Nº: </t>
  </si>
  <si>
    <t>2.1</t>
  </si>
  <si>
    <t>2.2</t>
  </si>
  <si>
    <t>2.3</t>
  </si>
  <si>
    <t>2.4</t>
  </si>
  <si>
    <t>2.5</t>
  </si>
  <si>
    <t>Categoria de Investimento*</t>
  </si>
  <si>
    <t>3.1</t>
  </si>
  <si>
    <t>3.2</t>
  </si>
  <si>
    <t>3.3</t>
  </si>
  <si>
    <t>3.4</t>
  </si>
  <si>
    <t>3.5</t>
  </si>
  <si>
    <t>* Campos obrigatórios</t>
  </si>
  <si>
    <t>4.1</t>
  </si>
  <si>
    <t>4.2</t>
  </si>
  <si>
    <t>4.3</t>
  </si>
  <si>
    <t>4.4</t>
  </si>
  <si>
    <t>4.6</t>
  </si>
  <si>
    <t>4.7</t>
  </si>
  <si>
    <t>4.8</t>
  </si>
  <si>
    <t>4.9</t>
  </si>
  <si>
    <t>5.1</t>
  </si>
  <si>
    <t>5.2</t>
  </si>
  <si>
    <t>5.3</t>
  </si>
  <si>
    <t>5.4</t>
  </si>
  <si>
    <t>5.5</t>
  </si>
  <si>
    <t>Quantidade Estimada de Consultores</t>
  </si>
  <si>
    <t>Obras Viárias - Pavimentação</t>
  </si>
  <si>
    <t>Atualização do Plano de Mobilidade Urbana, Elaboração do Plano Cicloviário e Plano de Logística e Circulação de Cargas do Município</t>
  </si>
  <si>
    <t>Ações de Fortalecimento das Unidades Operativas do Município Relacionadas à Execução do Programa e ao Planejamento/Operação de Transportes</t>
  </si>
  <si>
    <t>6.1</t>
  </si>
  <si>
    <t>6.2</t>
  </si>
  <si>
    <t>6.3</t>
  </si>
  <si>
    <t>6.4</t>
  </si>
  <si>
    <t>7.1</t>
  </si>
  <si>
    <t>7.2</t>
  </si>
  <si>
    <t>7.3</t>
  </si>
  <si>
    <t>7.4</t>
  </si>
  <si>
    <t>7.5</t>
  </si>
  <si>
    <t>Objeto da Transferência*</t>
  </si>
  <si>
    <t>Quantidade Estimada de Subprojetos</t>
  </si>
  <si>
    <t>Valores sujeitos à alteração conforme orçamento previsto de acordo com projetos executivos. Inclui-se nesse item aquisições realizadas e em processo referentes à possível contrapartida.</t>
  </si>
  <si>
    <t xml:space="preserve">Plano de Ação de Desenvolvimento de uma Economia de Baixo Carbono e Plano Municipal de Redução de Riscos </t>
  </si>
  <si>
    <r>
      <t xml:space="preserve">Método 
</t>
    </r>
    <r>
      <rPr>
        <b/>
        <i/>
        <sz val="12"/>
        <color indexed="9"/>
        <rFont val="Calibri"/>
        <family val="2"/>
      </rPr>
      <t>(Selecionar uma das Opções)</t>
    </r>
    <r>
      <rPr>
        <b/>
        <sz val="12"/>
        <color indexed="9"/>
        <rFont val="Calibri"/>
        <family val="2"/>
      </rPr>
      <t>*</t>
    </r>
  </si>
  <si>
    <t>Obras Viárias - Reabilitação e/ou Duplicação</t>
  </si>
  <si>
    <t>Av. Manoel Moreira Lima</t>
  </si>
  <si>
    <t>BR12097</t>
  </si>
  <si>
    <t>BR12071</t>
  </si>
  <si>
    <t>4.5</t>
  </si>
  <si>
    <t>Av. Senador Virgílio Távora (Av. Contorno)</t>
  </si>
  <si>
    <t>Av. Senador Pompeu (Sul)</t>
  </si>
  <si>
    <t>Obras de Corredores de Ônibus BRS</t>
  </si>
  <si>
    <t>Medição sobre a Percepção de Segurança e Conforto das Mulheres nos Transportes Públicos</t>
  </si>
  <si>
    <t>4.10</t>
  </si>
  <si>
    <t>4.11</t>
  </si>
  <si>
    <t>BRB4015</t>
  </si>
  <si>
    <t>6.5</t>
  </si>
  <si>
    <t>LPN.001.2020</t>
  </si>
  <si>
    <t>SBQC.001.2019</t>
  </si>
  <si>
    <t>SBQC.004.2019</t>
  </si>
  <si>
    <t>SBQC.002.2019</t>
  </si>
  <si>
    <t>SBQC.003.2019</t>
  </si>
  <si>
    <t>BR12130</t>
  </si>
  <si>
    <t>SBQC.002.2020</t>
  </si>
  <si>
    <t>SBMC.001.2020</t>
  </si>
  <si>
    <t>BR12142</t>
  </si>
  <si>
    <t>LPI.001.2021</t>
  </si>
  <si>
    <t>LPI.002.2021</t>
  </si>
  <si>
    <t>LPI.003.2021</t>
  </si>
  <si>
    <t>08</t>
  </si>
  <si>
    <t>05.05.2021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</si>
</sst>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USD]\ #,##0.00"/>
    <numFmt numFmtId="165" formatCode="[$-416]mmm\-yy;@"/>
  </numFmts>
  <fonts count="5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name val="Arial"/>
      <family val="2"/>
    </font>
    <font>
      <sz val="12"/>
      <name val="Calibri"/>
      <family val="2"/>
      <scheme val="minor"/>
    </font>
    <font>
      <b/>
      <i/>
      <sz val="12"/>
      <color indexed="9"/>
      <name val="Calibri"/>
      <family val="2"/>
    </font>
    <font>
      <b/>
      <sz val="12"/>
      <color indexed="9"/>
      <name val="Calibri"/>
      <family val="2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5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9" fontId="53" fillId="0" borderId="0" applyFon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20" fillId="0" borderId="17" xfId="38" applyFont="1" applyFill="1" applyBorder="1" applyAlignment="1">
      <alignment vertical="center" wrapText="1"/>
    </xf>
    <xf numFmtId="0" fontId="20" fillId="0" borderId="10" xfId="38" applyFont="1" applyFill="1" applyBorder="1" applyAlignment="1">
      <alignment vertical="center" wrapText="1"/>
    </xf>
    <xf numFmtId="0" fontId="20" fillId="0" borderId="14" xfId="38" applyFont="1" applyFill="1" applyBorder="1" applyAlignment="1">
      <alignment vertical="center" wrapText="1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9" fillId="0" borderId="18" xfId="1" applyFont="1" applyFill="1" applyBorder="1" applyAlignment="1">
      <alignment horizontal="left" vertical="center" wrapText="1"/>
    </xf>
    <xf numFmtId="0" fontId="20" fillId="0" borderId="15" xfId="1" applyFont="1" applyFill="1" applyBorder="1" applyAlignment="1">
      <alignment horizontal="left" vertical="center" wrapText="1"/>
    </xf>
    <xf numFmtId="0" fontId="20" fillId="0" borderId="16" xfId="1" applyFont="1" applyFill="1" applyBorder="1" applyAlignment="1">
      <alignment horizontal="left" vertical="center" wrapText="1"/>
    </xf>
    <xf numFmtId="0" fontId="20" fillId="0" borderId="17" xfId="1" quotePrefix="1" applyFont="1" applyBorder="1" applyAlignment="1" applyProtection="1"/>
    <xf numFmtId="164" fontId="20" fillId="0" borderId="10" xfId="1" applyNumberFormat="1" applyFont="1" applyFill="1" applyBorder="1" applyAlignment="1">
      <alignment horizontal="right" vertical="center" wrapText="1"/>
    </xf>
    <xf numFmtId="164" fontId="20" fillId="0" borderId="14" xfId="1" applyNumberFormat="1" applyFont="1" applyFill="1" applyBorder="1" applyAlignment="1">
      <alignment horizontal="right" vertical="center" wrapText="1"/>
    </xf>
    <xf numFmtId="0" fontId="20" fillId="0" borderId="17" xfId="1" applyFont="1" applyBorder="1" applyAlignment="1" applyProtection="1"/>
    <xf numFmtId="0" fontId="21" fillId="24" borderId="18" xfId="1" applyFont="1" applyFill="1" applyBorder="1" applyAlignment="1">
      <alignment horizontal="center" vertical="center" wrapText="1"/>
    </xf>
    <xf numFmtId="164" fontId="21" fillId="24" borderId="15" xfId="1" applyNumberFormat="1" applyFont="1" applyFill="1" applyBorder="1" applyAlignment="1">
      <alignment horizontal="right" vertical="center" wrapText="1"/>
    </xf>
    <xf numFmtId="164" fontId="21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7" fillId="24" borderId="11" xfId="1" applyFont="1" applyFill="1" applyBorder="1" applyAlignment="1">
      <alignment horizontal="center" vertical="center"/>
    </xf>
    <xf numFmtId="0" fontId="27" fillId="24" borderId="12" xfId="1" applyFont="1" applyFill="1" applyBorder="1" applyAlignment="1">
      <alignment horizontal="center" vertical="center"/>
    </xf>
    <xf numFmtId="0" fontId="27" fillId="24" borderId="13" xfId="1" applyFont="1" applyFill="1" applyBorder="1" applyAlignment="1">
      <alignment horizontal="center" vertical="center" wrapText="1"/>
    </xf>
    <xf numFmtId="0" fontId="20" fillId="0" borderId="10" xfId="1" applyFont="1" applyBorder="1" applyAlignment="1">
      <alignment vertical="center"/>
    </xf>
    <xf numFmtId="0" fontId="20" fillId="0" borderId="14" xfId="1" applyFont="1" applyBorder="1" applyAlignment="1">
      <alignment vertical="center"/>
    </xf>
    <xf numFmtId="0" fontId="20" fillId="0" borderId="15" xfId="1" applyFont="1" applyBorder="1" applyAlignment="1">
      <alignment vertical="center"/>
    </xf>
    <xf numFmtId="0" fontId="20" fillId="0" borderId="16" xfId="1" applyFont="1" applyBorder="1" applyAlignment="1">
      <alignment vertical="center"/>
    </xf>
    <xf numFmtId="0" fontId="28" fillId="24" borderId="23" xfId="1" applyFont="1" applyFill="1" applyBorder="1" applyAlignment="1">
      <alignment horizontal="center" vertical="center"/>
    </xf>
    <xf numFmtId="0" fontId="28" fillId="24" borderId="24" xfId="1" applyFont="1" applyFill="1" applyBorder="1" applyAlignment="1">
      <alignment horizontal="center" vertical="center"/>
    </xf>
    <xf numFmtId="0" fontId="20" fillId="0" borderId="0" xfId="1" applyFont="1" applyAlignment="1">
      <alignment vertical="center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164" fontId="20" fillId="0" borderId="10" xfId="1" applyNumberFormat="1" applyFont="1" applyFill="1" applyBorder="1" applyAlignment="1">
      <alignment horizontal="right" vertical="center" wrapText="1"/>
    </xf>
    <xf numFmtId="164" fontId="20" fillId="0" borderId="14" xfId="1" applyNumberFormat="1" applyFont="1" applyFill="1" applyBorder="1" applyAlignment="1">
      <alignment horizontal="right" vertical="center" wrapText="1"/>
    </xf>
    <xf numFmtId="0" fontId="20" fillId="0" borderId="17" xfId="1" applyFont="1" applyBorder="1" applyAlignment="1" applyProtection="1"/>
    <xf numFmtId="0" fontId="21" fillId="24" borderId="18" xfId="1" applyFont="1" applyFill="1" applyBorder="1" applyAlignment="1">
      <alignment horizontal="center" vertical="center" wrapText="1"/>
    </xf>
    <xf numFmtId="164" fontId="21" fillId="24" borderId="15" xfId="1" applyNumberFormat="1" applyFont="1" applyFill="1" applyBorder="1" applyAlignment="1">
      <alignment horizontal="right" vertical="center" wrapText="1"/>
    </xf>
    <xf numFmtId="164" fontId="21" fillId="24" borderId="16" xfId="1" applyNumberFormat="1" applyFont="1" applyFill="1" applyBorder="1" applyAlignment="1">
      <alignment horizontal="right" vertical="center" wrapText="1"/>
    </xf>
    <xf numFmtId="4" fontId="20" fillId="0" borderId="10" xfId="38" applyNumberFormat="1" applyFont="1" applyFill="1" applyBorder="1" applyAlignment="1">
      <alignment vertical="center" wrapText="1"/>
    </xf>
    <xf numFmtId="10" fontId="20" fillId="0" borderId="10" xfId="38" applyNumberFormat="1" applyFont="1" applyFill="1" applyBorder="1" applyAlignment="1">
      <alignment vertical="center" wrapText="1"/>
    </xf>
    <xf numFmtId="0" fontId="20" fillId="0" borderId="25" xfId="38" applyFont="1" applyFill="1" applyBorder="1" applyAlignment="1">
      <alignment vertical="center" wrapText="1"/>
    </xf>
    <xf numFmtId="0" fontId="20" fillId="0" borderId="11" xfId="38" applyFont="1" applyFill="1" applyBorder="1" applyAlignment="1">
      <alignment vertical="center" wrapText="1"/>
    </xf>
    <xf numFmtId="0" fontId="20" fillId="0" borderId="12" xfId="38" applyFont="1" applyFill="1" applyBorder="1" applyAlignment="1">
      <alignment vertical="center" wrapText="1"/>
    </xf>
    <xf numFmtId="4" fontId="20" fillId="0" borderId="12" xfId="38" applyNumberFormat="1" applyFont="1" applyFill="1" applyBorder="1" applyAlignment="1">
      <alignment vertical="center" wrapText="1"/>
    </xf>
    <xf numFmtId="10" fontId="20" fillId="0" borderId="12" xfId="38" applyNumberFormat="1" applyFont="1" applyFill="1" applyBorder="1" applyAlignment="1">
      <alignment vertical="center" wrapText="1"/>
    </xf>
    <xf numFmtId="0" fontId="20" fillId="0" borderId="13" xfId="38" applyFont="1" applyFill="1" applyBorder="1" applyAlignment="1">
      <alignment vertical="center" wrapText="1"/>
    </xf>
    <xf numFmtId="0" fontId="20" fillId="0" borderId="10" xfId="1" applyFont="1" applyFill="1" applyBorder="1" applyAlignment="1">
      <alignment vertical="center" wrapText="1"/>
    </xf>
    <xf numFmtId="0" fontId="33" fillId="0" borderId="0" xfId="0" applyFont="1" applyAlignment="1">
      <alignment horizontal="justify" vertical="center"/>
    </xf>
    <xf numFmtId="0" fontId="22" fillId="27" borderId="35" xfId="38" applyFont="1" applyFill="1" applyBorder="1" applyAlignment="1">
      <alignment horizontal="left" vertical="center" wrapText="1"/>
    </xf>
    <xf numFmtId="0" fontId="22" fillId="27" borderId="27" xfId="38" applyFont="1" applyFill="1" applyBorder="1" applyAlignment="1">
      <alignment horizontal="left" vertical="center" wrapText="1"/>
    </xf>
    <xf numFmtId="0" fontId="22" fillId="27" borderId="18" xfId="38" applyFont="1" applyFill="1" applyBorder="1" applyAlignment="1">
      <alignment horizontal="left" vertical="center" wrapText="1"/>
    </xf>
    <xf numFmtId="0" fontId="20" fillId="0" borderId="13" xfId="1" applyFont="1" applyFill="1" applyBorder="1" applyAlignment="1">
      <alignment vertical="center" wrapText="1"/>
    </xf>
    <xf numFmtId="0" fontId="20" fillId="0" borderId="14" xfId="1" applyFont="1" applyFill="1" applyBorder="1" applyAlignment="1">
      <alignment vertical="center" wrapText="1"/>
    </xf>
    <xf numFmtId="0" fontId="20" fillId="0" borderId="16" xfId="1" applyFont="1" applyFill="1" applyBorder="1" applyAlignment="1">
      <alignment vertical="center" wrapText="1"/>
    </xf>
    <xf numFmtId="0" fontId="20" fillId="0" borderId="33" xfId="1" applyFont="1" applyFill="1" applyBorder="1" applyAlignment="1">
      <alignment vertical="center" wrapText="1"/>
    </xf>
    <xf numFmtId="0" fontId="0" fillId="0" borderId="0" xfId="0" applyFill="1"/>
    <xf numFmtId="0" fontId="22" fillId="27" borderId="28" xfId="38" applyFont="1" applyFill="1" applyBorder="1" applyAlignment="1">
      <alignment horizontal="left" vertical="center" wrapText="1"/>
    </xf>
    <xf numFmtId="0" fontId="22" fillId="0" borderId="0" xfId="38" applyFont="1" applyFill="1" applyBorder="1" applyAlignment="1">
      <alignment horizontal="left" vertical="center" wrapText="1"/>
    </xf>
    <xf numFmtId="0" fontId="22" fillId="0" borderId="22" xfId="38" applyFont="1" applyFill="1" applyBorder="1" applyAlignment="1">
      <alignment horizontal="left" vertical="center" wrapText="1"/>
    </xf>
    <xf numFmtId="0" fontId="40" fillId="0" borderId="0" xfId="0" applyFont="1"/>
    <xf numFmtId="0" fontId="38" fillId="27" borderId="34" xfId="0" applyFont="1" applyFill="1" applyBorder="1" applyAlignment="1">
      <alignment horizontal="center" vertical="center"/>
    </xf>
    <xf numFmtId="0" fontId="40" fillId="0" borderId="13" xfId="0" applyFont="1" applyBorder="1" applyAlignment="1">
      <alignment horizontal="left" vertical="center" wrapText="1"/>
    </xf>
    <xf numFmtId="0" fontId="40" fillId="0" borderId="36" xfId="0" applyFont="1" applyBorder="1" applyAlignment="1">
      <alignment horizontal="left" vertical="center" wrapText="1"/>
    </xf>
    <xf numFmtId="0" fontId="40" fillId="0" borderId="22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40" fillId="0" borderId="0" xfId="0" applyFont="1" applyFill="1"/>
    <xf numFmtId="0" fontId="40" fillId="0" borderId="37" xfId="0" applyFont="1" applyBorder="1" applyAlignment="1">
      <alignment horizontal="left" vertical="center" wrapText="1"/>
    </xf>
    <xf numFmtId="0" fontId="40" fillId="0" borderId="16" xfId="0" applyFont="1" applyFill="1" applyBorder="1" applyAlignment="1">
      <alignment horizontal="left" vertical="center" wrapText="1"/>
    </xf>
    <xf numFmtId="0" fontId="20" fillId="0" borderId="16" xfId="0" applyFont="1" applyBorder="1"/>
    <xf numFmtId="0" fontId="38" fillId="0" borderId="0" xfId="0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vertical="center" wrapText="1"/>
    </xf>
    <xf numFmtId="0" fontId="45" fillId="0" borderId="10" xfId="1" applyFont="1" applyFill="1" applyBorder="1" applyAlignment="1">
      <alignment vertical="center" wrapText="1"/>
    </xf>
    <xf numFmtId="0" fontId="22" fillId="27" borderId="0" xfId="38" applyFont="1" applyFill="1" applyBorder="1" applyAlignment="1">
      <alignment horizontal="left" vertical="center" wrapText="1"/>
    </xf>
    <xf numFmtId="10" fontId="20" fillId="0" borderId="10" xfId="38" applyNumberFormat="1" applyFont="1" applyFill="1" applyBorder="1" applyAlignment="1">
      <alignment horizontal="center" vertical="center" wrapText="1"/>
    </xf>
    <xf numFmtId="4" fontId="20" fillId="0" borderId="12" xfId="38" applyNumberFormat="1" applyFont="1" applyFill="1" applyBorder="1" applyAlignment="1">
      <alignment horizontal="right" vertical="center" wrapText="1"/>
    </xf>
    <xf numFmtId="4" fontId="20" fillId="0" borderId="10" xfId="38" applyNumberFormat="1" applyFont="1" applyFill="1" applyBorder="1" applyAlignment="1">
      <alignment horizontal="right" vertical="center" wrapText="1"/>
    </xf>
    <xf numFmtId="0" fontId="20" fillId="0" borderId="10" xfId="38" applyFont="1" applyFill="1" applyBorder="1" applyAlignment="1">
      <alignment horizontal="right" vertical="center" wrapText="1"/>
    </xf>
    <xf numFmtId="0" fontId="20" fillId="0" borderId="12" xfId="38" applyFont="1" applyFill="1" applyBorder="1" applyAlignment="1">
      <alignment horizontal="right" vertical="center" wrapText="1"/>
    </xf>
    <xf numFmtId="10" fontId="20" fillId="0" borderId="12" xfId="38" applyNumberFormat="1" applyFont="1" applyFill="1" applyBorder="1" applyAlignment="1">
      <alignment horizontal="center" vertical="center" wrapText="1"/>
    </xf>
    <xf numFmtId="0" fontId="0" fillId="0" borderId="41" xfId="0" applyBorder="1" applyAlignment="1">
      <alignment vertical="center"/>
    </xf>
    <xf numFmtId="0" fontId="0" fillId="0" borderId="0" xfId="0" applyAlignment="1">
      <alignment vertical="center"/>
    </xf>
    <xf numFmtId="0" fontId="4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20" fillId="0" borderId="10" xfId="38" applyFont="1" applyFill="1" applyBorder="1" applyAlignment="1">
      <alignment horizontal="center" vertical="center" wrapText="1"/>
    </xf>
    <xf numFmtId="0" fontId="20" fillId="0" borderId="12" xfId="38" applyFont="1" applyFill="1" applyBorder="1" applyAlignment="1">
      <alignment horizontal="center" vertical="center" wrapText="1"/>
    </xf>
    <xf numFmtId="0" fontId="20" fillId="0" borderId="33" xfId="38" applyFont="1" applyFill="1" applyBorder="1" applyAlignment="1">
      <alignment vertical="center" wrapText="1"/>
    </xf>
    <xf numFmtId="10" fontId="20" fillId="0" borderId="33" xfId="38" applyNumberFormat="1" applyFont="1" applyFill="1" applyBorder="1" applyAlignment="1">
      <alignment vertical="center" wrapText="1"/>
    </xf>
    <xf numFmtId="0" fontId="20" fillId="0" borderId="46" xfId="38" applyFont="1" applyFill="1" applyBorder="1" applyAlignment="1">
      <alignment vertical="center" wrapText="1"/>
    </xf>
    <xf numFmtId="0" fontId="20" fillId="0" borderId="37" xfId="38" applyFont="1" applyFill="1" applyBorder="1" applyAlignment="1">
      <alignment vertical="center" wrapText="1"/>
    </xf>
    <xf numFmtId="4" fontId="0" fillId="0" borderId="0" xfId="0" applyNumberFormat="1" applyAlignment="1">
      <alignment horizontal="right" vertical="center"/>
    </xf>
    <xf numFmtId="10" fontId="0" fillId="0" borderId="0" xfId="0" applyNumberFormat="1" applyAlignment="1">
      <alignment vertical="center"/>
    </xf>
    <xf numFmtId="0" fontId="2" fillId="0" borderId="0" xfId="38" applyAlignment="1">
      <alignment vertical="center"/>
    </xf>
    <xf numFmtId="0" fontId="46" fillId="0" borderId="0" xfId="0" applyFont="1" applyAlignment="1">
      <alignment vertical="center"/>
    </xf>
    <xf numFmtId="0" fontId="45" fillId="0" borderId="10" xfId="0" applyFont="1" applyBorder="1" applyAlignment="1">
      <alignment vertical="center"/>
    </xf>
    <xf numFmtId="0" fontId="20" fillId="0" borderId="47" xfId="38" applyFont="1" applyFill="1" applyBorder="1" applyAlignment="1">
      <alignment vertical="center" wrapText="1"/>
    </xf>
    <xf numFmtId="0" fontId="20" fillId="0" borderId="33" xfId="38" applyFont="1" applyFill="1" applyBorder="1" applyAlignment="1">
      <alignment horizontal="right" vertical="center" wrapText="1"/>
    </xf>
    <xf numFmtId="4" fontId="20" fillId="0" borderId="33" xfId="38" applyNumberFormat="1" applyFont="1" applyFill="1" applyBorder="1" applyAlignment="1">
      <alignment vertical="center" wrapText="1"/>
    </xf>
    <xf numFmtId="10" fontId="20" fillId="0" borderId="33" xfId="38" applyNumberFormat="1" applyFont="1" applyFill="1" applyBorder="1" applyAlignment="1">
      <alignment horizontal="center" vertical="center" wrapText="1"/>
    </xf>
    <xf numFmtId="4" fontId="21" fillId="24" borderId="15" xfId="38" applyNumberFormat="1" applyFont="1" applyFill="1" applyBorder="1" applyAlignment="1">
      <alignment horizontal="center" vertical="center" wrapText="1"/>
    </xf>
    <xf numFmtId="10" fontId="21" fillId="24" borderId="15" xfId="38" applyNumberFormat="1" applyFont="1" applyFill="1" applyBorder="1" applyAlignment="1">
      <alignment horizontal="center" vertical="center" wrapText="1"/>
    </xf>
    <xf numFmtId="0" fontId="21" fillId="24" borderId="15" xfId="38" applyFont="1" applyFill="1" applyBorder="1" applyAlignment="1">
      <alignment horizontal="center" vertical="center" wrapText="1"/>
    </xf>
    <xf numFmtId="0" fontId="37" fillId="28" borderId="0" xfId="0" applyFont="1" applyFill="1" applyAlignment="1">
      <alignment horizontal="justify" vertical="center"/>
    </xf>
    <xf numFmtId="0" fontId="0" fillId="28" borderId="0" xfId="0" applyFill="1" applyAlignment="1">
      <alignment vertical="center"/>
    </xf>
    <xf numFmtId="0" fontId="35" fillId="28" borderId="0" xfId="0" applyFont="1" applyFill="1" applyAlignment="1">
      <alignment horizontal="left" vertical="center"/>
    </xf>
    <xf numFmtId="0" fontId="34" fillId="28" borderId="0" xfId="0" applyFont="1" applyFill="1" applyAlignment="1">
      <alignment horizontal="justify" vertical="center"/>
    </xf>
    <xf numFmtId="0" fontId="48" fillId="28" borderId="0" xfId="0" applyFont="1" applyFill="1" applyAlignment="1">
      <alignment vertical="center"/>
    </xf>
    <xf numFmtId="49" fontId="48" fillId="28" borderId="0" xfId="0" applyNumberFormat="1" applyFont="1" applyFill="1" applyAlignment="1">
      <alignment horizontal="left" vertical="center"/>
    </xf>
    <xf numFmtId="0" fontId="36" fillId="28" borderId="0" xfId="0" applyFont="1" applyFill="1" applyAlignment="1">
      <alignment horizontal="left" vertical="center"/>
    </xf>
    <xf numFmtId="4" fontId="0" fillId="28" borderId="0" xfId="0" applyNumberFormat="1" applyFill="1" applyAlignment="1">
      <alignment horizontal="right" vertical="center"/>
    </xf>
    <xf numFmtId="10" fontId="0" fillId="28" borderId="0" xfId="0" applyNumberFormat="1" applyFill="1" applyAlignment="1">
      <alignment vertical="center"/>
    </xf>
    <xf numFmtId="0" fontId="0" fillId="28" borderId="0" xfId="0" applyFill="1" applyAlignment="1">
      <alignment horizontal="center" vertical="center"/>
    </xf>
    <xf numFmtId="14" fontId="0" fillId="28" borderId="0" xfId="0" applyNumberFormat="1" applyFill="1" applyAlignment="1">
      <alignment vertical="center"/>
    </xf>
    <xf numFmtId="0" fontId="23" fillId="28" borderId="44" xfId="38" applyFont="1" applyFill="1" applyBorder="1" applyAlignment="1">
      <alignment vertical="center"/>
    </xf>
    <xf numFmtId="0" fontId="23" fillId="28" borderId="44" xfId="38" applyFont="1" applyFill="1" applyBorder="1" applyAlignment="1">
      <alignment vertical="center" wrapText="1"/>
    </xf>
    <xf numFmtId="0" fontId="20" fillId="28" borderId="0" xfId="38" applyFont="1" applyFill="1" applyBorder="1" applyAlignment="1">
      <alignment vertical="center" wrapText="1"/>
    </xf>
    <xf numFmtId="10" fontId="20" fillId="28" borderId="0" xfId="38" applyNumberFormat="1" applyFont="1" applyFill="1" applyBorder="1" applyAlignment="1">
      <alignment vertical="center" wrapText="1"/>
    </xf>
    <xf numFmtId="0" fontId="20" fillId="28" borderId="0" xfId="38" applyFont="1" applyFill="1" applyBorder="1" applyAlignment="1">
      <alignment horizontal="center" vertical="center" wrapText="1"/>
    </xf>
    <xf numFmtId="4" fontId="20" fillId="28" borderId="0" xfId="38" applyNumberFormat="1" applyFont="1" applyFill="1" applyBorder="1" applyAlignment="1">
      <alignment vertical="center" wrapText="1"/>
    </xf>
    <xf numFmtId="10" fontId="20" fillId="28" borderId="0" xfId="38" applyNumberFormat="1" applyFont="1" applyFill="1" applyBorder="1" applyAlignment="1">
      <alignment horizontal="center" vertical="center" wrapText="1"/>
    </xf>
    <xf numFmtId="0" fontId="20" fillId="28" borderId="0" xfId="38" applyFont="1" applyFill="1" applyBorder="1" applyAlignment="1">
      <alignment horizontal="right" vertical="center" wrapText="1"/>
    </xf>
    <xf numFmtId="0" fontId="50" fillId="0" borderId="33" xfId="38" applyFont="1" applyFill="1" applyBorder="1" applyAlignment="1">
      <alignment vertical="center" wrapText="1"/>
    </xf>
    <xf numFmtId="0" fontId="50" fillId="0" borderId="45" xfId="38" applyFont="1" applyFill="1" applyBorder="1" applyAlignment="1">
      <alignment vertical="center" wrapText="1"/>
    </xf>
    <xf numFmtId="0" fontId="50" fillId="0" borderId="10" xfId="0" applyFont="1" applyBorder="1" applyAlignment="1">
      <alignment vertical="center" wrapText="1"/>
    </xf>
    <xf numFmtId="0" fontId="50" fillId="0" borderId="26" xfId="38" applyFont="1" applyFill="1" applyBorder="1" applyAlignment="1">
      <alignment vertical="center" wrapText="1"/>
    </xf>
    <xf numFmtId="0" fontId="50" fillId="0" borderId="40" xfId="38" applyFont="1" applyFill="1" applyBorder="1" applyAlignment="1">
      <alignment vertical="center" wrapText="1"/>
    </xf>
    <xf numFmtId="0" fontId="50" fillId="0" borderId="31" xfId="38" applyFont="1" applyFill="1" applyBorder="1" applyAlignment="1">
      <alignment vertical="center" wrapText="1"/>
    </xf>
    <xf numFmtId="3" fontId="50" fillId="0" borderId="32" xfId="0" applyNumberFormat="1" applyFont="1" applyBorder="1" applyAlignment="1">
      <alignment horizontal="right" vertical="center"/>
    </xf>
    <xf numFmtId="0" fontId="50" fillId="0" borderId="37" xfId="38" applyFont="1" applyFill="1" applyBorder="1" applyAlignment="1">
      <alignment vertical="center" wrapText="1"/>
    </xf>
    <xf numFmtId="0" fontId="50" fillId="0" borderId="10" xfId="38" applyFont="1" applyFill="1" applyBorder="1" applyAlignment="1">
      <alignment vertical="center" wrapText="1"/>
    </xf>
    <xf numFmtId="3" fontId="50" fillId="0" borderId="42" xfId="0" applyNumberFormat="1" applyFont="1" applyBorder="1" applyAlignment="1">
      <alignment horizontal="right" vertical="center"/>
    </xf>
    <xf numFmtId="10" fontId="50" fillId="0" borderId="10" xfId="38" applyNumberFormat="1" applyFont="1" applyFill="1" applyBorder="1" applyAlignment="1">
      <alignment vertical="center" wrapText="1"/>
    </xf>
    <xf numFmtId="0" fontId="50" fillId="0" borderId="25" xfId="38" applyFont="1" applyFill="1" applyBorder="1" applyAlignment="1">
      <alignment vertical="center" wrapText="1"/>
    </xf>
    <xf numFmtId="165" fontId="50" fillId="28" borderId="10" xfId="0" applyNumberFormat="1" applyFont="1" applyFill="1" applyBorder="1" applyAlignment="1">
      <alignment horizontal="center" vertical="center"/>
    </xf>
    <xf numFmtId="0" fontId="50" fillId="0" borderId="14" xfId="38" applyFont="1" applyFill="1" applyBorder="1" applyAlignment="1">
      <alignment vertical="center" wrapText="1"/>
    </xf>
    <xf numFmtId="0" fontId="50" fillId="0" borderId="21" xfId="38" applyFont="1" applyFill="1" applyBorder="1" applyAlignment="1">
      <alignment vertical="center" wrapText="1"/>
    </xf>
    <xf numFmtId="165" fontId="50" fillId="0" borderId="10" xfId="0" applyNumberFormat="1" applyFont="1" applyFill="1" applyBorder="1" applyAlignment="1">
      <alignment horizontal="center" vertical="center"/>
    </xf>
    <xf numFmtId="0" fontId="50" fillId="0" borderId="15" xfId="38" applyFont="1" applyFill="1" applyBorder="1" applyAlignment="1">
      <alignment vertical="center" wrapText="1"/>
    </xf>
    <xf numFmtId="3" fontId="50" fillId="0" borderId="43" xfId="0" applyNumberFormat="1" applyFont="1" applyBorder="1" applyAlignment="1">
      <alignment horizontal="right" vertical="center"/>
    </xf>
    <xf numFmtId="10" fontId="50" fillId="0" borderId="15" xfId="38" applyNumberFormat="1" applyFont="1" applyFill="1" applyBorder="1" applyAlignment="1">
      <alignment vertical="center" wrapText="1"/>
    </xf>
    <xf numFmtId="0" fontId="50" fillId="0" borderId="30" xfId="38" applyFont="1" applyFill="1" applyBorder="1" applyAlignment="1">
      <alignment vertical="center" wrapText="1"/>
    </xf>
    <xf numFmtId="165" fontId="50" fillId="28" borderId="15" xfId="0" applyNumberFormat="1" applyFont="1" applyFill="1" applyBorder="1" applyAlignment="1">
      <alignment horizontal="center" vertical="center"/>
    </xf>
    <xf numFmtId="0" fontId="50" fillId="0" borderId="16" xfId="38" applyFont="1" applyFill="1" applyBorder="1" applyAlignment="1">
      <alignment vertical="center" wrapText="1"/>
    </xf>
    <xf numFmtId="0" fontId="50" fillId="0" borderId="12" xfId="38" applyFont="1" applyFill="1" applyBorder="1" applyAlignment="1">
      <alignment horizontal="center" vertical="center" wrapText="1"/>
    </xf>
    <xf numFmtId="4" fontId="50" fillId="0" borderId="12" xfId="38" applyNumberFormat="1" applyFont="1" applyFill="1" applyBorder="1" applyAlignment="1">
      <alignment horizontal="right" vertical="center" wrapText="1"/>
    </xf>
    <xf numFmtId="0" fontId="50" fillId="0" borderId="18" xfId="38" applyFont="1" applyFill="1" applyBorder="1" applyAlignment="1">
      <alignment vertical="center" wrapText="1"/>
    </xf>
    <xf numFmtId="4" fontId="50" fillId="0" borderId="15" xfId="38" applyNumberFormat="1" applyFont="1" applyFill="1" applyBorder="1" applyAlignment="1">
      <alignment horizontal="right" vertical="center" wrapText="1"/>
    </xf>
    <xf numFmtId="0" fontId="50" fillId="0" borderId="15" xfId="38" applyFont="1" applyFill="1" applyBorder="1" applyAlignment="1">
      <alignment horizontal="center" vertical="center" wrapText="1"/>
    </xf>
    <xf numFmtId="0" fontId="50" fillId="28" borderId="0" xfId="38" applyFont="1" applyFill="1" applyBorder="1" applyAlignment="1">
      <alignment vertical="center" wrapText="1"/>
    </xf>
    <xf numFmtId="10" fontId="50" fillId="28" borderId="0" xfId="38" applyNumberFormat="1" applyFont="1" applyFill="1" applyBorder="1" applyAlignment="1">
      <alignment vertical="center" wrapText="1"/>
    </xf>
    <xf numFmtId="0" fontId="50" fillId="28" borderId="0" xfId="38" applyFont="1" applyFill="1" applyBorder="1" applyAlignment="1">
      <alignment horizontal="center" vertical="center" wrapText="1"/>
    </xf>
    <xf numFmtId="0" fontId="50" fillId="0" borderId="12" xfId="38" applyFont="1" applyFill="1" applyBorder="1" applyAlignment="1">
      <alignment vertical="center" wrapText="1"/>
    </xf>
    <xf numFmtId="0" fontId="34" fillId="0" borderId="12" xfId="0" applyFont="1" applyBorder="1" applyAlignment="1">
      <alignment horizontal="center" vertical="center"/>
    </xf>
    <xf numFmtId="3" fontId="50" fillId="0" borderId="12" xfId="0" applyNumberFormat="1" applyFont="1" applyFill="1" applyBorder="1" applyAlignment="1">
      <alignment horizontal="right" vertical="center"/>
    </xf>
    <xf numFmtId="0" fontId="50" fillId="0" borderId="12" xfId="38" applyNumberFormat="1" applyFont="1" applyFill="1" applyBorder="1" applyAlignment="1">
      <alignment horizontal="center" vertical="center" wrapText="1"/>
    </xf>
    <xf numFmtId="165" fontId="50" fillId="0" borderId="12" xfId="0" applyNumberFormat="1" applyFont="1" applyFill="1" applyBorder="1" applyAlignment="1">
      <alignment horizontal="center" vertical="center"/>
    </xf>
    <xf numFmtId="0" fontId="50" fillId="0" borderId="13" xfId="38" applyFont="1" applyFill="1" applyBorder="1" applyAlignment="1">
      <alignment vertical="center" wrapText="1"/>
    </xf>
    <xf numFmtId="0" fontId="34" fillId="0" borderId="10" xfId="0" applyFont="1" applyBorder="1" applyAlignment="1">
      <alignment horizontal="center" vertical="center"/>
    </xf>
    <xf numFmtId="0" fontId="50" fillId="0" borderId="10" xfId="38" applyFont="1" applyFill="1" applyBorder="1" applyAlignment="1">
      <alignment horizontal="center" vertical="center" wrapText="1"/>
    </xf>
    <xf numFmtId="3" fontId="50" fillId="0" borderId="10" xfId="0" applyNumberFormat="1" applyFont="1" applyFill="1" applyBorder="1" applyAlignment="1">
      <alignment horizontal="right" vertical="center"/>
    </xf>
    <xf numFmtId="0" fontId="50" fillId="0" borderId="10" xfId="38" applyNumberFormat="1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/>
    </xf>
    <xf numFmtId="3" fontId="50" fillId="0" borderId="10" xfId="0" applyNumberFormat="1" applyFont="1" applyFill="1" applyBorder="1" applyAlignment="1">
      <alignment vertical="center"/>
    </xf>
    <xf numFmtId="3" fontId="50" fillId="0" borderId="15" xfId="0" applyNumberFormat="1" applyFont="1" applyFill="1" applyBorder="1" applyAlignment="1">
      <alignment horizontal="right" vertical="center"/>
    </xf>
    <xf numFmtId="0" fontId="50" fillId="0" borderId="15" xfId="38" applyNumberFormat="1" applyFont="1" applyFill="1" applyBorder="1" applyAlignment="1">
      <alignment horizontal="center" vertical="center" wrapText="1"/>
    </xf>
    <xf numFmtId="4" fontId="50" fillId="28" borderId="0" xfId="38" applyNumberFormat="1" applyFont="1" applyFill="1" applyBorder="1" applyAlignment="1">
      <alignment vertical="center" wrapText="1"/>
    </xf>
    <xf numFmtId="10" fontId="50" fillId="28" borderId="0" xfId="38" applyNumberFormat="1" applyFont="1" applyFill="1" applyBorder="1" applyAlignment="1">
      <alignment horizontal="center" vertical="center" wrapText="1"/>
    </xf>
    <xf numFmtId="165" fontId="50" fillId="28" borderId="12" xfId="0" applyNumberFormat="1" applyFont="1" applyFill="1" applyBorder="1" applyAlignment="1">
      <alignment horizontal="center" vertical="center"/>
    </xf>
    <xf numFmtId="0" fontId="50" fillId="0" borderId="17" xfId="38" applyFont="1" applyFill="1" applyBorder="1" applyAlignment="1">
      <alignment vertical="center" wrapText="1"/>
    </xf>
    <xf numFmtId="0" fontId="34" fillId="0" borderId="10" xfId="0" applyFont="1" applyBorder="1" applyAlignment="1">
      <alignment vertical="center"/>
    </xf>
    <xf numFmtId="4" fontId="50" fillId="0" borderId="10" xfId="38" applyNumberFormat="1" applyFont="1" applyFill="1" applyBorder="1" applyAlignment="1">
      <alignment horizontal="right" vertical="center" wrapText="1"/>
    </xf>
    <xf numFmtId="0" fontId="34" fillId="0" borderId="15" xfId="0" applyFont="1" applyBorder="1" applyAlignment="1">
      <alignment vertical="center"/>
    </xf>
    <xf numFmtId="0" fontId="50" fillId="0" borderId="15" xfId="38" applyFont="1" applyFill="1" applyBorder="1" applyAlignment="1">
      <alignment horizontal="right" vertical="center" wrapText="1"/>
    </xf>
    <xf numFmtId="4" fontId="50" fillId="0" borderId="15" xfId="38" applyNumberFormat="1" applyFont="1" applyFill="1" applyBorder="1" applyAlignment="1">
      <alignment vertical="center" wrapText="1"/>
    </xf>
    <xf numFmtId="10" fontId="50" fillId="0" borderId="15" xfId="38" applyNumberFormat="1" applyFont="1" applyFill="1" applyBorder="1" applyAlignment="1">
      <alignment horizontal="center" vertical="center" wrapText="1"/>
    </xf>
    <xf numFmtId="0" fontId="34" fillId="28" borderId="0" xfId="0" applyFont="1" applyFill="1" applyAlignment="1">
      <alignment vertical="center"/>
    </xf>
    <xf numFmtId="10" fontId="34" fillId="28" borderId="0" xfId="0" applyNumberFormat="1" applyFont="1" applyFill="1" applyAlignment="1">
      <alignment vertical="center"/>
    </xf>
    <xf numFmtId="0" fontId="34" fillId="28" borderId="0" xfId="0" applyFont="1" applyFill="1" applyAlignment="1">
      <alignment horizontal="center" vertical="center"/>
    </xf>
    <xf numFmtId="0" fontId="50" fillId="0" borderId="11" xfId="38" applyFont="1" applyFill="1" applyBorder="1" applyAlignment="1">
      <alignment horizontal="center" vertical="center" wrapText="1"/>
    </xf>
    <xf numFmtId="0" fontId="50" fillId="0" borderId="33" xfId="0" applyFont="1" applyBorder="1" applyAlignment="1">
      <alignment vertical="center" wrapText="1"/>
    </xf>
    <xf numFmtId="0" fontId="50" fillId="0" borderId="20" xfId="0" applyFont="1" applyBorder="1" applyAlignment="1">
      <alignment vertical="center" wrapText="1"/>
    </xf>
    <xf numFmtId="0" fontId="50" fillId="0" borderId="20" xfId="38" applyFont="1" applyFill="1" applyBorder="1" applyAlignment="1">
      <alignment vertical="center" wrapText="1"/>
    </xf>
    <xf numFmtId="3" fontId="50" fillId="0" borderId="22" xfId="0" applyNumberFormat="1" applyFont="1" applyBorder="1" applyAlignment="1">
      <alignment horizontal="right" vertical="center"/>
    </xf>
    <xf numFmtId="165" fontId="50" fillId="28" borderId="20" xfId="0" applyNumberFormat="1" applyFont="1" applyFill="1" applyBorder="1" applyAlignment="1">
      <alignment horizontal="center" vertical="center"/>
    </xf>
    <xf numFmtId="0" fontId="50" fillId="0" borderId="36" xfId="38" applyFont="1" applyFill="1" applyBorder="1" applyAlignment="1">
      <alignment vertical="center" wrapText="1"/>
    </xf>
    <xf numFmtId="0" fontId="50" fillId="0" borderId="33" xfId="38" applyFont="1" applyFill="1" applyBorder="1" applyAlignment="1">
      <alignment horizontal="center" vertical="center" wrapText="1"/>
    </xf>
    <xf numFmtId="0" fontId="50" fillId="0" borderId="30" xfId="0" applyFont="1" applyBorder="1" applyAlignment="1">
      <alignment vertical="center" wrapText="1"/>
    </xf>
    <xf numFmtId="9" fontId="50" fillId="0" borderId="10" xfId="38" applyNumberFormat="1" applyFont="1" applyFill="1" applyBorder="1" applyAlignment="1">
      <alignment vertical="center" wrapText="1"/>
    </xf>
    <xf numFmtId="9" fontId="50" fillId="0" borderId="33" xfId="38" applyNumberFormat="1" applyFont="1" applyFill="1" applyBorder="1" applyAlignment="1">
      <alignment vertical="center" wrapText="1"/>
    </xf>
    <xf numFmtId="9" fontId="50" fillId="0" borderId="20" xfId="38" applyNumberFormat="1" applyFont="1" applyFill="1" applyBorder="1" applyAlignment="1">
      <alignment vertical="center" wrapText="1"/>
    </xf>
    <xf numFmtId="9" fontId="50" fillId="0" borderId="15" xfId="38" applyNumberFormat="1" applyFont="1" applyFill="1" applyBorder="1" applyAlignment="1">
      <alignment vertical="center" wrapText="1"/>
    </xf>
    <xf numFmtId="3" fontId="50" fillId="0" borderId="33" xfId="38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49" fontId="50" fillId="0" borderId="10" xfId="38" applyNumberFormat="1" applyFont="1" applyFill="1" applyBorder="1" applyAlignment="1">
      <alignment horizontal="center" vertical="center" wrapText="1"/>
    </xf>
    <xf numFmtId="9" fontId="50" fillId="0" borderId="12" xfId="38" applyNumberFormat="1" applyFont="1" applyFill="1" applyBorder="1" applyAlignment="1">
      <alignment vertical="center" wrapText="1"/>
    </xf>
    <xf numFmtId="9" fontId="50" fillId="0" borderId="12" xfId="44" applyFont="1" applyFill="1" applyBorder="1" applyAlignment="1">
      <alignment horizontal="right" vertical="center" wrapText="1"/>
    </xf>
    <xf numFmtId="3" fontId="50" fillId="0" borderId="12" xfId="38" applyNumberFormat="1" applyFont="1" applyFill="1" applyBorder="1" applyAlignment="1">
      <alignment horizontal="right" vertical="center" wrapText="1"/>
    </xf>
    <xf numFmtId="49" fontId="50" fillId="0" borderId="15" xfId="38" applyNumberFormat="1" applyFont="1" applyFill="1" applyBorder="1" applyAlignment="1">
      <alignment horizontal="center" vertical="center" wrapText="1"/>
    </xf>
    <xf numFmtId="0" fontId="34" fillId="0" borderId="20" xfId="0" applyFont="1" applyBorder="1" applyAlignment="1">
      <alignment horizontal="center" vertical="center"/>
    </xf>
    <xf numFmtId="3" fontId="50" fillId="0" borderId="20" xfId="0" applyNumberFormat="1" applyFont="1" applyFill="1" applyBorder="1" applyAlignment="1">
      <alignment horizontal="right" vertical="center"/>
    </xf>
    <xf numFmtId="0" fontId="50" fillId="0" borderId="20" xfId="38" applyNumberFormat="1" applyFont="1" applyFill="1" applyBorder="1" applyAlignment="1">
      <alignment horizontal="center" vertical="center" wrapText="1"/>
    </xf>
    <xf numFmtId="165" fontId="50" fillId="0" borderId="20" xfId="0" applyNumberFormat="1" applyFont="1" applyFill="1" applyBorder="1" applyAlignment="1">
      <alignment horizontal="center" vertical="center"/>
    </xf>
    <xf numFmtId="49" fontId="50" fillId="0" borderId="20" xfId="38" applyNumberFormat="1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vertical="center"/>
    </xf>
    <xf numFmtId="0" fontId="50" fillId="0" borderId="15" xfId="38" applyFont="1" applyFill="1" applyBorder="1" applyAlignment="1">
      <alignment horizontal="center" vertical="center" wrapText="1"/>
    </xf>
    <xf numFmtId="0" fontId="50" fillId="0" borderId="20" xfId="38" applyFont="1" applyFill="1" applyBorder="1" applyAlignment="1">
      <alignment horizontal="center" vertical="center" wrapText="1"/>
    </xf>
    <xf numFmtId="3" fontId="34" fillId="0" borderId="10" xfId="0" applyNumberFormat="1" applyFont="1" applyBorder="1" applyAlignment="1">
      <alignment horizontal="right" vertical="center"/>
    </xf>
    <xf numFmtId="9" fontId="34" fillId="0" borderId="10" xfId="0" applyNumberFormat="1" applyFont="1" applyBorder="1" applyAlignment="1">
      <alignment vertical="center"/>
    </xf>
    <xf numFmtId="0" fontId="34" fillId="0" borderId="42" xfId="0" applyFont="1" applyBorder="1" applyAlignment="1">
      <alignment vertical="center"/>
    </xf>
    <xf numFmtId="0" fontId="50" fillId="0" borderId="21" xfId="0" applyFont="1" applyBorder="1" applyAlignment="1">
      <alignment vertical="center" wrapText="1"/>
    </xf>
    <xf numFmtId="0" fontId="50" fillId="0" borderId="20" xfId="0" applyFont="1" applyBorder="1" applyAlignment="1">
      <alignment horizontal="center" vertical="center" wrapText="1"/>
    </xf>
    <xf numFmtId="0" fontId="50" fillId="0" borderId="15" xfId="0" applyFont="1" applyBorder="1" applyAlignment="1">
      <alignment vertical="center" wrapText="1"/>
    </xf>
    <xf numFmtId="49" fontId="50" fillId="0" borderId="33" xfId="38" applyNumberFormat="1" applyFont="1" applyFill="1" applyBorder="1" applyAlignment="1">
      <alignment horizontal="center" vertical="center" wrapText="1"/>
    </xf>
    <xf numFmtId="3" fontId="50" fillId="0" borderId="33" xfId="0" applyNumberFormat="1" applyFont="1" applyFill="1" applyBorder="1" applyAlignment="1">
      <alignment horizontal="right" vertical="center"/>
    </xf>
    <xf numFmtId="0" fontId="50" fillId="0" borderId="33" xfId="38" applyNumberFormat="1" applyFont="1" applyFill="1" applyBorder="1" applyAlignment="1">
      <alignment horizontal="center" vertical="center" wrapText="1"/>
    </xf>
    <xf numFmtId="165" fontId="50" fillId="0" borderId="33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 wrapText="1"/>
    </xf>
    <xf numFmtId="0" fontId="0" fillId="0" borderId="15" xfId="0" applyBorder="1" applyAlignment="1">
      <alignment vertical="center"/>
    </xf>
    <xf numFmtId="0" fontId="50" fillId="28" borderId="12" xfId="38" applyFont="1" applyFill="1" applyBorder="1" applyAlignment="1">
      <alignment horizontal="center" vertical="center" wrapText="1"/>
    </xf>
    <xf numFmtId="3" fontId="50" fillId="28" borderId="12" xfId="38" applyNumberFormat="1" applyFont="1" applyFill="1" applyBorder="1" applyAlignment="1">
      <alignment horizontal="right" vertical="center" wrapText="1"/>
    </xf>
    <xf numFmtId="49" fontId="43" fillId="0" borderId="10" xfId="0" applyNumberFormat="1" applyFont="1" applyBorder="1" applyAlignment="1">
      <alignment horizontal="center" vertical="center"/>
    </xf>
    <xf numFmtId="49" fontId="54" fillId="0" borderId="12" xfId="38" applyNumberFormat="1" applyFont="1" applyFill="1" applyBorder="1" applyAlignment="1">
      <alignment horizontal="center" vertical="center" wrapText="1"/>
    </xf>
    <xf numFmtId="49" fontId="54" fillId="0" borderId="10" xfId="38" applyNumberFormat="1" applyFont="1" applyFill="1" applyBorder="1" applyAlignment="1">
      <alignment horizontal="center" vertical="center" wrapText="1"/>
    </xf>
    <xf numFmtId="165" fontId="34" fillId="0" borderId="10" xfId="0" applyNumberFormat="1" applyFont="1" applyFill="1" applyBorder="1" applyAlignment="1">
      <alignment horizontal="center" vertical="center"/>
    </xf>
    <xf numFmtId="0" fontId="50" fillId="0" borderId="46" xfId="38" applyFont="1" applyFill="1" applyBorder="1" applyAlignment="1">
      <alignment vertical="center" wrapText="1"/>
    </xf>
    <xf numFmtId="165" fontId="50" fillId="28" borderId="33" xfId="0" applyNumberFormat="1" applyFont="1" applyFill="1" applyBorder="1" applyAlignment="1">
      <alignment horizontal="center" vertical="center"/>
    </xf>
    <xf numFmtId="0" fontId="20" fillId="0" borderId="27" xfId="1" applyFont="1" applyBorder="1" applyAlignment="1">
      <alignment horizontal="center" vertical="center"/>
    </xf>
    <xf numFmtId="0" fontId="20" fillId="0" borderId="28" xfId="1" applyFont="1" applyBorder="1" applyAlignment="1">
      <alignment horizontal="center" vertical="center"/>
    </xf>
    <xf numFmtId="0" fontId="20" fillId="0" borderId="29" xfId="1" applyFont="1" applyBorder="1" applyAlignment="1">
      <alignment horizontal="center" vertical="center"/>
    </xf>
    <xf numFmtId="0" fontId="20" fillId="0" borderId="17" xfId="1" applyFont="1" applyBorder="1" applyAlignment="1">
      <alignment horizontal="center" vertical="center"/>
    </xf>
    <xf numFmtId="0" fontId="20" fillId="0" borderId="18" xfId="1" applyFont="1" applyBorder="1" applyAlignment="1">
      <alignment horizontal="center" vertical="center"/>
    </xf>
    <xf numFmtId="0" fontId="20" fillId="0" borderId="0" xfId="1" applyFont="1" applyAlignment="1">
      <alignment horizontal="left" vertical="center" wrapText="1"/>
    </xf>
    <xf numFmtId="0" fontId="20" fillId="0" borderId="0" xfId="38" applyFont="1" applyAlignment="1">
      <alignment horizontal="left" vertical="center" wrapText="1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21" fillId="24" borderId="13" xfId="1" applyFont="1" applyFill="1" applyBorder="1" applyAlignment="1">
      <alignment horizontal="center" vertical="center" wrapText="1"/>
    </xf>
    <xf numFmtId="0" fontId="29" fillId="0" borderId="19" xfId="1" applyFont="1" applyFill="1" applyBorder="1" applyAlignment="1">
      <alignment horizontal="center" vertical="center" wrapText="1"/>
    </xf>
    <xf numFmtId="0" fontId="30" fillId="0" borderId="20" xfId="1" applyFont="1" applyFill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32" fillId="26" borderId="39" xfId="0" applyFont="1" applyFill="1" applyBorder="1" applyAlignment="1">
      <alignment horizontal="center" vertical="center" wrapText="1"/>
    </xf>
    <xf numFmtId="0" fontId="39" fillId="26" borderId="0" xfId="0" applyFont="1" applyFill="1" applyAlignment="1">
      <alignment horizontal="left" vertical="center" wrapText="1"/>
    </xf>
    <xf numFmtId="0" fontId="41" fillId="0" borderId="20" xfId="0" applyFont="1" applyBorder="1" applyAlignment="1">
      <alignment horizontal="center" vertical="center" wrapText="1"/>
    </xf>
    <xf numFmtId="0" fontId="41" fillId="0" borderId="19" xfId="0" applyFont="1" applyBorder="1" applyAlignment="1">
      <alignment horizontal="center" vertical="center" wrapText="1"/>
    </xf>
    <xf numFmtId="0" fontId="41" fillId="0" borderId="33" xfId="0" applyFont="1" applyBorder="1" applyAlignment="1">
      <alignment horizontal="center" vertical="center" wrapText="1"/>
    </xf>
    <xf numFmtId="0" fontId="38" fillId="27" borderId="35" xfId="0" applyFont="1" applyFill="1" applyBorder="1" applyAlignment="1">
      <alignment horizontal="center" vertical="center"/>
    </xf>
    <xf numFmtId="0" fontId="38" fillId="27" borderId="28" xfId="0" applyFont="1" applyFill="1" applyBorder="1" applyAlignment="1">
      <alignment horizontal="center" vertical="center"/>
    </xf>
    <xf numFmtId="0" fontId="38" fillId="27" borderId="29" xfId="0" applyFont="1" applyFill="1" applyBorder="1" applyAlignment="1">
      <alignment horizontal="center" vertical="center"/>
    </xf>
    <xf numFmtId="0" fontId="38" fillId="27" borderId="35" xfId="0" applyFont="1" applyFill="1" applyBorder="1" applyAlignment="1">
      <alignment horizontal="left" vertical="center" wrapText="1"/>
    </xf>
    <xf numFmtId="0" fontId="38" fillId="27" borderId="28" xfId="0" applyFont="1" applyFill="1" applyBorder="1" applyAlignment="1">
      <alignment horizontal="left" vertical="center" wrapText="1"/>
    </xf>
    <xf numFmtId="0" fontId="38" fillId="27" borderId="29" xfId="0" applyFont="1" applyFill="1" applyBorder="1" applyAlignment="1">
      <alignment horizontal="left" vertical="center" wrapText="1"/>
    </xf>
    <xf numFmtId="0" fontId="38" fillId="27" borderId="20" xfId="0" applyFont="1" applyFill="1" applyBorder="1" applyAlignment="1">
      <alignment horizontal="center" vertical="center"/>
    </xf>
    <xf numFmtId="0" fontId="38" fillId="27" borderId="19" xfId="0" applyFont="1" applyFill="1" applyBorder="1" applyAlignment="1">
      <alignment horizontal="center" vertical="center"/>
    </xf>
    <xf numFmtId="0" fontId="38" fillId="27" borderId="33" xfId="0" applyFont="1" applyFill="1" applyBorder="1" applyAlignment="1">
      <alignment horizontal="center" vertical="center"/>
    </xf>
    <xf numFmtId="0" fontId="29" fillId="0" borderId="33" xfId="1" applyFont="1" applyFill="1" applyBorder="1" applyAlignment="1">
      <alignment horizontal="center" vertical="center" wrapText="1"/>
    </xf>
    <xf numFmtId="0" fontId="20" fillId="0" borderId="20" xfId="1" applyFont="1" applyFill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49" fillId="0" borderId="41" xfId="38" applyFont="1" applyBorder="1" applyAlignment="1">
      <alignment horizontal="center" vertical="center" wrapText="1"/>
    </xf>
    <xf numFmtId="0" fontId="50" fillId="0" borderId="48" xfId="0" applyFont="1" applyBorder="1" applyAlignment="1">
      <alignment vertical="center" wrapText="1"/>
    </xf>
    <xf numFmtId="0" fontId="50" fillId="0" borderId="19" xfId="0" applyFont="1" applyBorder="1" applyAlignment="1">
      <alignment vertical="center" wrapText="1"/>
    </xf>
    <xf numFmtId="0" fontId="50" fillId="0" borderId="33" xfId="0" applyFont="1" applyBorder="1" applyAlignment="1">
      <alignment vertical="center" wrapText="1"/>
    </xf>
    <xf numFmtId="0" fontId="50" fillId="0" borderId="35" xfId="38" applyFont="1" applyFill="1" applyBorder="1" applyAlignment="1">
      <alignment horizontal="center" vertical="center" wrapText="1"/>
    </xf>
    <xf numFmtId="0" fontId="50" fillId="0" borderId="28" xfId="38" applyFont="1" applyFill="1" applyBorder="1" applyAlignment="1">
      <alignment horizontal="center" vertical="center" wrapText="1"/>
    </xf>
    <xf numFmtId="0" fontId="50" fillId="0" borderId="29" xfId="38" applyFont="1" applyFill="1" applyBorder="1" applyAlignment="1">
      <alignment horizontal="center" vertical="center" wrapText="1"/>
    </xf>
    <xf numFmtId="0" fontId="21" fillId="24" borderId="10" xfId="38" applyFont="1" applyFill="1" applyBorder="1" applyAlignment="1">
      <alignment horizontal="center" vertical="center" wrapText="1"/>
    </xf>
    <xf numFmtId="0" fontId="21" fillId="24" borderId="15" xfId="38" applyFont="1" applyFill="1" applyBorder="1" applyAlignment="1">
      <alignment horizontal="center" vertical="center" wrapText="1"/>
    </xf>
    <xf numFmtId="0" fontId="50" fillId="0" borderId="11" xfId="38" applyFont="1" applyFill="1" applyBorder="1" applyAlignment="1">
      <alignment horizontal="center" vertical="center" wrapText="1"/>
    </xf>
    <xf numFmtId="0" fontId="50" fillId="0" borderId="47" xfId="38" applyFont="1" applyFill="1" applyBorder="1" applyAlignment="1">
      <alignment horizontal="center" vertical="center" wrapText="1"/>
    </xf>
    <xf numFmtId="0" fontId="50" fillId="0" borderId="27" xfId="38" applyFont="1" applyFill="1" applyBorder="1" applyAlignment="1">
      <alignment horizontal="center" vertical="center" wrapText="1"/>
    </xf>
    <xf numFmtId="0" fontId="50" fillId="0" borderId="18" xfId="38" applyFont="1" applyFill="1" applyBorder="1" applyAlignment="1">
      <alignment horizontal="center" vertical="center" wrapText="1"/>
    </xf>
    <xf numFmtId="0" fontId="21" fillId="24" borderId="20" xfId="38" applyFont="1" applyFill="1" applyBorder="1" applyAlignment="1">
      <alignment horizontal="center" vertical="center" wrapText="1"/>
    </xf>
    <xf numFmtId="0" fontId="21" fillId="24" borderId="38" xfId="38" applyFont="1" applyFill="1" applyBorder="1" applyAlignment="1">
      <alignment horizontal="center" vertical="center" wrapText="1"/>
    </xf>
    <xf numFmtId="0" fontId="21" fillId="24" borderId="17" xfId="38" applyFont="1" applyFill="1" applyBorder="1" applyAlignment="1">
      <alignment horizontal="center" vertical="center" wrapText="1"/>
    </xf>
    <xf numFmtId="0" fontId="21" fillId="24" borderId="18" xfId="38" applyFont="1" applyFill="1" applyBorder="1" applyAlignment="1">
      <alignment horizontal="center" vertical="center" wrapText="1"/>
    </xf>
    <xf numFmtId="0" fontId="21" fillId="24" borderId="10" xfId="38" applyFont="1" applyFill="1" applyBorder="1" applyAlignment="1">
      <alignment horizontal="center" vertical="center"/>
    </xf>
    <xf numFmtId="10" fontId="21" fillId="24" borderId="10" xfId="38" applyNumberFormat="1" applyFont="1" applyFill="1" applyBorder="1" applyAlignment="1">
      <alignment horizontal="center" vertical="center" wrapText="1"/>
    </xf>
    <xf numFmtId="10" fontId="21" fillId="24" borderId="15" xfId="38" applyNumberFormat="1" applyFont="1" applyFill="1" applyBorder="1" applyAlignment="1">
      <alignment horizontal="center" vertical="center" wrapText="1"/>
    </xf>
    <xf numFmtId="0" fontId="46" fillId="0" borderId="10" xfId="0" applyFont="1" applyBorder="1" applyAlignment="1">
      <alignment horizontal="center" vertical="center" wrapText="1"/>
    </xf>
    <xf numFmtId="0" fontId="46" fillId="0" borderId="20" xfId="0" applyFont="1" applyBorder="1" applyAlignment="1">
      <alignment horizontal="center" vertical="center" wrapText="1"/>
    </xf>
    <xf numFmtId="0" fontId="46" fillId="0" borderId="19" xfId="0" applyFont="1" applyBorder="1" applyAlignment="1">
      <alignment horizontal="center" vertical="center" wrapText="1"/>
    </xf>
    <xf numFmtId="0" fontId="46" fillId="0" borderId="33" xfId="0" applyFont="1" applyBorder="1" applyAlignment="1">
      <alignment horizontal="center" vertical="center" wrapText="1"/>
    </xf>
    <xf numFmtId="0" fontId="44" fillId="25" borderId="10" xfId="0" applyFont="1" applyFill="1" applyBorder="1" applyAlignment="1">
      <alignment horizontal="center" vertical="center"/>
    </xf>
    <xf numFmtId="0" fontId="44" fillId="25" borderId="20" xfId="0" applyFont="1" applyFill="1" applyBorder="1" applyAlignment="1">
      <alignment horizontal="center" vertical="center" wrapText="1"/>
    </xf>
    <xf numFmtId="0" fontId="44" fillId="25" borderId="19" xfId="0" applyFont="1" applyFill="1" applyBorder="1" applyAlignment="1">
      <alignment horizontal="center" vertical="center" wrapText="1"/>
    </xf>
    <xf numFmtId="0" fontId="44" fillId="25" borderId="33" xfId="0" applyFont="1" applyFill="1" applyBorder="1" applyAlignment="1">
      <alignment horizontal="center" vertical="center" wrapText="1"/>
    </xf>
    <xf numFmtId="0" fontId="45" fillId="0" borderId="10" xfId="1" applyFont="1" applyFill="1" applyBorder="1" applyAlignment="1">
      <alignment horizontal="center" vertical="center" wrapText="1"/>
    </xf>
    <xf numFmtId="0" fontId="20" fillId="0" borderId="10" xfId="38" applyFont="1" applyFill="1" applyBorder="1" applyAlignment="1">
      <alignment horizontal="center" vertical="center" wrapText="1"/>
    </xf>
    <xf numFmtId="0" fontId="50" fillId="0" borderId="15" xfId="38" applyFont="1" applyFill="1" applyBorder="1" applyAlignment="1">
      <alignment horizontal="center" vertical="center" wrapText="1"/>
    </xf>
    <xf numFmtId="0" fontId="44" fillId="25" borderId="20" xfId="0" applyFont="1" applyFill="1" applyBorder="1" applyAlignment="1">
      <alignment horizontal="center" vertical="center"/>
    </xf>
    <xf numFmtId="0" fontId="44" fillId="25" borderId="19" xfId="0" applyFont="1" applyFill="1" applyBorder="1" applyAlignment="1">
      <alignment horizontal="center" vertical="center"/>
    </xf>
    <xf numFmtId="0" fontId="44" fillId="25" borderId="33" xfId="0" applyFont="1" applyFill="1" applyBorder="1" applyAlignment="1">
      <alignment horizontal="center" vertical="center"/>
    </xf>
    <xf numFmtId="0" fontId="20" fillId="0" borderId="33" xfId="38" applyFont="1" applyFill="1" applyBorder="1" applyAlignment="1">
      <alignment horizontal="center" vertical="center" wrapText="1"/>
    </xf>
    <xf numFmtId="0" fontId="21" fillId="24" borderId="11" xfId="38" applyFont="1" applyFill="1" applyBorder="1" applyAlignment="1">
      <alignment horizontal="left" vertical="center" wrapText="1"/>
    </xf>
    <xf numFmtId="0" fontId="21" fillId="24" borderId="12" xfId="38" applyFont="1" applyFill="1" applyBorder="1" applyAlignment="1">
      <alignment horizontal="left" vertical="center" wrapText="1"/>
    </xf>
    <xf numFmtId="0" fontId="21" fillId="24" borderId="13" xfId="38" applyFont="1" applyFill="1" applyBorder="1" applyAlignment="1">
      <alignment horizontal="left" vertical="center" wrapText="1"/>
    </xf>
    <xf numFmtId="0" fontId="21" fillId="24" borderId="14" xfId="38" applyFont="1" applyFill="1" applyBorder="1" applyAlignment="1">
      <alignment horizontal="center" vertical="center" wrapText="1"/>
    </xf>
    <xf numFmtId="0" fontId="21" fillId="24" borderId="16" xfId="38" applyFont="1" applyFill="1" applyBorder="1" applyAlignment="1">
      <alignment horizontal="center" vertical="center" wrapText="1"/>
    </xf>
  </cellXfs>
  <cellStyles count="45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Porcentagem" xfId="44" builtinId="5"/>
    <cellStyle name="Title 2" xfId="41"/>
    <cellStyle name="Total 2" xfId="42"/>
    <cellStyle name="Warning Text 2" xfId="4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alcChain" Target="calcChain.xml" Id="rId8" /><Relationship Type="http://schemas.openxmlformats.org/officeDocument/2006/relationships/worksheet" Target="worksheets/sheet3.xml" Id="rId3" /><Relationship Type="http://schemas.openxmlformats.org/officeDocument/2006/relationships/sharedStrings" Target="sharedStrings.xml" Id="rId7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tyles" Target="styles.xml" Id="rId6" /><Relationship Type="http://schemas.openxmlformats.org/officeDocument/2006/relationships/theme" Target="theme/theme1.xml" Id="rId5" /><Relationship Type="http://schemas.openxmlformats.org/officeDocument/2006/relationships/worksheet" Target="worksheets/sheet4.xml" Id="rId4" 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B29" sqref="B29"/>
    </sheetView>
  </sheetViews>
  <sheetFormatPr defaultRowHeight="15" x14ac:dyDescent="0.25"/>
  <cols>
    <col min="2" max="2" width="55" customWidth="1"/>
    <col min="3" max="3" width="45.7109375" bestFit="1" customWidth="1"/>
    <col min="4" max="4" width="30.85546875" bestFit="1" customWidth="1"/>
  </cols>
  <sheetData>
    <row r="1" spans="2:4" ht="15.75" thickBot="1" x14ac:dyDescent="0.3">
      <c r="B1" s="18"/>
      <c r="C1" s="18"/>
      <c r="D1" s="18"/>
    </row>
    <row r="2" spans="2:4" x14ac:dyDescent="0.25">
      <c r="B2" s="19" t="s">
        <v>36</v>
      </c>
      <c r="C2" s="20" t="s">
        <v>24</v>
      </c>
      <c r="D2" s="21" t="s">
        <v>25</v>
      </c>
    </row>
    <row r="3" spans="2:4" x14ac:dyDescent="0.25">
      <c r="B3" s="230"/>
      <c r="C3" s="22"/>
      <c r="D3" s="23"/>
    </row>
    <row r="4" spans="2:4" x14ac:dyDescent="0.25">
      <c r="B4" s="231"/>
      <c r="C4" s="22"/>
      <c r="D4" s="23"/>
    </row>
    <row r="5" spans="2:4" x14ac:dyDescent="0.25">
      <c r="B5" s="231"/>
      <c r="C5" s="22"/>
      <c r="D5" s="23"/>
    </row>
    <row r="6" spans="2:4" x14ac:dyDescent="0.25">
      <c r="B6" s="231"/>
      <c r="C6" s="22"/>
      <c r="D6" s="23"/>
    </row>
    <row r="7" spans="2:4" x14ac:dyDescent="0.25">
      <c r="B7" s="231"/>
      <c r="C7" s="22"/>
      <c r="D7" s="23"/>
    </row>
    <row r="8" spans="2:4" x14ac:dyDescent="0.25">
      <c r="B8" s="231"/>
      <c r="C8" s="22"/>
      <c r="D8" s="23"/>
    </row>
    <row r="9" spans="2:4" ht="15.75" thickBot="1" x14ac:dyDescent="0.3">
      <c r="B9" s="232"/>
      <c r="C9" s="24"/>
      <c r="D9" s="25"/>
    </row>
    <row r="11" spans="2:4" ht="49.5" customHeight="1" x14ac:dyDescent="0.25">
      <c r="B11" s="235" t="s">
        <v>26</v>
      </c>
      <c r="C11" s="235"/>
      <c r="D11" s="18"/>
    </row>
    <row r="12" spans="2:4" ht="15.75" thickBot="1" x14ac:dyDescent="0.3">
      <c r="B12" s="18"/>
      <c r="C12" s="18"/>
      <c r="D12" s="18"/>
    </row>
    <row r="13" spans="2:4" x14ac:dyDescent="0.25">
      <c r="B13" s="26" t="s">
        <v>27</v>
      </c>
      <c r="C13" s="27" t="s">
        <v>28</v>
      </c>
      <c r="D13" s="28"/>
    </row>
    <row r="14" spans="2:4" x14ac:dyDescent="0.25">
      <c r="B14" s="233" t="s">
        <v>29</v>
      </c>
      <c r="C14" s="23" t="s">
        <v>30</v>
      </c>
      <c r="D14" s="28"/>
    </row>
    <row r="15" spans="2:4" x14ac:dyDescent="0.25">
      <c r="B15" s="233"/>
      <c r="C15" s="23" t="s">
        <v>31</v>
      </c>
      <c r="D15" s="18"/>
    </row>
    <row r="16" spans="2:4" x14ac:dyDescent="0.25">
      <c r="B16" s="233"/>
      <c r="C16" s="23" t="s">
        <v>32</v>
      </c>
      <c r="D16" s="18"/>
    </row>
    <row r="17" spans="2:3" x14ac:dyDescent="0.25">
      <c r="B17" s="233"/>
      <c r="C17" s="23" t="s">
        <v>33</v>
      </c>
    </row>
    <row r="18" spans="2:3" ht="15.75" thickBot="1" x14ac:dyDescent="0.3">
      <c r="B18" s="234"/>
      <c r="C18" s="25" t="s">
        <v>34</v>
      </c>
    </row>
    <row r="20" spans="2:3" ht="54" customHeight="1" x14ac:dyDescent="0.25">
      <c r="B20" s="236" t="s">
        <v>35</v>
      </c>
      <c r="C20" s="236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A16" sqref="A16"/>
    </sheetView>
  </sheetViews>
  <sheetFormatPr defaultRowHeight="15" x14ac:dyDescent="0.25"/>
  <cols>
    <col min="1" max="1" width="42.28515625" customWidth="1"/>
    <col min="2" max="2" width="35.140625" customWidth="1"/>
    <col min="3" max="3" width="33.42578125" customWidth="1"/>
  </cols>
  <sheetData>
    <row r="1" spans="1:3" ht="15.75" thickBot="1" x14ac:dyDescent="0.3">
      <c r="A1" s="241" t="s">
        <v>2</v>
      </c>
      <c r="B1" s="241"/>
      <c r="C1" s="241"/>
    </row>
    <row r="2" spans="1:3" ht="15.75" x14ac:dyDescent="0.25">
      <c r="A2" s="237" t="s">
        <v>3</v>
      </c>
      <c r="B2" s="238"/>
      <c r="C2" s="239"/>
    </row>
    <row r="3" spans="1:3" ht="15.75" x14ac:dyDescent="0.25">
      <c r="A3" s="5" t="s">
        <v>4</v>
      </c>
      <c r="B3" s="6" t="s">
        <v>5</v>
      </c>
      <c r="C3" s="7" t="s">
        <v>6</v>
      </c>
    </row>
    <row r="4" spans="1:3" ht="15.75" thickBot="1" x14ac:dyDescent="0.3">
      <c r="A4" s="8" t="s">
        <v>7</v>
      </c>
      <c r="B4" s="9"/>
      <c r="C4" s="10"/>
    </row>
    <row r="5" spans="1:3" ht="15.75" thickBot="1" x14ac:dyDescent="0.3">
      <c r="A5" s="240"/>
      <c r="B5" s="240"/>
      <c r="C5" s="240"/>
    </row>
    <row r="6" spans="1:3" ht="15.75" x14ac:dyDescent="0.25">
      <c r="A6" s="237" t="s">
        <v>8</v>
      </c>
      <c r="B6" s="238"/>
      <c r="C6" s="239"/>
    </row>
    <row r="7" spans="1:3" ht="15.75" thickBot="1" x14ac:dyDescent="0.3">
      <c r="A7" s="8" t="s">
        <v>9</v>
      </c>
      <c r="B7" s="242"/>
      <c r="C7" s="243"/>
    </row>
    <row r="8" spans="1:3" ht="15.75" thickBot="1" x14ac:dyDescent="0.3">
      <c r="A8" s="240"/>
      <c r="B8" s="240"/>
      <c r="C8" s="240"/>
    </row>
    <row r="9" spans="1:3" ht="15.75" x14ac:dyDescent="0.25">
      <c r="A9" s="237" t="s">
        <v>10</v>
      </c>
      <c r="B9" s="238"/>
      <c r="C9" s="239"/>
    </row>
    <row r="10" spans="1:3" ht="31.5" x14ac:dyDescent="0.25">
      <c r="A10" s="5" t="s">
        <v>11</v>
      </c>
      <c r="B10" s="6" t="s">
        <v>12</v>
      </c>
      <c r="C10" s="7" t="s">
        <v>13</v>
      </c>
    </row>
    <row r="11" spans="1:3" x14ac:dyDescent="0.25">
      <c r="A11" s="11" t="s">
        <v>14</v>
      </c>
      <c r="B11" s="12">
        <v>0</v>
      </c>
      <c r="C11" s="13">
        <v>0</v>
      </c>
    </row>
    <row r="12" spans="1:3" x14ac:dyDescent="0.25">
      <c r="A12" s="11" t="s">
        <v>15</v>
      </c>
      <c r="B12" s="12">
        <v>0</v>
      </c>
      <c r="C12" s="13">
        <v>0</v>
      </c>
    </row>
    <row r="13" spans="1:3" x14ac:dyDescent="0.25">
      <c r="A13" s="11" t="s">
        <v>16</v>
      </c>
      <c r="B13" s="12">
        <v>0</v>
      </c>
      <c r="C13" s="13">
        <v>0</v>
      </c>
    </row>
    <row r="14" spans="1:3" x14ac:dyDescent="0.25">
      <c r="A14" s="11" t="s">
        <v>17</v>
      </c>
      <c r="B14" s="12">
        <v>0</v>
      </c>
      <c r="C14" s="13">
        <v>0</v>
      </c>
    </row>
    <row r="15" spans="1:3" x14ac:dyDescent="0.25">
      <c r="A15" s="11" t="s">
        <v>18</v>
      </c>
      <c r="B15" s="12">
        <v>0</v>
      </c>
      <c r="C15" s="13">
        <v>0</v>
      </c>
    </row>
    <row r="16" spans="1:3" x14ac:dyDescent="0.25">
      <c r="A16" s="11" t="s">
        <v>19</v>
      </c>
      <c r="B16" s="12">
        <v>0</v>
      </c>
      <c r="C16" s="13">
        <v>0</v>
      </c>
    </row>
    <row r="17" spans="1:3" x14ac:dyDescent="0.25">
      <c r="A17" s="14" t="s">
        <v>20</v>
      </c>
      <c r="B17" s="12">
        <v>0</v>
      </c>
      <c r="C17" s="13">
        <v>0</v>
      </c>
    </row>
    <row r="18" spans="1:3" x14ac:dyDescent="0.25">
      <c r="A18" s="11" t="s">
        <v>21</v>
      </c>
      <c r="B18" s="12">
        <v>0</v>
      </c>
      <c r="C18" s="13">
        <v>0</v>
      </c>
    </row>
    <row r="19" spans="1:3" x14ac:dyDescent="0.25">
      <c r="A19" s="14" t="s">
        <v>22</v>
      </c>
      <c r="B19" s="12">
        <v>0</v>
      </c>
      <c r="C19" s="13">
        <v>0</v>
      </c>
    </row>
    <row r="20" spans="1:3" ht="16.5" thickBot="1" x14ac:dyDescent="0.3">
      <c r="A20" s="15" t="s">
        <v>23</v>
      </c>
      <c r="B20" s="16">
        <v>0</v>
      </c>
      <c r="C20" s="17">
        <v>0</v>
      </c>
    </row>
    <row r="21" spans="1:3" ht="15.75" thickBot="1" x14ac:dyDescent="0.3"/>
    <row r="22" spans="1:3" ht="15.75" x14ac:dyDescent="0.25">
      <c r="A22" s="237" t="s">
        <v>37</v>
      </c>
      <c r="B22" s="238"/>
      <c r="C22" s="239"/>
    </row>
    <row r="23" spans="1:3" ht="31.5" x14ac:dyDescent="0.25">
      <c r="A23" s="29" t="s">
        <v>38</v>
      </c>
      <c r="B23" s="30" t="s">
        <v>12</v>
      </c>
      <c r="C23" s="31" t="s">
        <v>13</v>
      </c>
    </row>
    <row r="24" spans="1:3" x14ac:dyDescent="0.25">
      <c r="A24" s="34" t="s">
        <v>39</v>
      </c>
      <c r="B24" s="32">
        <v>0</v>
      </c>
      <c r="C24" s="33">
        <v>0</v>
      </c>
    </row>
    <row r="25" spans="1:3" x14ac:dyDescent="0.25">
      <c r="A25" s="34" t="s">
        <v>40</v>
      </c>
      <c r="B25" s="32">
        <v>0</v>
      </c>
      <c r="C25" s="33">
        <v>0</v>
      </c>
    </row>
    <row r="26" spans="1:3" x14ac:dyDescent="0.25">
      <c r="A26" s="34" t="s">
        <v>40</v>
      </c>
      <c r="B26" s="32">
        <v>0</v>
      </c>
      <c r="C26" s="33">
        <v>0</v>
      </c>
    </row>
    <row r="27" spans="1:3" x14ac:dyDescent="0.25">
      <c r="A27" s="34" t="s">
        <v>41</v>
      </c>
      <c r="B27" s="32">
        <v>0</v>
      </c>
      <c r="C27" s="33">
        <v>0</v>
      </c>
    </row>
    <row r="28" spans="1:3" x14ac:dyDescent="0.25">
      <c r="A28" s="34" t="s">
        <v>42</v>
      </c>
      <c r="B28" s="32">
        <v>0</v>
      </c>
      <c r="C28" s="33">
        <v>0</v>
      </c>
    </row>
    <row r="29" spans="1:3" x14ac:dyDescent="0.25">
      <c r="A29" s="34" t="s">
        <v>43</v>
      </c>
      <c r="B29" s="32">
        <v>0</v>
      </c>
      <c r="C29" s="33">
        <v>0</v>
      </c>
    </row>
    <row r="30" spans="1:3" ht="16.5" thickBot="1" x14ac:dyDescent="0.3">
      <c r="A30" s="35" t="s">
        <v>23</v>
      </c>
      <c r="B30" s="36">
        <v>0</v>
      </c>
      <c r="C30" s="37">
        <v>0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zoomScale="85" zoomScaleNormal="85" workbookViewId="0">
      <selection activeCell="C47" sqref="C47:C49"/>
    </sheetView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1" customFormat="1" x14ac:dyDescent="0.25"/>
    <row r="2" spans="1:3" s="1" customFormat="1" x14ac:dyDescent="0.25"/>
    <row r="3" spans="1:3" s="1" customFormat="1" x14ac:dyDescent="0.25"/>
    <row r="4" spans="1:3" s="1" customFormat="1" ht="67.5" customHeight="1" x14ac:dyDescent="0.25">
      <c r="A4" s="245" t="s">
        <v>90</v>
      </c>
      <c r="B4" s="245"/>
      <c r="C4" s="245"/>
    </row>
    <row r="5" spans="1:3" s="1" customFormat="1" x14ac:dyDescent="0.25"/>
    <row r="6" spans="1:3" s="1" customFormat="1" ht="15.75" thickBot="1" x14ac:dyDescent="0.3"/>
    <row r="7" spans="1:3" ht="15.75" thickBot="1" x14ac:dyDescent="0.3">
      <c r="A7" s="59"/>
      <c r="B7" s="60" t="s">
        <v>81</v>
      </c>
      <c r="C7" s="59"/>
    </row>
    <row r="8" spans="1:3" ht="51" x14ac:dyDescent="0.25">
      <c r="A8" s="48" t="s">
        <v>73</v>
      </c>
      <c r="B8" s="61" t="s">
        <v>118</v>
      </c>
      <c r="C8" s="59"/>
    </row>
    <row r="9" spans="1:3" ht="25.5" x14ac:dyDescent="0.25">
      <c r="A9" s="49" t="s">
        <v>74</v>
      </c>
      <c r="B9" s="62" t="s">
        <v>119</v>
      </c>
      <c r="C9" s="59"/>
    </row>
    <row r="10" spans="1:3" s="1" customFormat="1" x14ac:dyDescent="0.25">
      <c r="A10" s="58"/>
      <c r="B10" s="63"/>
      <c r="C10" s="59"/>
    </row>
    <row r="11" spans="1:3" s="1" customFormat="1" ht="15.75" thickBot="1" x14ac:dyDescent="0.3">
      <c r="A11" s="57"/>
      <c r="B11" s="64"/>
      <c r="C11" s="59"/>
    </row>
    <row r="12" spans="1:3" s="55" customFormat="1" ht="15.75" thickBot="1" x14ac:dyDescent="0.3">
      <c r="A12" s="59"/>
      <c r="B12" s="60" t="s">
        <v>123</v>
      </c>
      <c r="C12" s="65"/>
    </row>
    <row r="13" spans="1:3" x14ac:dyDescent="0.25">
      <c r="A13" s="56" t="s">
        <v>89</v>
      </c>
      <c r="B13" s="66" t="s">
        <v>124</v>
      </c>
      <c r="C13" s="59"/>
    </row>
    <row r="14" spans="1:3" ht="15.75" thickBot="1" x14ac:dyDescent="0.3">
      <c r="A14" s="50" t="s">
        <v>83</v>
      </c>
      <c r="B14" s="67" t="s">
        <v>120</v>
      </c>
      <c r="C14" s="59"/>
    </row>
    <row r="15" spans="1:3" s="1" customFormat="1" x14ac:dyDescent="0.25">
      <c r="A15" s="72" t="s">
        <v>121</v>
      </c>
      <c r="B15" s="64" t="s">
        <v>122</v>
      </c>
      <c r="C15" s="59"/>
    </row>
    <row r="16" spans="1:3" ht="15.75" thickBot="1" x14ac:dyDescent="0.3">
      <c r="A16" s="59"/>
      <c r="B16" s="59"/>
      <c r="C16" s="59"/>
    </row>
    <row r="17" spans="1:3" ht="15.75" thickBot="1" x14ac:dyDescent="0.3">
      <c r="A17" s="59"/>
      <c r="B17" s="60" t="s">
        <v>79</v>
      </c>
      <c r="C17" s="59"/>
    </row>
    <row r="18" spans="1:3" x14ac:dyDescent="0.25">
      <c r="A18" s="249" t="s">
        <v>67</v>
      </c>
      <c r="B18" s="51" t="s">
        <v>46</v>
      </c>
      <c r="C18" s="59"/>
    </row>
    <row r="19" spans="1:3" ht="15.75" customHeight="1" x14ac:dyDescent="0.25">
      <c r="A19" s="250"/>
      <c r="B19" s="52" t="s">
        <v>44</v>
      </c>
      <c r="C19" s="59"/>
    </row>
    <row r="20" spans="1:3" ht="15.75" thickBot="1" x14ac:dyDescent="0.3">
      <c r="A20" s="251"/>
      <c r="B20" s="68" t="s">
        <v>45</v>
      </c>
      <c r="C20" s="59"/>
    </row>
    <row r="21" spans="1:3" ht="15.75" thickBot="1" x14ac:dyDescent="0.3">
      <c r="A21" s="59"/>
      <c r="B21" s="59"/>
      <c r="C21" s="59"/>
    </row>
    <row r="22" spans="1:3" ht="15.75" thickBot="1" x14ac:dyDescent="0.3">
      <c r="A22" s="69"/>
      <c r="B22" s="60" t="s">
        <v>79</v>
      </c>
      <c r="C22" s="59"/>
    </row>
    <row r="23" spans="1:3" x14ac:dyDescent="0.25">
      <c r="A23" s="252" t="s">
        <v>66</v>
      </c>
      <c r="B23" s="51" t="s">
        <v>1</v>
      </c>
      <c r="C23" s="59"/>
    </row>
    <row r="24" spans="1:3" x14ac:dyDescent="0.25">
      <c r="A24" s="253"/>
      <c r="B24" s="52" t="s">
        <v>50</v>
      </c>
      <c r="C24" s="59"/>
    </row>
    <row r="25" spans="1:3" x14ac:dyDescent="0.25">
      <c r="A25" s="253"/>
      <c r="B25" s="52" t="s">
        <v>48</v>
      </c>
      <c r="C25" s="59"/>
    </row>
    <row r="26" spans="1:3" x14ac:dyDescent="0.25">
      <c r="A26" s="253"/>
      <c r="B26" s="52" t="s">
        <v>47</v>
      </c>
      <c r="C26" s="59"/>
    </row>
    <row r="27" spans="1:3" s="1" customFormat="1" x14ac:dyDescent="0.25">
      <c r="A27" s="253"/>
      <c r="B27" s="52" t="s">
        <v>49</v>
      </c>
      <c r="C27" s="59"/>
    </row>
    <row r="28" spans="1:3" s="1" customFormat="1" x14ac:dyDescent="0.25">
      <c r="A28" s="253"/>
      <c r="B28" s="52" t="s">
        <v>113</v>
      </c>
      <c r="C28" s="59"/>
    </row>
    <row r="29" spans="1:3" ht="15" customHeight="1" x14ac:dyDescent="0.25">
      <c r="A29" s="253"/>
      <c r="B29" s="52" t="s">
        <v>71</v>
      </c>
      <c r="C29" s="59"/>
    </row>
    <row r="30" spans="1:3" ht="15.75" thickBot="1" x14ac:dyDescent="0.3">
      <c r="A30" s="254"/>
      <c r="B30" s="53" t="s">
        <v>126</v>
      </c>
      <c r="C30" s="59"/>
    </row>
    <row r="31" spans="1:3" ht="15.75" thickBot="1" x14ac:dyDescent="0.3">
      <c r="A31" s="59"/>
      <c r="B31" s="59"/>
      <c r="C31" s="59"/>
    </row>
    <row r="32" spans="1:3" ht="15.75" thickBot="1" x14ac:dyDescent="0.3">
      <c r="A32" s="59"/>
      <c r="B32" s="60" t="s">
        <v>80</v>
      </c>
      <c r="C32" s="60" t="s">
        <v>79</v>
      </c>
    </row>
    <row r="33" spans="1:3" x14ac:dyDescent="0.25">
      <c r="A33" s="255" t="s">
        <v>68</v>
      </c>
      <c r="B33" s="240" t="s">
        <v>82</v>
      </c>
      <c r="C33" s="54" t="s">
        <v>91</v>
      </c>
    </row>
    <row r="34" spans="1:3" x14ac:dyDescent="0.25">
      <c r="A34" s="256"/>
      <c r="B34" s="240"/>
      <c r="C34" s="46" t="s">
        <v>92</v>
      </c>
    </row>
    <row r="35" spans="1:3" x14ac:dyDescent="0.25">
      <c r="A35" s="256"/>
      <c r="B35" s="240"/>
      <c r="C35" s="46" t="s">
        <v>64</v>
      </c>
    </row>
    <row r="36" spans="1:3" x14ac:dyDescent="0.25">
      <c r="A36" s="256"/>
      <c r="B36" s="240"/>
      <c r="C36" s="46" t="s">
        <v>93</v>
      </c>
    </row>
    <row r="37" spans="1:3" x14ac:dyDescent="0.25">
      <c r="A37" s="256"/>
      <c r="B37" s="240"/>
      <c r="C37" s="46" t="s">
        <v>96</v>
      </c>
    </row>
    <row r="38" spans="1:3" x14ac:dyDescent="0.25">
      <c r="A38" s="256"/>
      <c r="B38" s="240"/>
      <c r="C38" s="46" t="s">
        <v>94</v>
      </c>
    </row>
    <row r="39" spans="1:3" x14ac:dyDescent="0.25">
      <c r="A39" s="256"/>
      <c r="B39" s="258"/>
      <c r="C39" s="46" t="s">
        <v>95</v>
      </c>
    </row>
    <row r="40" spans="1:3" x14ac:dyDescent="0.25">
      <c r="A40" s="256"/>
      <c r="B40" s="246" t="s">
        <v>69</v>
      </c>
      <c r="C40" s="46" t="s">
        <v>97</v>
      </c>
    </row>
    <row r="41" spans="1:3" x14ac:dyDescent="0.25">
      <c r="A41" s="256"/>
      <c r="B41" s="247"/>
      <c r="C41" s="46" t="s">
        <v>98</v>
      </c>
    </row>
    <row r="42" spans="1:3" x14ac:dyDescent="0.25">
      <c r="A42" s="256"/>
      <c r="B42" s="247"/>
      <c r="C42" s="46" t="s">
        <v>99</v>
      </c>
    </row>
    <row r="43" spans="1:3" x14ac:dyDescent="0.25">
      <c r="A43" s="256"/>
      <c r="B43" s="247"/>
      <c r="C43" s="46" t="s">
        <v>93</v>
      </c>
    </row>
    <row r="44" spans="1:3" x14ac:dyDescent="0.25">
      <c r="A44" s="256"/>
      <c r="B44" s="247"/>
      <c r="C44" s="46" t="s">
        <v>96</v>
      </c>
    </row>
    <row r="45" spans="1:3" x14ac:dyDescent="0.25">
      <c r="A45" s="256"/>
      <c r="B45" s="247"/>
      <c r="C45" s="46" t="s">
        <v>127</v>
      </c>
    </row>
    <row r="46" spans="1:3" x14ac:dyDescent="0.25">
      <c r="A46" s="256"/>
      <c r="B46" s="247"/>
      <c r="C46" s="46" t="s">
        <v>128</v>
      </c>
    </row>
    <row r="47" spans="1:3" x14ac:dyDescent="0.25">
      <c r="A47" s="256"/>
      <c r="B47" s="247"/>
      <c r="C47" s="259" t="s">
        <v>51</v>
      </c>
    </row>
    <row r="48" spans="1:3" ht="3.6" customHeight="1" x14ac:dyDescent="0.25">
      <c r="A48" s="256"/>
      <c r="B48" s="247"/>
      <c r="C48" s="260"/>
    </row>
    <row r="49" spans="1:3" hidden="1" x14ac:dyDescent="0.25">
      <c r="A49" s="256"/>
      <c r="B49" s="248"/>
      <c r="C49" s="261"/>
    </row>
    <row r="50" spans="1:3" x14ac:dyDescent="0.25">
      <c r="A50" s="256"/>
      <c r="B50" s="246" t="s">
        <v>70</v>
      </c>
      <c r="C50" s="46" t="s">
        <v>65</v>
      </c>
    </row>
    <row r="51" spans="1:3" x14ac:dyDescent="0.25">
      <c r="A51" s="256"/>
      <c r="B51" s="247"/>
      <c r="C51" s="46" t="s">
        <v>93</v>
      </c>
    </row>
    <row r="52" spans="1:3" x14ac:dyDescent="0.25">
      <c r="A52" s="257"/>
      <c r="B52" s="248"/>
      <c r="C52" s="46" t="s">
        <v>96</v>
      </c>
    </row>
    <row r="53" spans="1:3" s="1" customFormat="1" x14ac:dyDescent="0.25">
      <c r="C53" s="70"/>
    </row>
    <row r="54" spans="1:3" s="1" customFormat="1" ht="15.75" thickBot="1" x14ac:dyDescent="0.3">
      <c r="C54" s="70"/>
    </row>
    <row r="55" spans="1:3" ht="15.75" thickBot="1" x14ac:dyDescent="0.3">
      <c r="B55" s="60" t="s">
        <v>108</v>
      </c>
    </row>
    <row r="56" spans="1:3" x14ac:dyDescent="0.25">
      <c r="A56" s="244" t="s">
        <v>100</v>
      </c>
      <c r="B56" s="54" t="s">
        <v>101</v>
      </c>
    </row>
    <row r="57" spans="1:3" x14ac:dyDescent="0.25">
      <c r="A57" s="244"/>
      <c r="B57" s="46" t="s">
        <v>102</v>
      </c>
    </row>
    <row r="58" spans="1:3" x14ac:dyDescent="0.25">
      <c r="A58" s="244"/>
      <c r="B58" s="46" t="s">
        <v>103</v>
      </c>
    </row>
    <row r="59" spans="1:3" x14ac:dyDescent="0.25">
      <c r="A59" s="244"/>
      <c r="B59" s="46" t="s">
        <v>104</v>
      </c>
    </row>
    <row r="60" spans="1:3" x14ac:dyDescent="0.25">
      <c r="A60" s="244"/>
      <c r="B60" s="46" t="s">
        <v>105</v>
      </c>
    </row>
    <row r="61" spans="1:3" x14ac:dyDescent="0.25">
      <c r="A61" s="244"/>
      <c r="B61" s="46" t="s">
        <v>106</v>
      </c>
    </row>
    <row r="62" spans="1:3" x14ac:dyDescent="0.25">
      <c r="A62" s="244"/>
      <c r="B62" s="46" t="s">
        <v>107</v>
      </c>
    </row>
  </sheetData>
  <mergeCells count="9">
    <mergeCell ref="A56:A62"/>
    <mergeCell ref="A4:C4"/>
    <mergeCell ref="B50:B52"/>
    <mergeCell ref="A18:A20"/>
    <mergeCell ref="A23:A30"/>
    <mergeCell ref="A33:A52"/>
    <mergeCell ref="B33:B39"/>
    <mergeCell ref="B40:B49"/>
    <mergeCell ref="C47:C49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3"/>
  <sheetViews>
    <sheetView tabSelected="1" zoomScale="70" zoomScaleNormal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D8" sqref="D8"/>
    </sheetView>
  </sheetViews>
  <sheetFormatPr defaultRowHeight="15" x14ac:dyDescent="0.25"/>
  <cols>
    <col min="1" max="1" width="5.140625" style="82" bestFit="1" customWidth="1"/>
    <col min="2" max="2" width="15.5703125" style="80" customWidth="1"/>
    <col min="3" max="3" width="48.42578125" style="80" customWidth="1"/>
    <col min="4" max="4" width="41" style="80" customWidth="1"/>
    <col min="5" max="5" width="36.7109375" style="80" customWidth="1"/>
    <col min="6" max="6" width="12.85546875" style="80" customWidth="1"/>
    <col min="7" max="7" width="13.5703125" style="80" customWidth="1"/>
    <col min="8" max="8" width="15.28515625" style="92" bestFit="1" customWidth="1"/>
    <col min="9" max="9" width="13.7109375" style="93" bestFit="1" customWidth="1"/>
    <col min="10" max="10" width="18" style="93" customWidth="1"/>
    <col min="11" max="11" width="15.85546875" style="82" customWidth="1"/>
    <col min="12" max="12" width="19.5703125" style="80" customWidth="1"/>
    <col min="13" max="13" width="18" style="80" customWidth="1"/>
    <col min="14" max="14" width="17.140625" style="80" customWidth="1"/>
    <col min="15" max="15" width="18.85546875" style="80" customWidth="1"/>
    <col min="16" max="16" width="12.5703125" style="80" bestFit="1" customWidth="1"/>
    <col min="17" max="17" width="18.7109375" style="80" bestFit="1" customWidth="1"/>
    <col min="18" max="18" width="19.5703125" style="80" customWidth="1"/>
    <col min="19" max="21" width="9.140625" style="80"/>
    <col min="22" max="22" width="15.28515625" style="80" customWidth="1"/>
    <col min="23" max="24" width="9.140625" style="80"/>
    <col min="25" max="25" width="12.5703125" style="80" customWidth="1"/>
    <col min="26" max="16384" width="9.140625" style="80"/>
  </cols>
  <sheetData>
    <row r="1" spans="1:20" x14ac:dyDescent="0.25">
      <c r="B1" s="47"/>
    </row>
    <row r="2" spans="1:20" ht="15.75" x14ac:dyDescent="0.25">
      <c r="B2" s="104" t="s">
        <v>77</v>
      </c>
      <c r="C2" s="105"/>
      <c r="D2" s="105"/>
      <c r="E2" s="105"/>
      <c r="F2" s="105"/>
      <c r="G2" s="105"/>
      <c r="H2" s="111"/>
      <c r="I2" s="112"/>
      <c r="J2" s="112"/>
      <c r="K2" s="113"/>
      <c r="L2" s="105"/>
      <c r="M2" s="105"/>
      <c r="N2" s="105"/>
      <c r="O2" s="105"/>
      <c r="P2" s="105"/>
      <c r="Q2" s="105"/>
    </row>
    <row r="3" spans="1:20" ht="15.75" x14ac:dyDescent="0.25">
      <c r="B3" s="106" t="s">
        <v>131</v>
      </c>
      <c r="C3" s="105"/>
      <c r="D3" s="105"/>
      <c r="E3" s="105"/>
      <c r="F3" s="105"/>
      <c r="G3" s="105"/>
      <c r="H3" s="111"/>
      <c r="I3" s="112"/>
      <c r="J3" s="112"/>
      <c r="K3" s="113"/>
      <c r="L3" s="105"/>
      <c r="M3" s="105"/>
      <c r="N3" s="105"/>
      <c r="O3" s="105"/>
      <c r="P3" s="105"/>
      <c r="Q3" s="105"/>
    </row>
    <row r="4" spans="1:20" ht="15.75" x14ac:dyDescent="0.25">
      <c r="B4" s="106" t="s">
        <v>132</v>
      </c>
      <c r="C4" s="105"/>
      <c r="D4" s="105"/>
      <c r="E4" s="105"/>
      <c r="F4" s="105"/>
      <c r="G4" s="105"/>
      <c r="H4" s="111"/>
      <c r="I4" s="112"/>
      <c r="J4" s="112"/>
      <c r="K4" s="113"/>
      <c r="L4" s="105"/>
      <c r="M4" s="105"/>
      <c r="N4" s="105"/>
      <c r="O4" s="105"/>
      <c r="P4" s="105"/>
      <c r="Q4" s="105"/>
    </row>
    <row r="5" spans="1:20" ht="15.75" x14ac:dyDescent="0.25">
      <c r="B5" s="106" t="s">
        <v>142</v>
      </c>
      <c r="C5" s="105"/>
      <c r="D5" s="105"/>
      <c r="E5" s="105"/>
      <c r="F5" s="105"/>
      <c r="G5" s="105"/>
      <c r="H5" s="111"/>
      <c r="I5" s="112"/>
      <c r="J5" s="112"/>
      <c r="K5" s="113"/>
      <c r="L5" s="105"/>
      <c r="M5" s="105"/>
      <c r="N5" s="105"/>
      <c r="O5" s="105"/>
      <c r="P5" s="105"/>
      <c r="Q5" s="105"/>
    </row>
    <row r="6" spans="1:20" ht="15.75" x14ac:dyDescent="0.25">
      <c r="B6" s="107"/>
      <c r="C6" s="105"/>
      <c r="D6" s="105"/>
      <c r="E6" s="105"/>
      <c r="F6" s="105"/>
      <c r="G6" s="105"/>
      <c r="H6" s="111"/>
      <c r="I6" s="112"/>
      <c r="J6" s="112"/>
      <c r="K6" s="113"/>
      <c r="L6" s="105"/>
      <c r="M6" s="105"/>
      <c r="N6" s="105"/>
      <c r="O6" s="105"/>
      <c r="P6" s="105"/>
      <c r="Q6" s="105"/>
    </row>
    <row r="7" spans="1:20" ht="15.75" x14ac:dyDescent="0.25">
      <c r="B7" s="106" t="s">
        <v>161</v>
      </c>
      <c r="C7" s="108" t="s">
        <v>232</v>
      </c>
      <c r="D7" s="105"/>
      <c r="E7" s="105"/>
      <c r="F7" s="105"/>
      <c r="G7" s="105"/>
      <c r="H7" s="111"/>
      <c r="I7" s="112"/>
      <c r="J7" s="112"/>
      <c r="K7" s="113"/>
      <c r="L7" s="105"/>
      <c r="M7" s="105"/>
      <c r="N7" s="105"/>
      <c r="O7" s="105"/>
      <c r="P7" s="105"/>
      <c r="Q7" s="105"/>
    </row>
    <row r="8" spans="1:20" ht="15.75" x14ac:dyDescent="0.25">
      <c r="B8" s="106" t="s">
        <v>162</v>
      </c>
      <c r="C8" s="109" t="s">
        <v>231</v>
      </c>
      <c r="D8" s="105"/>
      <c r="E8" s="105"/>
      <c r="F8" s="105"/>
      <c r="G8" s="105"/>
      <c r="H8" s="111"/>
      <c r="I8" s="112"/>
      <c r="J8" s="112"/>
      <c r="K8" s="113"/>
      <c r="L8" s="105"/>
      <c r="M8" s="105"/>
      <c r="N8" s="105"/>
      <c r="O8" s="114"/>
      <c r="P8" s="105"/>
      <c r="Q8" s="114"/>
    </row>
    <row r="9" spans="1:20" ht="15.75" x14ac:dyDescent="0.25">
      <c r="B9" s="106" t="s">
        <v>133</v>
      </c>
      <c r="C9" s="105"/>
      <c r="D9" s="105"/>
      <c r="E9" s="105"/>
      <c r="F9" s="105"/>
      <c r="G9" s="105"/>
      <c r="H9" s="111"/>
      <c r="I9" s="112"/>
      <c r="J9" s="112"/>
      <c r="K9" s="113"/>
      <c r="L9" s="105"/>
      <c r="M9" s="105"/>
      <c r="N9" s="105"/>
      <c r="O9" s="105"/>
      <c r="P9" s="105"/>
      <c r="Q9" s="105"/>
    </row>
    <row r="10" spans="1:20" ht="15.75" x14ac:dyDescent="0.25">
      <c r="B10" s="110" t="s">
        <v>174</v>
      </c>
      <c r="C10" s="105"/>
      <c r="D10" s="105"/>
      <c r="E10" s="105"/>
      <c r="F10" s="105"/>
      <c r="G10" s="105"/>
      <c r="H10" s="111"/>
      <c r="I10" s="112"/>
      <c r="J10" s="112"/>
      <c r="K10" s="113"/>
      <c r="L10" s="105"/>
      <c r="M10" s="105"/>
      <c r="N10" s="105"/>
      <c r="O10" s="105"/>
      <c r="P10" s="105"/>
      <c r="Q10" s="105"/>
    </row>
    <row r="11" spans="1:20" ht="15.75" customHeight="1" thickBot="1" x14ac:dyDescent="0.3">
      <c r="B11" s="115" t="s">
        <v>63</v>
      </c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94"/>
      <c r="S11" s="94"/>
      <c r="T11" s="94"/>
    </row>
    <row r="12" spans="1:20" ht="15.75" x14ac:dyDescent="0.25">
      <c r="A12" s="83">
        <v>1</v>
      </c>
      <c r="B12" s="297" t="s">
        <v>0</v>
      </c>
      <c r="C12" s="298"/>
      <c r="D12" s="298"/>
      <c r="E12" s="298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9"/>
      <c r="R12" s="94"/>
      <c r="S12" s="94"/>
    </row>
    <row r="13" spans="1:20" ht="15.75" x14ac:dyDescent="0.25">
      <c r="B13" s="277" t="s">
        <v>84</v>
      </c>
      <c r="C13" s="269" t="s">
        <v>85</v>
      </c>
      <c r="D13" s="269" t="s">
        <v>121</v>
      </c>
      <c r="E13" s="269" t="s">
        <v>205</v>
      </c>
      <c r="F13" s="269" t="s">
        <v>147</v>
      </c>
      <c r="G13" s="269" t="s">
        <v>148</v>
      </c>
      <c r="H13" s="279" t="s">
        <v>86</v>
      </c>
      <c r="I13" s="279"/>
      <c r="J13" s="279"/>
      <c r="K13" s="269" t="s">
        <v>168</v>
      </c>
      <c r="L13" s="269" t="s">
        <v>160</v>
      </c>
      <c r="M13" s="269" t="s">
        <v>87</v>
      </c>
      <c r="N13" s="269"/>
      <c r="O13" s="269" t="s">
        <v>112</v>
      </c>
      <c r="P13" s="269" t="s">
        <v>146</v>
      </c>
      <c r="Q13" s="300" t="s">
        <v>66</v>
      </c>
      <c r="R13" s="94"/>
      <c r="S13" s="94"/>
    </row>
    <row r="14" spans="1:20" ht="69" customHeight="1" thickBot="1" x14ac:dyDescent="0.3">
      <c r="B14" s="278"/>
      <c r="C14" s="270"/>
      <c r="D14" s="270"/>
      <c r="E14" s="270"/>
      <c r="F14" s="270"/>
      <c r="G14" s="270"/>
      <c r="H14" s="101" t="s">
        <v>149</v>
      </c>
      <c r="I14" s="102" t="s">
        <v>150</v>
      </c>
      <c r="J14" s="102" t="s">
        <v>151</v>
      </c>
      <c r="K14" s="270"/>
      <c r="L14" s="270"/>
      <c r="M14" s="103" t="s">
        <v>88</v>
      </c>
      <c r="N14" s="103" t="s">
        <v>52</v>
      </c>
      <c r="O14" s="270"/>
      <c r="P14" s="270"/>
      <c r="Q14" s="301"/>
      <c r="R14" s="94"/>
      <c r="S14" s="94"/>
    </row>
    <row r="15" spans="1:20" ht="15" customHeight="1" x14ac:dyDescent="0.25">
      <c r="A15" s="82" t="s">
        <v>152</v>
      </c>
      <c r="B15" s="266" t="s">
        <v>134</v>
      </c>
      <c r="C15" s="263" t="s">
        <v>206</v>
      </c>
      <c r="D15" s="123" t="s">
        <v>207</v>
      </c>
      <c r="E15" s="124" t="s">
        <v>96</v>
      </c>
      <c r="F15" s="123"/>
      <c r="G15" s="123"/>
      <c r="H15" s="129">
        <v>689011</v>
      </c>
      <c r="I15" s="190">
        <v>0</v>
      </c>
      <c r="J15" s="190">
        <v>1</v>
      </c>
      <c r="K15" s="160">
        <v>2</v>
      </c>
      <c r="L15" s="228" t="s">
        <v>46</v>
      </c>
      <c r="M15" s="229">
        <v>43798</v>
      </c>
      <c r="N15" s="229">
        <v>43867</v>
      </c>
      <c r="O15" s="123"/>
      <c r="P15" s="123"/>
      <c r="Q15" s="130" t="s">
        <v>71</v>
      </c>
      <c r="R15" s="262" t="s">
        <v>203</v>
      </c>
      <c r="S15" s="94"/>
    </row>
    <row r="16" spans="1:20" ht="15" customHeight="1" x14ac:dyDescent="0.25">
      <c r="A16" s="82" t="s">
        <v>153</v>
      </c>
      <c r="B16" s="267"/>
      <c r="C16" s="264"/>
      <c r="D16" s="181" t="s">
        <v>212</v>
      </c>
      <c r="E16" s="124" t="s">
        <v>97</v>
      </c>
      <c r="F16" s="123"/>
      <c r="G16" s="123"/>
      <c r="H16" s="129">
        <v>1562500</v>
      </c>
      <c r="I16" s="190">
        <v>1</v>
      </c>
      <c r="J16" s="190">
        <v>0</v>
      </c>
      <c r="K16" s="160">
        <v>2</v>
      </c>
      <c r="L16" s="134" t="s">
        <v>45</v>
      </c>
      <c r="M16" s="138">
        <v>44377</v>
      </c>
      <c r="N16" s="138">
        <v>44439</v>
      </c>
      <c r="O16" s="131"/>
      <c r="P16" s="131"/>
      <c r="Q16" s="136" t="s">
        <v>1</v>
      </c>
      <c r="R16" s="262"/>
      <c r="S16" s="94"/>
    </row>
    <row r="17" spans="1:19" ht="15" customHeight="1" x14ac:dyDescent="0.25">
      <c r="A17" s="82" t="s">
        <v>154</v>
      </c>
      <c r="B17" s="267"/>
      <c r="C17" s="264"/>
      <c r="D17" s="182" t="s">
        <v>135</v>
      </c>
      <c r="E17" s="127" t="s">
        <v>97</v>
      </c>
      <c r="F17" s="207">
        <v>1</v>
      </c>
      <c r="G17" s="224" t="s">
        <v>228</v>
      </c>
      <c r="H17" s="184">
        <v>1875000</v>
      </c>
      <c r="I17" s="191">
        <v>1</v>
      </c>
      <c r="J17" s="191">
        <v>0</v>
      </c>
      <c r="K17" s="207">
        <v>2</v>
      </c>
      <c r="L17" s="137" t="s">
        <v>45</v>
      </c>
      <c r="M17" s="203">
        <v>44330</v>
      </c>
      <c r="N17" s="203">
        <v>44392</v>
      </c>
      <c r="O17" s="183"/>
      <c r="P17" s="183"/>
      <c r="Q17" s="186" t="s">
        <v>1</v>
      </c>
      <c r="R17" s="262"/>
      <c r="S17" s="94"/>
    </row>
    <row r="18" spans="1:19" ht="15" customHeight="1" x14ac:dyDescent="0.25">
      <c r="A18" s="82" t="s">
        <v>155</v>
      </c>
      <c r="B18" s="267"/>
      <c r="C18" s="264"/>
      <c r="D18" s="171" t="s">
        <v>136</v>
      </c>
      <c r="E18" s="171" t="s">
        <v>98</v>
      </c>
      <c r="F18" s="159">
        <v>1</v>
      </c>
      <c r="G18" s="224" t="s">
        <v>219</v>
      </c>
      <c r="H18" s="208">
        <v>5489190</v>
      </c>
      <c r="I18" s="209">
        <v>1</v>
      </c>
      <c r="J18" s="209">
        <v>0</v>
      </c>
      <c r="K18" s="160">
        <v>2</v>
      </c>
      <c r="L18" s="210" t="s">
        <v>45</v>
      </c>
      <c r="M18" s="227">
        <v>44091</v>
      </c>
      <c r="N18" s="227">
        <v>44188</v>
      </c>
      <c r="O18" s="171"/>
      <c r="P18" s="171"/>
      <c r="Q18" s="186" t="s">
        <v>71</v>
      </c>
      <c r="R18" s="262"/>
      <c r="S18" s="94"/>
    </row>
    <row r="19" spans="1:19" ht="15" customHeight="1" x14ac:dyDescent="0.25">
      <c r="A19" s="82" t="s">
        <v>156</v>
      </c>
      <c r="B19" s="267"/>
      <c r="C19" s="264"/>
      <c r="D19" s="125" t="s">
        <v>137</v>
      </c>
      <c r="E19" s="126" t="s">
        <v>97</v>
      </c>
      <c r="F19" s="160">
        <v>1</v>
      </c>
      <c r="G19" s="224" t="s">
        <v>230</v>
      </c>
      <c r="H19" s="132">
        <v>7380224</v>
      </c>
      <c r="I19" s="189">
        <v>1</v>
      </c>
      <c r="J19" s="189">
        <v>0</v>
      </c>
      <c r="K19" s="160">
        <v>2</v>
      </c>
      <c r="L19" s="137" t="s">
        <v>45</v>
      </c>
      <c r="M19" s="138">
        <v>44330</v>
      </c>
      <c r="N19" s="203">
        <v>44406</v>
      </c>
      <c r="O19" s="131"/>
      <c r="P19" s="131"/>
      <c r="Q19" s="136" t="s">
        <v>1</v>
      </c>
      <c r="R19" s="262"/>
      <c r="S19" s="94"/>
    </row>
    <row r="20" spans="1:19" ht="15.75" x14ac:dyDescent="0.25">
      <c r="A20" s="82" t="s">
        <v>157</v>
      </c>
      <c r="B20" s="267"/>
      <c r="C20" s="265"/>
      <c r="D20" s="125" t="s">
        <v>211</v>
      </c>
      <c r="E20" s="126" t="s">
        <v>97</v>
      </c>
      <c r="F20" s="160">
        <v>1</v>
      </c>
      <c r="G20" s="224" t="s">
        <v>229</v>
      </c>
      <c r="H20" s="132">
        <v>793715</v>
      </c>
      <c r="I20" s="189">
        <v>1</v>
      </c>
      <c r="J20" s="189">
        <v>0</v>
      </c>
      <c r="K20" s="160">
        <v>2</v>
      </c>
      <c r="L20" s="137" t="s">
        <v>45</v>
      </c>
      <c r="M20" s="138">
        <v>44330</v>
      </c>
      <c r="N20" s="203">
        <v>44399</v>
      </c>
      <c r="O20" s="131"/>
      <c r="P20" s="131"/>
      <c r="Q20" s="136" t="s">
        <v>1</v>
      </c>
      <c r="R20" s="262"/>
      <c r="S20" s="94"/>
    </row>
    <row r="21" spans="1:19" ht="29.25" customHeight="1" x14ac:dyDescent="0.25">
      <c r="A21" s="82" t="s">
        <v>158</v>
      </c>
      <c r="B21" s="267"/>
      <c r="C21" s="211" t="s">
        <v>189</v>
      </c>
      <c r="D21" s="212"/>
      <c r="E21" s="127" t="s">
        <v>98</v>
      </c>
      <c r="F21" s="183"/>
      <c r="G21" s="183"/>
      <c r="H21" s="184">
        <v>13617176</v>
      </c>
      <c r="I21" s="191">
        <v>0.134430295973262</v>
      </c>
      <c r="J21" s="191">
        <v>0.86556970402673805</v>
      </c>
      <c r="K21" s="207">
        <v>2</v>
      </c>
      <c r="L21" s="137" t="s">
        <v>44</v>
      </c>
      <c r="M21" s="185"/>
      <c r="N21" s="185"/>
      <c r="O21" s="183"/>
      <c r="P21" s="183"/>
      <c r="Q21" s="186" t="s">
        <v>50</v>
      </c>
      <c r="R21" s="262"/>
      <c r="S21" s="94"/>
    </row>
    <row r="22" spans="1:19" ht="16.5" thickBot="1" x14ac:dyDescent="0.3">
      <c r="A22" s="82" t="s">
        <v>159</v>
      </c>
      <c r="B22" s="268"/>
      <c r="C22" s="188" t="s">
        <v>213</v>
      </c>
      <c r="D22" s="213" t="s">
        <v>207</v>
      </c>
      <c r="E22" s="128" t="s">
        <v>97</v>
      </c>
      <c r="F22" s="139"/>
      <c r="G22" s="139"/>
      <c r="H22" s="140">
        <v>15550000</v>
      </c>
      <c r="I22" s="192">
        <v>9.9678456591639875E-2</v>
      </c>
      <c r="J22" s="192">
        <v>0.90032154340836013</v>
      </c>
      <c r="K22" s="206">
        <v>2</v>
      </c>
      <c r="L22" s="142" t="s">
        <v>45</v>
      </c>
      <c r="M22" s="143">
        <v>44378</v>
      </c>
      <c r="N22" s="143">
        <v>44501</v>
      </c>
      <c r="O22" s="139"/>
      <c r="P22" s="139"/>
      <c r="Q22" s="144" t="s">
        <v>1</v>
      </c>
      <c r="R22" s="262"/>
      <c r="S22" s="94"/>
    </row>
    <row r="23" spans="1:19" ht="15.75" x14ac:dyDescent="0.25">
      <c r="B23" s="117"/>
      <c r="C23" s="117"/>
      <c r="D23" s="117"/>
      <c r="E23" s="117"/>
      <c r="F23" s="117"/>
      <c r="G23" s="187" t="s">
        <v>23</v>
      </c>
      <c r="H23" s="193">
        <f>SUM(H15:H22)</f>
        <v>46956816</v>
      </c>
      <c r="I23" s="118"/>
      <c r="J23" s="118"/>
      <c r="K23" s="119"/>
      <c r="L23" s="117"/>
      <c r="M23" s="117"/>
      <c r="N23" s="117"/>
      <c r="O23" s="117"/>
      <c r="P23" s="117"/>
      <c r="Q23" s="117"/>
      <c r="R23" s="94"/>
      <c r="S23" s="94"/>
    </row>
    <row r="24" spans="1:19" ht="15.75" thickBot="1" x14ac:dyDescent="0.3">
      <c r="B24" s="105"/>
      <c r="C24" s="105"/>
      <c r="D24" s="105"/>
      <c r="E24" s="105"/>
      <c r="F24" s="105"/>
      <c r="G24" s="105"/>
      <c r="H24" s="111"/>
      <c r="I24" s="112"/>
      <c r="J24" s="112"/>
      <c r="K24" s="113"/>
      <c r="L24" s="105"/>
      <c r="M24" s="105"/>
      <c r="N24" s="105"/>
      <c r="O24" s="105"/>
      <c r="P24" s="105"/>
      <c r="Q24" s="105"/>
    </row>
    <row r="25" spans="1:19" ht="15.75" x14ac:dyDescent="0.25">
      <c r="A25" s="84">
        <v>2</v>
      </c>
      <c r="B25" s="297" t="s">
        <v>53</v>
      </c>
      <c r="C25" s="298"/>
      <c r="D25" s="298"/>
      <c r="E25" s="298"/>
      <c r="F25" s="298"/>
      <c r="G25" s="298"/>
      <c r="H25" s="298"/>
      <c r="I25" s="298"/>
      <c r="J25" s="298"/>
      <c r="K25" s="298"/>
      <c r="L25" s="298"/>
      <c r="M25" s="298"/>
      <c r="N25" s="298"/>
      <c r="O25" s="298"/>
      <c r="P25" s="298"/>
      <c r="Q25" s="299"/>
      <c r="R25" s="94"/>
      <c r="S25" s="94"/>
    </row>
    <row r="26" spans="1:19" ht="15" customHeight="1" x14ac:dyDescent="0.25">
      <c r="B26" s="277" t="s">
        <v>84</v>
      </c>
      <c r="C26" s="269" t="s">
        <v>85</v>
      </c>
      <c r="D26" s="269" t="s">
        <v>121</v>
      </c>
      <c r="E26" s="269" t="s">
        <v>205</v>
      </c>
      <c r="F26" s="269" t="s">
        <v>147</v>
      </c>
      <c r="G26" s="269" t="s">
        <v>148</v>
      </c>
      <c r="H26" s="279" t="s">
        <v>86</v>
      </c>
      <c r="I26" s="279"/>
      <c r="J26" s="279"/>
      <c r="K26" s="269" t="s">
        <v>168</v>
      </c>
      <c r="L26" s="269" t="s">
        <v>160</v>
      </c>
      <c r="M26" s="269" t="s">
        <v>87</v>
      </c>
      <c r="N26" s="269"/>
      <c r="O26" s="269" t="s">
        <v>112</v>
      </c>
      <c r="P26" s="269" t="s">
        <v>146</v>
      </c>
      <c r="Q26" s="300" t="s">
        <v>66</v>
      </c>
      <c r="R26" s="94"/>
      <c r="S26" s="94"/>
    </row>
    <row r="27" spans="1:19" ht="68.25" customHeight="1" thickBot="1" x14ac:dyDescent="0.3">
      <c r="B27" s="278"/>
      <c r="C27" s="270"/>
      <c r="D27" s="270"/>
      <c r="E27" s="270"/>
      <c r="F27" s="270"/>
      <c r="G27" s="270"/>
      <c r="H27" s="101" t="s">
        <v>149</v>
      </c>
      <c r="I27" s="102" t="s">
        <v>150</v>
      </c>
      <c r="J27" s="102" t="s">
        <v>151</v>
      </c>
      <c r="K27" s="270"/>
      <c r="L27" s="270"/>
      <c r="M27" s="103" t="s">
        <v>88</v>
      </c>
      <c r="N27" s="103" t="s">
        <v>52</v>
      </c>
      <c r="O27" s="270"/>
      <c r="P27" s="270"/>
      <c r="Q27" s="301"/>
      <c r="R27" s="94"/>
      <c r="S27" s="94"/>
    </row>
    <row r="28" spans="1:19" x14ac:dyDescent="0.25">
      <c r="A28" s="82" t="s">
        <v>163</v>
      </c>
      <c r="B28" s="41"/>
      <c r="C28" s="42"/>
      <c r="D28" s="42"/>
      <c r="E28" s="42"/>
      <c r="F28" s="42"/>
      <c r="G28" s="42"/>
      <c r="H28" s="74"/>
      <c r="I28" s="44"/>
      <c r="J28" s="44"/>
      <c r="K28" s="87"/>
      <c r="L28" s="42"/>
      <c r="M28" s="42"/>
      <c r="N28" s="42"/>
      <c r="O28" s="42"/>
      <c r="P28" s="42"/>
      <c r="Q28" s="45"/>
      <c r="R28" s="94"/>
      <c r="S28" s="94"/>
    </row>
    <row r="29" spans="1:19" x14ac:dyDescent="0.25">
      <c r="A29" s="82" t="s">
        <v>164</v>
      </c>
      <c r="B29" s="2"/>
      <c r="C29" s="3"/>
      <c r="D29" s="3"/>
      <c r="E29" s="3"/>
      <c r="F29" s="3"/>
      <c r="G29" s="3"/>
      <c r="H29" s="75"/>
      <c r="I29" s="39"/>
      <c r="J29" s="39"/>
      <c r="K29" s="86"/>
      <c r="L29" s="3"/>
      <c r="M29" s="3"/>
      <c r="N29" s="3"/>
      <c r="O29" s="3"/>
      <c r="P29" s="3"/>
      <c r="Q29" s="4"/>
      <c r="R29" s="94"/>
      <c r="S29" s="94"/>
    </row>
    <row r="30" spans="1:19" x14ac:dyDescent="0.25">
      <c r="A30" s="82" t="s">
        <v>165</v>
      </c>
      <c r="B30" s="2"/>
      <c r="C30" s="3"/>
      <c r="D30" s="3"/>
      <c r="E30" s="3"/>
      <c r="F30" s="3"/>
      <c r="G30" s="3"/>
      <c r="H30" s="75"/>
      <c r="I30" s="39"/>
      <c r="J30" s="39"/>
      <c r="K30" s="86"/>
      <c r="L30" s="3"/>
      <c r="M30" s="3"/>
      <c r="N30" s="3"/>
      <c r="O30" s="3"/>
      <c r="P30" s="3"/>
      <c r="Q30" s="4"/>
      <c r="R30" s="94"/>
      <c r="S30" s="94"/>
    </row>
    <row r="31" spans="1:19" x14ac:dyDescent="0.25">
      <c r="A31" s="82" t="s">
        <v>166</v>
      </c>
      <c r="B31" s="2"/>
      <c r="C31" s="3"/>
      <c r="D31" s="3"/>
      <c r="E31" s="3"/>
      <c r="F31" s="3"/>
      <c r="G31" s="3"/>
      <c r="H31" s="75"/>
      <c r="I31" s="39"/>
      <c r="J31" s="39"/>
      <c r="K31" s="86"/>
      <c r="L31" s="3"/>
      <c r="M31" s="3"/>
      <c r="N31" s="3"/>
      <c r="O31" s="3"/>
      <c r="P31" s="3"/>
      <c r="Q31" s="4"/>
      <c r="R31" s="94"/>
      <c r="S31" s="94"/>
    </row>
    <row r="32" spans="1:19" ht="16.5" thickBot="1" x14ac:dyDescent="0.3">
      <c r="A32" s="82" t="s">
        <v>167</v>
      </c>
      <c r="B32" s="147"/>
      <c r="C32" s="139"/>
      <c r="D32" s="139"/>
      <c r="E32" s="139"/>
      <c r="F32" s="139"/>
      <c r="G32" s="139"/>
      <c r="H32" s="148"/>
      <c r="I32" s="141"/>
      <c r="J32" s="141"/>
      <c r="K32" s="149"/>
      <c r="L32" s="139"/>
      <c r="M32" s="139"/>
      <c r="N32" s="139"/>
      <c r="O32" s="139"/>
      <c r="P32" s="139"/>
      <c r="Q32" s="144"/>
      <c r="R32" s="94"/>
      <c r="S32" s="94"/>
    </row>
    <row r="33" spans="1:22" ht="15.75" x14ac:dyDescent="0.25">
      <c r="B33" s="150"/>
      <c r="C33" s="150"/>
      <c r="D33" s="150"/>
      <c r="E33" s="150"/>
      <c r="F33" s="150"/>
      <c r="G33" s="145" t="s">
        <v>23</v>
      </c>
      <c r="H33" s="146">
        <f>SUM(H28:H32)</f>
        <v>0</v>
      </c>
      <c r="I33" s="151"/>
      <c r="J33" s="151"/>
      <c r="K33" s="152"/>
      <c r="L33" s="150"/>
      <c r="M33" s="150"/>
      <c r="N33" s="150"/>
      <c r="O33" s="150"/>
      <c r="P33" s="150"/>
      <c r="Q33" s="150"/>
      <c r="R33" s="94"/>
      <c r="S33" s="94"/>
    </row>
    <row r="34" spans="1:22" ht="15.75" thickBot="1" x14ac:dyDescent="0.3">
      <c r="B34" s="105"/>
      <c r="C34" s="105"/>
      <c r="D34" s="105"/>
      <c r="E34" s="105"/>
      <c r="F34" s="105"/>
      <c r="G34" s="105"/>
      <c r="H34" s="111"/>
      <c r="I34" s="112"/>
      <c r="J34" s="112"/>
      <c r="K34" s="113"/>
      <c r="L34" s="105"/>
      <c r="M34" s="105"/>
      <c r="N34" s="105"/>
      <c r="O34" s="105"/>
      <c r="P34" s="105"/>
      <c r="Q34" s="105"/>
    </row>
    <row r="35" spans="1:22" ht="15.75" customHeight="1" x14ac:dyDescent="0.25">
      <c r="A35" s="84">
        <v>3</v>
      </c>
      <c r="B35" s="297" t="s">
        <v>54</v>
      </c>
      <c r="C35" s="298"/>
      <c r="D35" s="298"/>
      <c r="E35" s="298"/>
      <c r="F35" s="298"/>
      <c r="G35" s="298"/>
      <c r="H35" s="298"/>
      <c r="I35" s="298"/>
      <c r="J35" s="298"/>
      <c r="K35" s="298"/>
      <c r="L35" s="298"/>
      <c r="M35" s="298"/>
      <c r="N35" s="298"/>
      <c r="O35" s="298"/>
      <c r="P35" s="298"/>
      <c r="Q35" s="299"/>
    </row>
    <row r="36" spans="1:22" ht="15" customHeight="1" x14ac:dyDescent="0.25">
      <c r="B36" s="277" t="s">
        <v>84</v>
      </c>
      <c r="C36" s="269" t="s">
        <v>85</v>
      </c>
      <c r="D36" s="269" t="s">
        <v>121</v>
      </c>
      <c r="E36" s="269" t="s">
        <v>205</v>
      </c>
      <c r="F36" s="269" t="s">
        <v>147</v>
      </c>
      <c r="G36" s="269" t="s">
        <v>148</v>
      </c>
      <c r="H36" s="279" t="s">
        <v>86</v>
      </c>
      <c r="I36" s="279"/>
      <c r="J36" s="279"/>
      <c r="K36" s="269" t="s">
        <v>168</v>
      </c>
      <c r="L36" s="269" t="s">
        <v>160</v>
      </c>
      <c r="M36" s="269" t="s">
        <v>87</v>
      </c>
      <c r="N36" s="269"/>
      <c r="O36" s="269" t="s">
        <v>112</v>
      </c>
      <c r="P36" s="269" t="s">
        <v>146</v>
      </c>
      <c r="Q36" s="300" t="s">
        <v>66</v>
      </c>
    </row>
    <row r="37" spans="1:22" ht="70.5" customHeight="1" thickBot="1" x14ac:dyDescent="0.3">
      <c r="B37" s="278"/>
      <c r="C37" s="270"/>
      <c r="D37" s="270"/>
      <c r="E37" s="270"/>
      <c r="F37" s="270"/>
      <c r="G37" s="270"/>
      <c r="H37" s="101" t="s">
        <v>149</v>
      </c>
      <c r="I37" s="102" t="s">
        <v>150</v>
      </c>
      <c r="J37" s="102" t="s">
        <v>151</v>
      </c>
      <c r="K37" s="270"/>
      <c r="L37" s="270"/>
      <c r="M37" s="103" t="s">
        <v>88</v>
      </c>
      <c r="N37" s="103" t="s">
        <v>52</v>
      </c>
      <c r="O37" s="270"/>
      <c r="P37" s="270"/>
      <c r="Q37" s="301"/>
    </row>
    <row r="38" spans="1:22" ht="15.75" x14ac:dyDescent="0.25">
      <c r="A38" s="82" t="s">
        <v>169</v>
      </c>
      <c r="B38" s="41"/>
      <c r="C38" s="131"/>
      <c r="D38" s="131"/>
      <c r="E38" s="3"/>
      <c r="F38" s="159"/>
      <c r="G38" s="195"/>
      <c r="H38" s="161"/>
      <c r="I38" s="189"/>
      <c r="J38" s="189"/>
      <c r="K38" s="162"/>
      <c r="L38" s="131"/>
      <c r="M38" s="138"/>
      <c r="N38" s="135"/>
      <c r="O38" s="131"/>
      <c r="P38" s="131"/>
      <c r="Q38" s="136"/>
    </row>
    <row r="39" spans="1:22" x14ac:dyDescent="0.25">
      <c r="A39" s="82" t="s">
        <v>170</v>
      </c>
      <c r="B39" s="97"/>
      <c r="C39" s="218"/>
      <c r="D39" s="218"/>
      <c r="E39" s="218"/>
      <c r="F39" s="218"/>
      <c r="G39" s="218"/>
      <c r="H39" s="218"/>
      <c r="I39" s="218"/>
      <c r="J39" s="218"/>
      <c r="K39" s="218"/>
      <c r="L39" s="218"/>
      <c r="M39" s="218"/>
      <c r="N39" s="218"/>
      <c r="O39" s="218"/>
      <c r="P39" s="218"/>
      <c r="Q39" s="219"/>
    </row>
    <row r="40" spans="1:22" x14ac:dyDescent="0.25">
      <c r="A40" s="82" t="s">
        <v>171</v>
      </c>
      <c r="B40" s="2"/>
      <c r="C40" s="3"/>
      <c r="D40" s="3"/>
      <c r="E40" s="3"/>
      <c r="F40" s="3"/>
      <c r="G40" s="3"/>
      <c r="H40" s="75"/>
      <c r="I40" s="39"/>
      <c r="J40" s="39"/>
      <c r="K40" s="86"/>
      <c r="L40" s="3"/>
      <c r="M40" s="3"/>
      <c r="N40" s="3"/>
      <c r="O40" s="3"/>
      <c r="P40" s="3"/>
      <c r="Q40" s="4"/>
    </row>
    <row r="41" spans="1:22" x14ac:dyDescent="0.25">
      <c r="A41" s="82" t="s">
        <v>172</v>
      </c>
      <c r="B41" s="2"/>
      <c r="C41" s="3"/>
      <c r="D41" s="3"/>
      <c r="E41" s="3"/>
      <c r="F41" s="3"/>
      <c r="G41" s="3"/>
      <c r="H41" s="75"/>
      <c r="I41" s="39"/>
      <c r="J41" s="39"/>
      <c r="K41" s="86"/>
      <c r="L41" s="3"/>
      <c r="M41" s="3"/>
      <c r="N41" s="3"/>
      <c r="O41" s="3"/>
      <c r="P41" s="3"/>
      <c r="Q41" s="4"/>
    </row>
    <row r="42" spans="1:22" ht="16.5" thickBot="1" x14ac:dyDescent="0.3">
      <c r="A42" s="82" t="s">
        <v>173</v>
      </c>
      <c r="B42" s="147"/>
      <c r="C42" s="139"/>
      <c r="D42" s="139"/>
      <c r="E42" s="139"/>
      <c r="F42" s="139"/>
      <c r="G42" s="139"/>
      <c r="H42" s="148"/>
      <c r="I42" s="141"/>
      <c r="J42" s="141"/>
      <c r="K42" s="149"/>
      <c r="L42" s="139"/>
      <c r="M42" s="139"/>
      <c r="N42" s="139"/>
      <c r="O42" s="139"/>
      <c r="P42" s="139"/>
      <c r="Q42" s="144"/>
    </row>
    <row r="43" spans="1:22" ht="15.75" x14ac:dyDescent="0.25">
      <c r="B43" s="150"/>
      <c r="C43" s="150"/>
      <c r="D43" s="150"/>
      <c r="E43" s="150"/>
      <c r="F43" s="150"/>
      <c r="G43" s="145" t="s">
        <v>23</v>
      </c>
      <c r="H43" s="146">
        <f>SUM(H38:H42)</f>
        <v>0</v>
      </c>
      <c r="I43" s="151"/>
      <c r="J43" s="151"/>
      <c r="K43" s="152"/>
      <c r="L43" s="150"/>
      <c r="M43" s="150"/>
      <c r="N43" s="150"/>
      <c r="O43" s="150"/>
      <c r="P43" s="150"/>
      <c r="Q43" s="150"/>
    </row>
    <row r="44" spans="1:22" ht="15.75" thickBot="1" x14ac:dyDescent="0.3">
      <c r="B44" s="105"/>
      <c r="C44" s="105"/>
      <c r="D44" s="105"/>
      <c r="E44" s="105"/>
      <c r="F44" s="105"/>
      <c r="G44" s="105"/>
      <c r="H44" s="111"/>
      <c r="I44" s="112"/>
      <c r="J44" s="112"/>
      <c r="K44" s="113"/>
      <c r="L44" s="105"/>
      <c r="M44" s="105"/>
      <c r="N44" s="105"/>
      <c r="O44" s="105"/>
      <c r="P44" s="105"/>
      <c r="Q44" s="105"/>
    </row>
    <row r="45" spans="1:22" ht="15.75" customHeight="1" x14ac:dyDescent="0.25">
      <c r="A45" s="84">
        <v>4</v>
      </c>
      <c r="B45" s="297" t="s">
        <v>55</v>
      </c>
      <c r="C45" s="298"/>
      <c r="D45" s="298"/>
      <c r="E45" s="298"/>
      <c r="F45" s="298"/>
      <c r="G45" s="298"/>
      <c r="H45" s="298"/>
      <c r="I45" s="298"/>
      <c r="J45" s="298"/>
      <c r="K45" s="298"/>
      <c r="L45" s="298"/>
      <c r="M45" s="298"/>
      <c r="N45" s="298"/>
      <c r="O45" s="298"/>
      <c r="P45" s="298"/>
      <c r="Q45" s="299"/>
    </row>
    <row r="46" spans="1:22" ht="15" customHeight="1" x14ac:dyDescent="0.25">
      <c r="B46" s="277" t="s">
        <v>84</v>
      </c>
      <c r="C46" s="269" t="s">
        <v>85</v>
      </c>
      <c r="D46" s="269" t="s">
        <v>121</v>
      </c>
      <c r="E46" s="269" t="s">
        <v>205</v>
      </c>
      <c r="F46" s="269" t="s">
        <v>147</v>
      </c>
      <c r="G46" s="269" t="s">
        <v>148</v>
      </c>
      <c r="H46" s="279" t="s">
        <v>86</v>
      </c>
      <c r="I46" s="279"/>
      <c r="J46" s="279"/>
      <c r="K46" s="269" t="s">
        <v>168</v>
      </c>
      <c r="L46" s="269" t="s">
        <v>160</v>
      </c>
      <c r="M46" s="269" t="s">
        <v>87</v>
      </c>
      <c r="N46" s="269"/>
      <c r="O46" s="269" t="s">
        <v>112</v>
      </c>
      <c r="P46" s="269" t="s">
        <v>146</v>
      </c>
      <c r="Q46" s="300" t="s">
        <v>66</v>
      </c>
    </row>
    <row r="47" spans="1:22" ht="69.75" customHeight="1" thickBot="1" x14ac:dyDescent="0.3">
      <c r="B47" s="278"/>
      <c r="C47" s="270"/>
      <c r="D47" s="270"/>
      <c r="E47" s="270"/>
      <c r="F47" s="270"/>
      <c r="G47" s="270"/>
      <c r="H47" s="103" t="s">
        <v>149</v>
      </c>
      <c r="I47" s="101" t="s">
        <v>150</v>
      </c>
      <c r="J47" s="102" t="s">
        <v>151</v>
      </c>
      <c r="K47" s="270"/>
      <c r="L47" s="270"/>
      <c r="M47" s="103" t="s">
        <v>75</v>
      </c>
      <c r="N47" s="103" t="s">
        <v>52</v>
      </c>
      <c r="O47" s="270"/>
      <c r="P47" s="270"/>
      <c r="Q47" s="301"/>
    </row>
    <row r="48" spans="1:22" ht="31.5" x14ac:dyDescent="0.25">
      <c r="A48" s="82" t="s">
        <v>175</v>
      </c>
      <c r="B48" s="271" t="s">
        <v>134</v>
      </c>
      <c r="C48" s="153" t="s">
        <v>138</v>
      </c>
      <c r="D48" s="153"/>
      <c r="E48" s="153" t="s">
        <v>109</v>
      </c>
      <c r="F48" s="154">
        <v>1</v>
      </c>
      <c r="G48" s="225" t="s">
        <v>220</v>
      </c>
      <c r="H48" s="155">
        <v>2438311.4728566986</v>
      </c>
      <c r="I48" s="196">
        <v>0.78673766424484981</v>
      </c>
      <c r="J48" s="196">
        <v>0.2132623357551503</v>
      </c>
      <c r="K48" s="156">
        <v>5</v>
      </c>
      <c r="L48" s="153" t="s">
        <v>45</v>
      </c>
      <c r="M48" s="157">
        <v>43523</v>
      </c>
      <c r="N48" s="157">
        <v>43797</v>
      </c>
      <c r="O48" s="153"/>
      <c r="P48" s="145" t="s">
        <v>209</v>
      </c>
      <c r="Q48" s="158" t="s">
        <v>71</v>
      </c>
      <c r="R48" s="79"/>
      <c r="V48" s="81"/>
    </row>
    <row r="49" spans="1:22" ht="31.5" x14ac:dyDescent="0.25">
      <c r="A49" s="82" t="s">
        <v>176</v>
      </c>
      <c r="B49" s="272"/>
      <c r="C49" s="183" t="s">
        <v>140</v>
      </c>
      <c r="D49" s="183"/>
      <c r="E49" s="183" t="s">
        <v>109</v>
      </c>
      <c r="F49" s="200">
        <v>1</v>
      </c>
      <c r="G49" s="204"/>
      <c r="H49" s="201">
        <v>200000</v>
      </c>
      <c r="I49" s="191">
        <v>1</v>
      </c>
      <c r="J49" s="191">
        <v>0</v>
      </c>
      <c r="K49" s="202">
        <v>5</v>
      </c>
      <c r="L49" s="183" t="s">
        <v>45</v>
      </c>
      <c r="M49" s="203">
        <v>44501</v>
      </c>
      <c r="N49" s="203">
        <v>44593</v>
      </c>
      <c r="O49" s="183"/>
      <c r="P49" s="183"/>
      <c r="Q49" s="186" t="s">
        <v>1</v>
      </c>
      <c r="R49" s="194"/>
      <c r="V49" s="81"/>
    </row>
    <row r="50" spans="1:22" ht="31.5" x14ac:dyDescent="0.25">
      <c r="A50" s="82" t="s">
        <v>177</v>
      </c>
      <c r="B50" s="272"/>
      <c r="C50" s="131" t="s">
        <v>130</v>
      </c>
      <c r="D50" s="131"/>
      <c r="E50" s="131" t="s">
        <v>109</v>
      </c>
      <c r="F50" s="159">
        <v>1</v>
      </c>
      <c r="G50" s="226" t="s">
        <v>221</v>
      </c>
      <c r="H50" s="161">
        <v>1779591.5527999999</v>
      </c>
      <c r="I50" s="189">
        <v>1</v>
      </c>
      <c r="J50" s="189">
        <v>0</v>
      </c>
      <c r="K50" s="162">
        <v>2</v>
      </c>
      <c r="L50" s="131" t="s">
        <v>45</v>
      </c>
      <c r="M50" s="138">
        <v>43803</v>
      </c>
      <c r="N50" s="138">
        <v>44119</v>
      </c>
      <c r="O50" s="131"/>
      <c r="P50" s="160" t="s">
        <v>224</v>
      </c>
      <c r="Q50" s="136" t="s">
        <v>71</v>
      </c>
      <c r="R50" s="194"/>
      <c r="V50" s="81"/>
    </row>
    <row r="51" spans="1:22" ht="31.5" x14ac:dyDescent="0.25">
      <c r="A51" s="82" t="s">
        <v>178</v>
      </c>
      <c r="B51" s="272"/>
      <c r="C51" s="131" t="s">
        <v>129</v>
      </c>
      <c r="D51" s="131"/>
      <c r="E51" s="131" t="s">
        <v>110</v>
      </c>
      <c r="F51" s="159">
        <v>1</v>
      </c>
      <c r="G51" s="226" t="s">
        <v>226</v>
      </c>
      <c r="H51" s="161">
        <v>250000</v>
      </c>
      <c r="I51" s="189">
        <v>1</v>
      </c>
      <c r="J51" s="189">
        <v>0</v>
      </c>
      <c r="K51" s="162">
        <v>5</v>
      </c>
      <c r="L51" s="131" t="s">
        <v>45</v>
      </c>
      <c r="M51" s="138">
        <v>44238</v>
      </c>
      <c r="N51" s="138">
        <v>44286</v>
      </c>
      <c r="O51" s="131"/>
      <c r="P51" s="160" t="s">
        <v>227</v>
      </c>
      <c r="Q51" s="136" t="s">
        <v>71</v>
      </c>
      <c r="R51" s="194"/>
      <c r="V51" s="81"/>
    </row>
    <row r="52" spans="1:22" ht="31.5" x14ac:dyDescent="0.25">
      <c r="A52" s="82" t="s">
        <v>210</v>
      </c>
      <c r="B52" s="272"/>
      <c r="C52" s="131" t="s">
        <v>143</v>
      </c>
      <c r="D52" s="131" t="s">
        <v>144</v>
      </c>
      <c r="E52" s="131" t="s">
        <v>109</v>
      </c>
      <c r="F52" s="163">
        <v>1</v>
      </c>
      <c r="G52" s="226" t="s">
        <v>222</v>
      </c>
      <c r="H52" s="164">
        <v>383675.31492429343</v>
      </c>
      <c r="I52" s="189">
        <v>1</v>
      </c>
      <c r="J52" s="189">
        <v>0</v>
      </c>
      <c r="K52" s="162">
        <v>1</v>
      </c>
      <c r="L52" s="131" t="s">
        <v>45</v>
      </c>
      <c r="M52" s="138">
        <v>43523</v>
      </c>
      <c r="N52" s="138">
        <v>43914</v>
      </c>
      <c r="O52" s="131"/>
      <c r="P52" s="160" t="s">
        <v>208</v>
      </c>
      <c r="Q52" s="136" t="s">
        <v>71</v>
      </c>
      <c r="R52" s="194"/>
      <c r="V52" s="81"/>
    </row>
    <row r="53" spans="1:22" ht="47.25" x14ac:dyDescent="0.25">
      <c r="A53" s="82" t="s">
        <v>179</v>
      </c>
      <c r="B53" s="272"/>
      <c r="C53" s="131" t="s">
        <v>190</v>
      </c>
      <c r="D53" s="131"/>
      <c r="E53" s="131" t="s">
        <v>109</v>
      </c>
      <c r="F53" s="163">
        <v>1</v>
      </c>
      <c r="G53" s="226" t="s">
        <v>223</v>
      </c>
      <c r="H53" s="164">
        <v>727450.30025166308</v>
      </c>
      <c r="I53" s="189">
        <v>1</v>
      </c>
      <c r="J53" s="189">
        <v>0</v>
      </c>
      <c r="K53" s="162">
        <v>3</v>
      </c>
      <c r="L53" s="131" t="s">
        <v>45</v>
      </c>
      <c r="M53" s="138">
        <v>43522</v>
      </c>
      <c r="N53" s="138">
        <v>43922</v>
      </c>
      <c r="O53" s="131"/>
      <c r="P53" s="160" t="s">
        <v>217</v>
      </c>
      <c r="Q53" s="136" t="s">
        <v>71</v>
      </c>
      <c r="R53" s="194"/>
      <c r="V53" s="81"/>
    </row>
    <row r="54" spans="1:22" ht="47.25" x14ac:dyDescent="0.25">
      <c r="A54" s="82" t="s">
        <v>180</v>
      </c>
      <c r="B54" s="272"/>
      <c r="C54" s="131" t="s">
        <v>204</v>
      </c>
      <c r="D54" s="131"/>
      <c r="E54" s="131" t="s">
        <v>109</v>
      </c>
      <c r="F54" s="159">
        <v>1</v>
      </c>
      <c r="G54" s="226" t="s">
        <v>225</v>
      </c>
      <c r="H54" s="164">
        <v>1105264</v>
      </c>
      <c r="I54" s="189">
        <v>1</v>
      </c>
      <c r="J54" s="189">
        <v>0</v>
      </c>
      <c r="K54" s="162">
        <v>3</v>
      </c>
      <c r="L54" s="131" t="s">
        <v>45</v>
      </c>
      <c r="M54" s="138">
        <v>43990</v>
      </c>
      <c r="N54" s="138">
        <v>44404</v>
      </c>
      <c r="O54" s="131"/>
      <c r="P54" s="131"/>
      <c r="Q54" s="136" t="s">
        <v>50</v>
      </c>
      <c r="R54" s="194"/>
      <c r="V54" s="81"/>
    </row>
    <row r="55" spans="1:22" ht="63" x14ac:dyDescent="0.25">
      <c r="A55" s="82" t="s">
        <v>181</v>
      </c>
      <c r="B55" s="272"/>
      <c r="C55" s="131" t="s">
        <v>191</v>
      </c>
      <c r="D55" s="131"/>
      <c r="E55" s="131" t="s">
        <v>110</v>
      </c>
      <c r="F55" s="160">
        <v>1</v>
      </c>
      <c r="G55" s="195"/>
      <c r="H55" s="161">
        <v>452632</v>
      </c>
      <c r="I55" s="189">
        <v>1</v>
      </c>
      <c r="J55" s="189">
        <v>0</v>
      </c>
      <c r="K55" s="162">
        <v>3</v>
      </c>
      <c r="L55" s="131" t="s">
        <v>45</v>
      </c>
      <c r="M55" s="138">
        <v>44614</v>
      </c>
      <c r="N55" s="138">
        <v>44705</v>
      </c>
      <c r="O55" s="131"/>
      <c r="P55" s="131"/>
      <c r="Q55" s="136" t="s">
        <v>1</v>
      </c>
      <c r="R55" s="194"/>
      <c r="V55" s="81"/>
    </row>
    <row r="56" spans="1:22" ht="15.75" x14ac:dyDescent="0.25">
      <c r="A56" s="82" t="s">
        <v>182</v>
      </c>
      <c r="B56" s="272"/>
      <c r="C56" s="123" t="s">
        <v>141</v>
      </c>
      <c r="D56" s="123"/>
      <c r="E56" s="123" t="s">
        <v>96</v>
      </c>
      <c r="F56" s="187">
        <v>1</v>
      </c>
      <c r="G56" s="214"/>
      <c r="H56" s="215">
        <v>1000000</v>
      </c>
      <c r="I56" s="190">
        <v>0</v>
      </c>
      <c r="J56" s="190">
        <v>1</v>
      </c>
      <c r="K56" s="216">
        <v>4</v>
      </c>
      <c r="L56" s="123" t="s">
        <v>46</v>
      </c>
      <c r="M56" s="217">
        <v>44621</v>
      </c>
      <c r="N56" s="217">
        <v>44713</v>
      </c>
      <c r="O56" s="123"/>
      <c r="P56" s="123"/>
      <c r="Q56" s="130" t="s">
        <v>1</v>
      </c>
      <c r="R56" s="194"/>
      <c r="V56" s="81"/>
    </row>
    <row r="57" spans="1:22" ht="31.5" x14ac:dyDescent="0.25">
      <c r="A57" s="82" t="s">
        <v>215</v>
      </c>
      <c r="B57" s="273"/>
      <c r="C57" s="131" t="s">
        <v>145</v>
      </c>
      <c r="D57" s="131"/>
      <c r="E57" s="131" t="s">
        <v>109</v>
      </c>
      <c r="F57" s="160">
        <v>1</v>
      </c>
      <c r="G57" s="195"/>
      <c r="H57" s="161">
        <v>400000</v>
      </c>
      <c r="I57" s="189">
        <v>1</v>
      </c>
      <c r="J57" s="189">
        <v>0</v>
      </c>
      <c r="K57" s="162">
        <v>3</v>
      </c>
      <c r="L57" s="131" t="s">
        <v>45</v>
      </c>
      <c r="M57" s="135">
        <v>44383</v>
      </c>
      <c r="N57" s="135">
        <v>44475</v>
      </c>
      <c r="O57" s="131"/>
      <c r="P57" s="131"/>
      <c r="Q57" s="136" t="s">
        <v>1</v>
      </c>
    </row>
    <row r="58" spans="1:22" ht="32.25" thickBot="1" x14ac:dyDescent="0.3">
      <c r="A58" s="82" t="s">
        <v>216</v>
      </c>
      <c r="B58" s="274"/>
      <c r="C58" s="220" t="s">
        <v>214</v>
      </c>
      <c r="D58" s="221"/>
      <c r="E58" s="139" t="s">
        <v>109</v>
      </c>
      <c r="F58" s="206">
        <v>1</v>
      </c>
      <c r="G58" s="199"/>
      <c r="H58" s="165">
        <v>342104</v>
      </c>
      <c r="I58" s="192">
        <v>1</v>
      </c>
      <c r="J58" s="192">
        <v>0</v>
      </c>
      <c r="K58" s="166">
        <v>3</v>
      </c>
      <c r="L58" s="139" t="s">
        <v>45</v>
      </c>
      <c r="M58" s="143">
        <v>44341</v>
      </c>
      <c r="N58" s="143">
        <v>44432</v>
      </c>
      <c r="O58" s="139"/>
      <c r="P58" s="139"/>
      <c r="Q58" s="144" t="s">
        <v>1</v>
      </c>
    </row>
    <row r="59" spans="1:22" ht="15.75" x14ac:dyDescent="0.25">
      <c r="B59" s="150"/>
      <c r="C59" s="150"/>
      <c r="D59" s="150"/>
      <c r="E59" s="150"/>
      <c r="F59" s="150"/>
      <c r="G59" s="187" t="s">
        <v>23</v>
      </c>
      <c r="H59" s="193">
        <f>SUM(H48:H57)</f>
        <v>8736924.6408326551</v>
      </c>
      <c r="I59" s="167"/>
      <c r="J59" s="151"/>
      <c r="K59" s="168"/>
      <c r="L59" s="150"/>
      <c r="M59" s="150"/>
      <c r="N59" s="150"/>
      <c r="O59" s="150"/>
      <c r="P59" s="150"/>
      <c r="Q59" s="150"/>
    </row>
    <row r="60" spans="1:22" ht="15.75" thickBot="1" x14ac:dyDescent="0.3">
      <c r="B60" s="105"/>
      <c r="C60" s="105"/>
      <c r="D60" s="105"/>
      <c r="E60" s="105"/>
      <c r="F60" s="105"/>
      <c r="G60" s="105"/>
      <c r="H60" s="111"/>
      <c r="I60" s="112"/>
      <c r="J60" s="112"/>
      <c r="K60" s="113"/>
      <c r="L60" s="105"/>
      <c r="M60" s="105"/>
      <c r="N60" s="105"/>
      <c r="O60" s="105"/>
      <c r="P60" s="105"/>
      <c r="Q60" s="105"/>
    </row>
    <row r="61" spans="1:22" ht="15.75" customHeight="1" x14ac:dyDescent="0.25">
      <c r="A61" s="84">
        <v>5</v>
      </c>
      <c r="B61" s="297" t="s">
        <v>57</v>
      </c>
      <c r="C61" s="298"/>
      <c r="D61" s="298"/>
      <c r="E61" s="298"/>
      <c r="F61" s="298"/>
      <c r="G61" s="298"/>
      <c r="H61" s="298"/>
      <c r="I61" s="298"/>
      <c r="J61" s="298"/>
      <c r="K61" s="298"/>
      <c r="L61" s="298"/>
      <c r="M61" s="298"/>
      <c r="N61" s="298"/>
      <c r="O61" s="298"/>
      <c r="P61" s="298"/>
      <c r="Q61" s="299"/>
    </row>
    <row r="62" spans="1:22" ht="15" customHeight="1" x14ac:dyDescent="0.25">
      <c r="B62" s="277" t="s">
        <v>84</v>
      </c>
      <c r="C62" s="269" t="s">
        <v>85</v>
      </c>
      <c r="D62" s="269" t="s">
        <v>121</v>
      </c>
      <c r="E62" s="269" t="s">
        <v>205</v>
      </c>
      <c r="F62" s="280" t="s">
        <v>188</v>
      </c>
      <c r="G62" s="269" t="s">
        <v>148</v>
      </c>
      <c r="H62" s="279" t="s">
        <v>86</v>
      </c>
      <c r="I62" s="279"/>
      <c r="J62" s="279"/>
      <c r="K62" s="269" t="s">
        <v>168</v>
      </c>
      <c r="L62" s="269" t="s">
        <v>160</v>
      </c>
      <c r="M62" s="269" t="s">
        <v>87</v>
      </c>
      <c r="N62" s="269"/>
      <c r="O62" s="269" t="s">
        <v>112</v>
      </c>
      <c r="P62" s="269" t="s">
        <v>146</v>
      </c>
      <c r="Q62" s="300" t="s">
        <v>66</v>
      </c>
    </row>
    <row r="63" spans="1:22" ht="69.75" customHeight="1" thickBot="1" x14ac:dyDescent="0.3">
      <c r="B63" s="278"/>
      <c r="C63" s="270"/>
      <c r="D63" s="270"/>
      <c r="E63" s="270"/>
      <c r="F63" s="281"/>
      <c r="G63" s="270"/>
      <c r="H63" s="103" t="s">
        <v>149</v>
      </c>
      <c r="I63" s="101" t="s">
        <v>150</v>
      </c>
      <c r="J63" s="102" t="s">
        <v>151</v>
      </c>
      <c r="K63" s="270"/>
      <c r="L63" s="270"/>
      <c r="M63" s="103" t="s">
        <v>56</v>
      </c>
      <c r="N63" s="103" t="s">
        <v>78</v>
      </c>
      <c r="O63" s="270"/>
      <c r="P63" s="270"/>
      <c r="Q63" s="301"/>
    </row>
    <row r="64" spans="1:22" ht="31.5" x14ac:dyDescent="0.25">
      <c r="A64" s="82" t="s">
        <v>183</v>
      </c>
      <c r="B64" s="180" t="s">
        <v>134</v>
      </c>
      <c r="C64" s="153" t="s">
        <v>139</v>
      </c>
      <c r="D64" s="153"/>
      <c r="E64" s="153" t="s">
        <v>111</v>
      </c>
      <c r="F64" s="153"/>
      <c r="G64" s="205"/>
      <c r="H64" s="155">
        <v>111688.527143303</v>
      </c>
      <c r="I64" s="197">
        <v>1</v>
      </c>
      <c r="J64" s="196">
        <v>0</v>
      </c>
      <c r="K64" s="145">
        <v>5</v>
      </c>
      <c r="L64" s="153" t="s">
        <v>45</v>
      </c>
      <c r="M64" s="169">
        <v>44562</v>
      </c>
      <c r="N64" s="169">
        <v>44593</v>
      </c>
      <c r="O64" s="153"/>
      <c r="P64" s="153"/>
      <c r="Q64" s="158" t="s">
        <v>1</v>
      </c>
    </row>
    <row r="65" spans="1:17" ht="15.75" x14ac:dyDescent="0.25">
      <c r="A65" s="82" t="s">
        <v>184</v>
      </c>
      <c r="B65" s="170"/>
      <c r="C65" s="131"/>
      <c r="D65" s="131"/>
      <c r="E65" s="131"/>
      <c r="F65" s="131"/>
      <c r="G65" s="171"/>
      <c r="H65" s="131"/>
      <c r="I65" s="172"/>
      <c r="J65" s="133"/>
      <c r="K65" s="160"/>
      <c r="L65" s="131"/>
      <c r="M65" s="131"/>
      <c r="N65" s="131"/>
      <c r="O65" s="131"/>
      <c r="P65" s="131"/>
      <c r="Q65" s="136"/>
    </row>
    <row r="66" spans="1:17" ht="15.75" x14ac:dyDescent="0.25">
      <c r="A66" s="82" t="s">
        <v>185</v>
      </c>
      <c r="B66" s="170"/>
      <c r="C66" s="131"/>
      <c r="D66" s="131"/>
      <c r="E66" s="131"/>
      <c r="F66" s="131"/>
      <c r="G66" s="171"/>
      <c r="H66" s="131"/>
      <c r="I66" s="172"/>
      <c r="J66" s="133"/>
      <c r="K66" s="160"/>
      <c r="L66" s="131"/>
      <c r="M66" s="131"/>
      <c r="N66" s="131"/>
      <c r="O66" s="131"/>
      <c r="P66" s="131"/>
      <c r="Q66" s="136"/>
    </row>
    <row r="67" spans="1:17" ht="15.75" x14ac:dyDescent="0.25">
      <c r="A67" s="82" t="s">
        <v>186</v>
      </c>
      <c r="B67" s="170"/>
      <c r="C67" s="131"/>
      <c r="D67" s="131"/>
      <c r="E67" s="131"/>
      <c r="F67" s="131"/>
      <c r="G67" s="171"/>
      <c r="H67" s="131"/>
      <c r="I67" s="172"/>
      <c r="J67" s="133"/>
      <c r="K67" s="160"/>
      <c r="L67" s="131"/>
      <c r="M67" s="131"/>
      <c r="N67" s="131"/>
      <c r="O67" s="131"/>
      <c r="P67" s="131"/>
      <c r="Q67" s="136"/>
    </row>
    <row r="68" spans="1:17" ht="16.5" thickBot="1" x14ac:dyDescent="0.3">
      <c r="A68" s="82" t="s">
        <v>187</v>
      </c>
      <c r="B68" s="147"/>
      <c r="C68" s="139"/>
      <c r="D68" s="139"/>
      <c r="E68" s="139"/>
      <c r="F68" s="139"/>
      <c r="G68" s="173"/>
      <c r="H68" s="139"/>
      <c r="I68" s="148"/>
      <c r="J68" s="141"/>
      <c r="K68" s="149"/>
      <c r="L68" s="139"/>
      <c r="M68" s="139"/>
      <c r="N68" s="139"/>
      <c r="O68" s="139"/>
      <c r="P68" s="139"/>
      <c r="Q68" s="144"/>
    </row>
    <row r="69" spans="1:17" ht="15.75" x14ac:dyDescent="0.25">
      <c r="B69" s="150"/>
      <c r="C69" s="150"/>
      <c r="D69" s="150"/>
      <c r="E69" s="150"/>
      <c r="F69" s="150"/>
      <c r="G69" s="145" t="s">
        <v>23</v>
      </c>
      <c r="H69" s="198">
        <f>SUM(H64:H68)</f>
        <v>111688.527143303</v>
      </c>
      <c r="I69" s="151"/>
      <c r="J69" s="151"/>
      <c r="K69" s="152"/>
      <c r="L69" s="150"/>
      <c r="M69" s="150"/>
      <c r="N69" s="150"/>
      <c r="O69" s="150"/>
      <c r="P69" s="150"/>
      <c r="Q69" s="150"/>
    </row>
    <row r="70" spans="1:17" ht="15.75" thickBot="1" x14ac:dyDescent="0.3">
      <c r="B70" s="105"/>
      <c r="C70" s="105"/>
      <c r="D70" s="105"/>
      <c r="E70" s="105"/>
      <c r="F70" s="105"/>
      <c r="G70" s="105"/>
      <c r="H70" s="111"/>
      <c r="I70" s="112"/>
      <c r="J70" s="112"/>
      <c r="K70" s="113"/>
      <c r="L70" s="105"/>
      <c r="M70" s="105"/>
      <c r="N70" s="105"/>
      <c r="O70" s="105"/>
      <c r="P70" s="105"/>
      <c r="Q70" s="105"/>
    </row>
    <row r="71" spans="1:17" ht="15.75" customHeight="1" x14ac:dyDescent="0.25">
      <c r="A71" s="84">
        <v>6</v>
      </c>
      <c r="B71" s="297" t="s">
        <v>58</v>
      </c>
      <c r="C71" s="298"/>
      <c r="D71" s="298"/>
      <c r="E71" s="298"/>
      <c r="F71" s="298"/>
      <c r="G71" s="298"/>
      <c r="H71" s="298"/>
      <c r="I71" s="298"/>
      <c r="J71" s="298"/>
      <c r="K71" s="298"/>
      <c r="L71" s="298"/>
      <c r="M71" s="298"/>
      <c r="N71" s="298"/>
      <c r="O71" s="298"/>
      <c r="P71" s="298"/>
      <c r="Q71" s="299"/>
    </row>
    <row r="72" spans="1:17" ht="15.75" x14ac:dyDescent="0.25">
      <c r="B72" s="277" t="s">
        <v>84</v>
      </c>
      <c r="C72" s="269" t="s">
        <v>85</v>
      </c>
      <c r="D72" s="269" t="s">
        <v>121</v>
      </c>
      <c r="E72" s="269" t="s">
        <v>205</v>
      </c>
      <c r="F72" s="269" t="s">
        <v>147</v>
      </c>
      <c r="G72" s="275" t="s">
        <v>148</v>
      </c>
      <c r="H72" s="279" t="s">
        <v>86</v>
      </c>
      <c r="I72" s="279"/>
      <c r="J72" s="279"/>
      <c r="K72" s="269" t="s">
        <v>168</v>
      </c>
      <c r="L72" s="269" t="s">
        <v>160</v>
      </c>
      <c r="M72" s="269" t="s">
        <v>87</v>
      </c>
      <c r="N72" s="269"/>
      <c r="O72" s="269" t="s">
        <v>112</v>
      </c>
      <c r="P72" s="269" t="s">
        <v>146</v>
      </c>
      <c r="Q72" s="300" t="s">
        <v>66</v>
      </c>
    </row>
    <row r="73" spans="1:17" ht="66.75" customHeight="1" thickBot="1" x14ac:dyDescent="0.3">
      <c r="B73" s="278"/>
      <c r="C73" s="270"/>
      <c r="D73" s="270"/>
      <c r="E73" s="270"/>
      <c r="F73" s="270"/>
      <c r="G73" s="276"/>
      <c r="H73" s="103" t="s">
        <v>149</v>
      </c>
      <c r="I73" s="101" t="s">
        <v>150</v>
      </c>
      <c r="J73" s="102" t="s">
        <v>151</v>
      </c>
      <c r="K73" s="270"/>
      <c r="L73" s="270"/>
      <c r="M73" s="103" t="s">
        <v>76</v>
      </c>
      <c r="N73" s="103" t="s">
        <v>52</v>
      </c>
      <c r="O73" s="270"/>
      <c r="P73" s="270"/>
      <c r="Q73" s="301"/>
    </row>
    <row r="74" spans="1:17" ht="15.75" customHeight="1" x14ac:dyDescent="0.25">
      <c r="A74" s="82" t="s">
        <v>192</v>
      </c>
      <c r="B74" s="41"/>
      <c r="C74" s="42"/>
      <c r="D74" s="42"/>
      <c r="E74" s="42"/>
      <c r="F74" s="42"/>
      <c r="G74" s="42"/>
      <c r="H74" s="77"/>
      <c r="I74" s="43"/>
      <c r="J74" s="44"/>
      <c r="K74" s="78"/>
      <c r="L74" s="42"/>
      <c r="M74" s="42"/>
      <c r="N74" s="42"/>
      <c r="O74" s="42"/>
      <c r="P74" s="42"/>
      <c r="Q74" s="45"/>
    </row>
    <row r="75" spans="1:17" x14ac:dyDescent="0.25">
      <c r="A75" s="82" t="s">
        <v>193</v>
      </c>
      <c r="B75" s="2"/>
      <c r="C75" s="3"/>
      <c r="D75" s="3"/>
      <c r="E75" s="3"/>
      <c r="F75" s="3"/>
      <c r="G75" s="3"/>
      <c r="H75" s="76"/>
      <c r="I75" s="38"/>
      <c r="J75" s="39"/>
      <c r="K75" s="73"/>
      <c r="L75" s="3"/>
      <c r="M75" s="3"/>
      <c r="N75" s="3"/>
      <c r="O75" s="3"/>
      <c r="P75" s="3"/>
      <c r="Q75" s="4"/>
    </row>
    <row r="76" spans="1:17" x14ac:dyDescent="0.25">
      <c r="A76" s="82" t="s">
        <v>194</v>
      </c>
      <c r="B76" s="2"/>
      <c r="C76" s="3"/>
      <c r="D76" s="3"/>
      <c r="E76" s="3"/>
      <c r="F76" s="3"/>
      <c r="G76" s="3"/>
      <c r="H76" s="76"/>
      <c r="I76" s="38"/>
      <c r="J76" s="39"/>
      <c r="K76" s="73"/>
      <c r="L76" s="3"/>
      <c r="M76" s="3"/>
      <c r="N76" s="3"/>
      <c r="O76" s="3"/>
      <c r="P76" s="3"/>
      <c r="Q76" s="4"/>
    </row>
    <row r="77" spans="1:17" x14ac:dyDescent="0.25">
      <c r="A77" s="82" t="s">
        <v>195</v>
      </c>
      <c r="B77" s="2"/>
      <c r="C77" s="3"/>
      <c r="D77" s="3"/>
      <c r="E77" s="3"/>
      <c r="F77" s="3"/>
      <c r="G77" s="3"/>
      <c r="H77" s="76"/>
      <c r="I77" s="38"/>
      <c r="J77" s="39"/>
      <c r="K77" s="73"/>
      <c r="L77" s="3"/>
      <c r="M77" s="3"/>
      <c r="N77" s="3"/>
      <c r="O77" s="3"/>
      <c r="P77" s="3"/>
      <c r="Q77" s="4"/>
    </row>
    <row r="78" spans="1:17" ht="16.5" thickBot="1" x14ac:dyDescent="0.3">
      <c r="A78" s="82" t="s">
        <v>218</v>
      </c>
      <c r="B78" s="147"/>
      <c r="C78" s="139"/>
      <c r="D78" s="139"/>
      <c r="E78" s="139"/>
      <c r="F78" s="139"/>
      <c r="G78" s="139"/>
      <c r="H78" s="174"/>
      <c r="I78" s="175"/>
      <c r="J78" s="141"/>
      <c r="K78" s="176"/>
      <c r="L78" s="139"/>
      <c r="M78" s="139"/>
      <c r="N78" s="139"/>
      <c r="O78" s="139"/>
      <c r="P78" s="139"/>
      <c r="Q78" s="144"/>
    </row>
    <row r="79" spans="1:17" ht="15.75" x14ac:dyDescent="0.25">
      <c r="B79" s="150"/>
      <c r="C79" s="150"/>
      <c r="D79" s="150"/>
      <c r="E79" s="150"/>
      <c r="F79" s="150"/>
      <c r="G79" s="145" t="s">
        <v>23</v>
      </c>
      <c r="H79" s="198">
        <f>SUM(H74:H78)</f>
        <v>0</v>
      </c>
      <c r="I79" s="167"/>
      <c r="J79" s="151"/>
      <c r="K79" s="168"/>
      <c r="L79" s="150"/>
      <c r="M79" s="150"/>
      <c r="N79" s="150"/>
      <c r="O79" s="150"/>
      <c r="P79" s="150"/>
      <c r="Q79" s="150"/>
    </row>
    <row r="80" spans="1:17" ht="15.75" thickBot="1" x14ac:dyDescent="0.3">
      <c r="B80" s="105"/>
      <c r="C80" s="105"/>
      <c r="D80" s="105"/>
      <c r="E80" s="105"/>
      <c r="F80" s="117"/>
      <c r="G80" s="117"/>
      <c r="H80" s="122"/>
      <c r="I80" s="120"/>
      <c r="J80" s="118"/>
      <c r="K80" s="121"/>
      <c r="L80" s="117"/>
      <c r="M80" s="117"/>
      <c r="N80" s="117"/>
      <c r="O80" s="117"/>
      <c r="P80" s="117"/>
      <c r="Q80" s="117"/>
    </row>
    <row r="81" spans="1:17" ht="15.75" customHeight="1" x14ac:dyDescent="0.25">
      <c r="A81" s="84">
        <v>7</v>
      </c>
      <c r="B81" s="297" t="s">
        <v>59</v>
      </c>
      <c r="C81" s="298"/>
      <c r="D81" s="298"/>
      <c r="E81" s="298"/>
      <c r="F81" s="298"/>
      <c r="G81" s="298"/>
      <c r="H81" s="298"/>
      <c r="I81" s="298"/>
      <c r="J81" s="298"/>
      <c r="K81" s="298"/>
      <c r="L81" s="298"/>
      <c r="M81" s="298"/>
      <c r="N81" s="298"/>
      <c r="O81" s="298"/>
      <c r="P81" s="298"/>
      <c r="Q81" s="299"/>
    </row>
    <row r="82" spans="1:17" ht="15" customHeight="1" x14ac:dyDescent="0.25">
      <c r="B82" s="277" t="s">
        <v>84</v>
      </c>
      <c r="C82" s="269" t="s">
        <v>201</v>
      </c>
      <c r="D82" s="269" t="s">
        <v>121</v>
      </c>
      <c r="E82" s="269"/>
      <c r="F82" s="269" t="s">
        <v>147</v>
      </c>
      <c r="G82" s="275" t="s">
        <v>148</v>
      </c>
      <c r="H82" s="279" t="s">
        <v>86</v>
      </c>
      <c r="I82" s="279"/>
      <c r="J82" s="279"/>
      <c r="K82" s="269" t="s">
        <v>168</v>
      </c>
      <c r="L82" s="280" t="s">
        <v>202</v>
      </c>
      <c r="M82" s="275" t="s">
        <v>60</v>
      </c>
      <c r="N82" s="275" t="s">
        <v>61</v>
      </c>
      <c r="O82" s="269" t="s">
        <v>62</v>
      </c>
      <c r="P82" s="269" t="s">
        <v>146</v>
      </c>
      <c r="Q82" s="300" t="s">
        <v>66</v>
      </c>
    </row>
    <row r="83" spans="1:17" ht="76.5" customHeight="1" thickBot="1" x14ac:dyDescent="0.3">
      <c r="B83" s="278"/>
      <c r="C83" s="270"/>
      <c r="D83" s="270"/>
      <c r="E83" s="270"/>
      <c r="F83" s="270"/>
      <c r="G83" s="276"/>
      <c r="H83" s="103" t="s">
        <v>149</v>
      </c>
      <c r="I83" s="103" t="s">
        <v>150</v>
      </c>
      <c r="J83" s="101" t="s">
        <v>151</v>
      </c>
      <c r="K83" s="270"/>
      <c r="L83" s="281"/>
      <c r="M83" s="276"/>
      <c r="N83" s="276"/>
      <c r="O83" s="270"/>
      <c r="P83" s="270"/>
      <c r="Q83" s="301"/>
    </row>
    <row r="84" spans="1:17" x14ac:dyDescent="0.25">
      <c r="A84" s="82" t="s">
        <v>196</v>
      </c>
      <c r="B84" s="97"/>
      <c r="C84" s="88"/>
      <c r="D84" s="296"/>
      <c r="E84" s="296"/>
      <c r="F84" s="88"/>
      <c r="G84" s="88"/>
      <c r="H84" s="98"/>
      <c r="I84" s="88"/>
      <c r="J84" s="99"/>
      <c r="K84" s="100"/>
      <c r="L84" s="89"/>
      <c r="M84" s="88"/>
      <c r="N84" s="88"/>
      <c r="O84" s="90"/>
      <c r="P84" s="88"/>
      <c r="Q84" s="91"/>
    </row>
    <row r="85" spans="1:17" x14ac:dyDescent="0.25">
      <c r="A85" s="82" t="s">
        <v>197</v>
      </c>
      <c r="B85" s="2"/>
      <c r="C85" s="3"/>
      <c r="D85" s="291"/>
      <c r="E85" s="291"/>
      <c r="F85" s="3"/>
      <c r="G85" s="3"/>
      <c r="H85" s="76"/>
      <c r="I85" s="3"/>
      <c r="J85" s="38"/>
      <c r="K85" s="73"/>
      <c r="L85" s="39"/>
      <c r="M85" s="3"/>
      <c r="N85" s="3"/>
      <c r="O85" s="40"/>
      <c r="P85" s="3"/>
      <c r="Q85" s="4"/>
    </row>
    <row r="86" spans="1:17" x14ac:dyDescent="0.25">
      <c r="A86" s="82" t="s">
        <v>198</v>
      </c>
      <c r="B86" s="2"/>
      <c r="C86" s="3"/>
      <c r="D86" s="291"/>
      <c r="E86" s="291"/>
      <c r="F86" s="3"/>
      <c r="G86" s="3"/>
      <c r="H86" s="76"/>
      <c r="I86" s="3"/>
      <c r="J86" s="38"/>
      <c r="K86" s="73"/>
      <c r="L86" s="39"/>
      <c r="M86" s="3"/>
      <c r="N86" s="3"/>
      <c r="O86" s="40"/>
      <c r="P86" s="3"/>
      <c r="Q86" s="4"/>
    </row>
    <row r="87" spans="1:17" x14ac:dyDescent="0.25">
      <c r="A87" s="82" t="s">
        <v>199</v>
      </c>
      <c r="B87" s="2"/>
      <c r="C87" s="3"/>
      <c r="D87" s="291"/>
      <c r="E87" s="291"/>
      <c r="F87" s="3"/>
      <c r="G87" s="3"/>
      <c r="H87" s="76"/>
      <c r="I87" s="3"/>
      <c r="J87" s="38"/>
      <c r="K87" s="73"/>
      <c r="L87" s="39"/>
      <c r="M87" s="3"/>
      <c r="N87" s="3"/>
      <c r="O87" s="40"/>
      <c r="P87" s="3"/>
      <c r="Q87" s="4"/>
    </row>
    <row r="88" spans="1:17" ht="16.5" thickBot="1" x14ac:dyDescent="0.3">
      <c r="A88" s="82" t="s">
        <v>200</v>
      </c>
      <c r="B88" s="147"/>
      <c r="C88" s="139"/>
      <c r="D88" s="292"/>
      <c r="E88" s="292"/>
      <c r="F88" s="139"/>
      <c r="G88" s="139"/>
      <c r="H88" s="174"/>
      <c r="I88" s="139"/>
      <c r="J88" s="175"/>
      <c r="K88" s="176"/>
      <c r="L88" s="141"/>
      <c r="M88" s="139"/>
      <c r="N88" s="139"/>
      <c r="O88" s="142"/>
      <c r="P88" s="139"/>
      <c r="Q88" s="144"/>
    </row>
    <row r="89" spans="1:17" ht="15.75" customHeight="1" x14ac:dyDescent="0.25">
      <c r="B89" s="177"/>
      <c r="C89" s="177"/>
      <c r="D89" s="177"/>
      <c r="E89" s="177"/>
      <c r="F89" s="177"/>
      <c r="G89" s="222" t="s">
        <v>23</v>
      </c>
      <c r="H89" s="223">
        <f>SUM(H84:H88)</f>
        <v>0</v>
      </c>
      <c r="I89" s="178"/>
      <c r="J89" s="178"/>
      <c r="K89" s="179"/>
      <c r="L89" s="177"/>
      <c r="M89" s="177"/>
      <c r="N89" s="177"/>
      <c r="O89" s="177"/>
      <c r="P89" s="177"/>
      <c r="Q89" s="177"/>
    </row>
    <row r="90" spans="1:17" x14ac:dyDescent="0.25">
      <c r="B90" s="105"/>
      <c r="C90" s="105"/>
      <c r="D90" s="105"/>
      <c r="E90" s="105"/>
      <c r="F90" s="105"/>
      <c r="G90" s="105"/>
      <c r="H90" s="111"/>
      <c r="I90" s="112"/>
      <c r="J90" s="112"/>
      <c r="K90" s="113"/>
      <c r="L90" s="105"/>
      <c r="M90" s="105"/>
      <c r="N90" s="105"/>
      <c r="O90" s="105"/>
      <c r="P90" s="105"/>
      <c r="Q90" s="105"/>
    </row>
    <row r="93" spans="1:17" x14ac:dyDescent="0.25">
      <c r="A93" s="85"/>
      <c r="B93" s="293" t="s">
        <v>67</v>
      </c>
      <c r="C93" s="71" t="s">
        <v>46</v>
      </c>
      <c r="D93" s="95"/>
    </row>
    <row r="94" spans="1:17" x14ac:dyDescent="0.25">
      <c r="A94" s="85"/>
      <c r="B94" s="294"/>
      <c r="C94" s="71" t="s">
        <v>44</v>
      </c>
      <c r="D94" s="95"/>
    </row>
    <row r="95" spans="1:17" x14ac:dyDescent="0.25">
      <c r="A95" s="85"/>
      <c r="B95" s="295"/>
      <c r="C95" s="96" t="s">
        <v>45</v>
      </c>
      <c r="D95" s="95"/>
    </row>
    <row r="96" spans="1:17" x14ac:dyDescent="0.25">
      <c r="A96" s="85"/>
      <c r="B96" s="95"/>
      <c r="C96" s="95"/>
      <c r="D96" s="95"/>
    </row>
    <row r="97" spans="1:4" x14ac:dyDescent="0.25">
      <c r="A97" s="85"/>
      <c r="B97" s="287" t="s">
        <v>66</v>
      </c>
      <c r="C97" s="71" t="s">
        <v>1</v>
      </c>
      <c r="D97" s="95"/>
    </row>
    <row r="98" spans="1:4" x14ac:dyDescent="0.25">
      <c r="A98" s="85"/>
      <c r="B98" s="288"/>
      <c r="C98" s="71" t="s">
        <v>50</v>
      </c>
      <c r="D98" s="95"/>
    </row>
    <row r="99" spans="1:4" x14ac:dyDescent="0.25">
      <c r="A99" s="85"/>
      <c r="B99" s="288"/>
      <c r="C99" s="71" t="s">
        <v>48</v>
      </c>
      <c r="D99" s="95"/>
    </row>
    <row r="100" spans="1:4" x14ac:dyDescent="0.25">
      <c r="A100" s="85"/>
      <c r="B100" s="288"/>
      <c r="C100" s="71" t="s">
        <v>47</v>
      </c>
      <c r="D100" s="95"/>
    </row>
    <row r="101" spans="1:4" x14ac:dyDescent="0.25">
      <c r="A101" s="85"/>
      <c r="B101" s="288"/>
      <c r="C101" s="71" t="s">
        <v>49</v>
      </c>
      <c r="D101" s="95"/>
    </row>
    <row r="102" spans="1:4" x14ac:dyDescent="0.25">
      <c r="A102" s="85"/>
      <c r="B102" s="288"/>
      <c r="C102" s="71" t="s">
        <v>114</v>
      </c>
      <c r="D102" s="95"/>
    </row>
    <row r="103" spans="1:4" x14ac:dyDescent="0.25">
      <c r="A103" s="85"/>
      <c r="B103" s="288"/>
      <c r="C103" s="71" t="s">
        <v>71</v>
      </c>
      <c r="D103" s="95"/>
    </row>
    <row r="104" spans="1:4" x14ac:dyDescent="0.25">
      <c r="A104" s="85"/>
      <c r="B104" s="289"/>
      <c r="C104" s="71" t="s">
        <v>125</v>
      </c>
      <c r="D104" s="95"/>
    </row>
    <row r="105" spans="1:4" x14ac:dyDescent="0.25">
      <c r="A105" s="85"/>
      <c r="B105" s="95"/>
      <c r="C105" s="95"/>
      <c r="D105" s="95"/>
    </row>
    <row r="106" spans="1:4" x14ac:dyDescent="0.25">
      <c r="A106" s="85"/>
      <c r="B106" s="286" t="s">
        <v>68</v>
      </c>
      <c r="C106" s="290" t="s">
        <v>72</v>
      </c>
      <c r="D106" s="71" t="s">
        <v>109</v>
      </c>
    </row>
    <row r="107" spans="1:4" x14ac:dyDescent="0.25">
      <c r="A107" s="85"/>
      <c r="B107" s="286"/>
      <c r="C107" s="290"/>
      <c r="D107" s="71" t="s">
        <v>115</v>
      </c>
    </row>
    <row r="108" spans="1:4" x14ac:dyDescent="0.25">
      <c r="A108" s="85"/>
      <c r="B108" s="286"/>
      <c r="C108" s="290"/>
      <c r="D108" s="71" t="s">
        <v>64</v>
      </c>
    </row>
    <row r="109" spans="1:4" x14ac:dyDescent="0.25">
      <c r="A109" s="85"/>
      <c r="B109" s="286"/>
      <c r="C109" s="290"/>
      <c r="D109" s="71" t="s">
        <v>93</v>
      </c>
    </row>
    <row r="110" spans="1:4" x14ac:dyDescent="0.25">
      <c r="A110" s="85"/>
      <c r="B110" s="286"/>
      <c r="C110" s="290"/>
      <c r="D110" s="71" t="s">
        <v>96</v>
      </c>
    </row>
    <row r="111" spans="1:4" x14ac:dyDescent="0.25">
      <c r="A111" s="85"/>
      <c r="B111" s="286"/>
      <c r="C111" s="290"/>
      <c r="D111" s="71" t="s">
        <v>110</v>
      </c>
    </row>
    <row r="112" spans="1:4" x14ac:dyDescent="0.25">
      <c r="A112" s="85"/>
      <c r="B112" s="286"/>
      <c r="C112" s="290"/>
      <c r="D112" s="71" t="s">
        <v>95</v>
      </c>
    </row>
    <row r="113" spans="1:4" x14ac:dyDescent="0.25">
      <c r="A113" s="85"/>
      <c r="B113" s="286"/>
      <c r="C113" s="282" t="s">
        <v>69</v>
      </c>
      <c r="D113" s="71" t="s">
        <v>97</v>
      </c>
    </row>
    <row r="114" spans="1:4" x14ac:dyDescent="0.25">
      <c r="A114" s="85"/>
      <c r="B114" s="286"/>
      <c r="C114" s="282"/>
      <c r="D114" s="71" t="s">
        <v>98</v>
      </c>
    </row>
    <row r="115" spans="1:4" x14ac:dyDescent="0.25">
      <c r="A115" s="85"/>
      <c r="B115" s="286"/>
      <c r="C115" s="282"/>
      <c r="D115" s="71" t="s">
        <v>99</v>
      </c>
    </row>
    <row r="116" spans="1:4" x14ac:dyDescent="0.25">
      <c r="A116" s="85"/>
      <c r="B116" s="286"/>
      <c r="C116" s="282"/>
      <c r="D116" s="71" t="s">
        <v>93</v>
      </c>
    </row>
    <row r="117" spans="1:4" x14ac:dyDescent="0.25">
      <c r="A117" s="85"/>
      <c r="B117" s="286"/>
      <c r="C117" s="282"/>
      <c r="D117" s="71" t="s">
        <v>96</v>
      </c>
    </row>
    <row r="118" spans="1:4" x14ac:dyDescent="0.25">
      <c r="A118" s="85"/>
      <c r="B118" s="286"/>
      <c r="C118" s="282"/>
      <c r="D118" s="71" t="s">
        <v>117</v>
      </c>
    </row>
    <row r="119" spans="1:4" x14ac:dyDescent="0.25">
      <c r="A119" s="85"/>
      <c r="B119" s="286"/>
      <c r="C119" s="282"/>
      <c r="D119" s="71" t="s">
        <v>116</v>
      </c>
    </row>
    <row r="120" spans="1:4" x14ac:dyDescent="0.25">
      <c r="A120" s="85"/>
      <c r="B120" s="286"/>
      <c r="C120" s="282"/>
      <c r="D120" s="71" t="s">
        <v>51</v>
      </c>
    </row>
    <row r="121" spans="1:4" x14ac:dyDescent="0.25">
      <c r="A121" s="85"/>
      <c r="B121" s="286"/>
      <c r="C121" s="283" t="s">
        <v>70</v>
      </c>
      <c r="D121" s="71" t="s">
        <v>111</v>
      </c>
    </row>
    <row r="122" spans="1:4" x14ac:dyDescent="0.25">
      <c r="A122" s="85"/>
      <c r="B122" s="286"/>
      <c r="C122" s="284"/>
      <c r="D122" s="71" t="s">
        <v>93</v>
      </c>
    </row>
    <row r="123" spans="1:4" x14ac:dyDescent="0.25">
      <c r="A123" s="85"/>
      <c r="B123" s="286"/>
      <c r="C123" s="285"/>
      <c r="D123" s="71" t="s">
        <v>96</v>
      </c>
    </row>
  </sheetData>
  <mergeCells count="113">
    <mergeCell ref="B26:B27"/>
    <mergeCell ref="C26:C27"/>
    <mergeCell ref="D26:D27"/>
    <mergeCell ref="E26:E27"/>
    <mergeCell ref="F26:F27"/>
    <mergeCell ref="G26:G27"/>
    <mergeCell ref="O26:O27"/>
    <mergeCell ref="H26:J26"/>
    <mergeCell ref="O36:O37"/>
    <mergeCell ref="P13:P14"/>
    <mergeCell ref="P26:P27"/>
    <mergeCell ref="P62:P63"/>
    <mergeCell ref="O72:O73"/>
    <mergeCell ref="M62:N62"/>
    <mergeCell ref="H82:J82"/>
    <mergeCell ref="O82:O83"/>
    <mergeCell ref="K82:K83"/>
    <mergeCell ref="F46:F47"/>
    <mergeCell ref="G46:G47"/>
    <mergeCell ref="H62:J62"/>
    <mergeCell ref="G72:G73"/>
    <mergeCell ref="F72:F73"/>
    <mergeCell ref="M72:N72"/>
    <mergeCell ref="L72:L73"/>
    <mergeCell ref="O62:O63"/>
    <mergeCell ref="P36:P37"/>
    <mergeCell ref="P46:P47"/>
    <mergeCell ref="M46:N46"/>
    <mergeCell ref="H46:J46"/>
    <mergeCell ref="M36:N36"/>
    <mergeCell ref="K62:K63"/>
    <mergeCell ref="D84:E84"/>
    <mergeCell ref="L82:L83"/>
    <mergeCell ref="B82:B83"/>
    <mergeCell ref="C82:C83"/>
    <mergeCell ref="M82:M83"/>
    <mergeCell ref="N82:N83"/>
    <mergeCell ref="B36:B37"/>
    <mergeCell ref="C36:C37"/>
    <mergeCell ref="B12:Q12"/>
    <mergeCell ref="B25:Q25"/>
    <mergeCell ref="B35:Q35"/>
    <mergeCell ref="B45:Q45"/>
    <mergeCell ref="B61:Q61"/>
    <mergeCell ref="P72:P73"/>
    <mergeCell ref="P82:P83"/>
    <mergeCell ref="Q13:Q14"/>
    <mergeCell ref="Q26:Q27"/>
    <mergeCell ref="Q36:Q37"/>
    <mergeCell ref="Q46:Q47"/>
    <mergeCell ref="Q62:Q63"/>
    <mergeCell ref="Q72:Q73"/>
    <mergeCell ref="Q82:Q83"/>
    <mergeCell ref="B71:Q71"/>
    <mergeCell ref="B81:Q81"/>
    <mergeCell ref="C113:C120"/>
    <mergeCell ref="C121:C123"/>
    <mergeCell ref="B106:B123"/>
    <mergeCell ref="B97:B104"/>
    <mergeCell ref="C106:C112"/>
    <mergeCell ref="D85:E85"/>
    <mergeCell ref="D86:E86"/>
    <mergeCell ref="D87:E87"/>
    <mergeCell ref="D88:E88"/>
    <mergeCell ref="B93:B95"/>
    <mergeCell ref="B13:B14"/>
    <mergeCell ref="C13:C14"/>
    <mergeCell ref="D13:D14"/>
    <mergeCell ref="E13:E14"/>
    <mergeCell ref="F13:F14"/>
    <mergeCell ref="G13:G14"/>
    <mergeCell ref="O13:O14"/>
    <mergeCell ref="M13:N13"/>
    <mergeCell ref="H13:J13"/>
    <mergeCell ref="L13:L14"/>
    <mergeCell ref="K13:K14"/>
    <mergeCell ref="B46:B47"/>
    <mergeCell ref="C46:C47"/>
    <mergeCell ref="D46:D47"/>
    <mergeCell ref="E46:E47"/>
    <mergeCell ref="K46:K47"/>
    <mergeCell ref="L46:L47"/>
    <mergeCell ref="E36:E37"/>
    <mergeCell ref="F36:F37"/>
    <mergeCell ref="G36:G37"/>
    <mergeCell ref="K36:K37"/>
    <mergeCell ref="D36:D37"/>
    <mergeCell ref="H36:J36"/>
    <mergeCell ref="L36:L37"/>
    <mergeCell ref="R15:R22"/>
    <mergeCell ref="C15:C20"/>
    <mergeCell ref="B15:B22"/>
    <mergeCell ref="O46:O47"/>
    <mergeCell ref="K26:K27"/>
    <mergeCell ref="L26:L27"/>
    <mergeCell ref="M26:N26"/>
    <mergeCell ref="B48:B58"/>
    <mergeCell ref="G82:G83"/>
    <mergeCell ref="F82:F83"/>
    <mergeCell ref="L62:L63"/>
    <mergeCell ref="D82:E83"/>
    <mergeCell ref="K72:K73"/>
    <mergeCell ref="B72:B73"/>
    <mergeCell ref="C72:C73"/>
    <mergeCell ref="D72:D73"/>
    <mergeCell ref="E72:E73"/>
    <mergeCell ref="H72:J72"/>
    <mergeCell ref="B62:B63"/>
    <mergeCell ref="C62:C63"/>
    <mergeCell ref="D62:D63"/>
    <mergeCell ref="E62:E63"/>
    <mergeCell ref="G62:G63"/>
    <mergeCell ref="F62:F63"/>
  </mergeCells>
  <dataValidations count="7">
    <dataValidation type="list" allowBlank="1" showInputMessage="1" showErrorMessage="1" sqref="L79:L80 E79">
      <formula1>#REF!</formula1>
    </dataValidation>
    <dataValidation type="list" allowBlank="1" showInputMessage="1" showErrorMessage="1" sqref="L74:L78 L15:L17 L19:L23 L64:L69 L28:L33 L48:L59 L38 L40:L43">
      <formula1>$C$93:$C$95</formula1>
    </dataValidation>
    <dataValidation type="list" allowBlank="1" showInputMessage="1" showErrorMessage="1" sqref="E64:E69">
      <formula1>$D$121:$D$123</formula1>
    </dataValidation>
    <dataValidation type="list" allowBlank="1" showInputMessage="1" showErrorMessage="1" sqref="Q84:Q88 Q15:Q23 Q74:Q78 Q64:Q69 Q28:Q33 Q48:Q59 Q38 Q40:Q43">
      <formula1>$C$97:$C$104</formula1>
    </dataValidation>
    <dataValidation type="list" allowBlank="1" showInputMessage="1" showErrorMessage="1" sqref="E74:E78">
      <formula1>$D$106:$D$115</formula1>
    </dataValidation>
    <dataValidation type="list" allowBlank="1" showInputMessage="1" showErrorMessage="1" sqref="E28:E33 E38 E15:E17 E40:E43 E19:E23">
      <formula1>$D$113:$D$120</formula1>
    </dataValidation>
    <dataValidation type="list" allowBlank="1" showInputMessage="1" showErrorMessage="1" sqref="E48:E59">
      <formula1>$D$106:$D$112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8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Estructura del Proyecto</vt:lpstr>
      <vt:lpstr>Plan de Adquisiciones</vt:lpstr>
      <vt:lpstr>Instruções</vt:lpstr>
      <vt:lpstr>Detalhe Plano de Aquisções</vt:lpstr>
      <vt:lpstr>'Detalhe Plano de Aquisções'!Area_de_impressao</vt:lpstr>
      <vt:lpstr>'Detalhe Plano de Aquisções'!Titulos_de_impressao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Bruno Costa</dc:creator>
  <lastModifiedBy>Admin</lastModifiedBy>
  <lastPrinted>2021-04-29T17:54:43.0000000Z</lastPrinted>
  <dcterms:created xsi:type="dcterms:W3CDTF">2011-03-30T14:45:37.0000000Z</dcterms:created>
  <dcterms:modified xsi:type="dcterms:W3CDTF">2021-05-05T18:05:53.0000000Z</dcterms:modified>
  <dc:title/>
</coreProperties>
</file>

<file path=docProps/custom.xml><?xml version="1.0" encoding="utf-8"?>
<op:Properties xmlns:vt="http://schemas.openxmlformats.org/officeDocument/2006/docPropsVTypes" xmlns:op="http://schemas.openxmlformats.org/officeDocument/2006/custom-properties"/>
</file>