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342/15 LifeCycle Milestones/Draft Area/"/>
    </mc:Choice>
  </mc:AlternateContent>
  <xr:revisionPtr revIDLastSave="11" documentId="A21EB8B009E583A526FEF1CDAC89DECC1C27367A" xr6:coauthVersionLast="23" xr6:coauthVersionMax="23" xr10:uidLastSave="{326C087D-25A1-4FDF-999F-BF1E32FFCB77}"/>
  <bookViews>
    <workbookView xWindow="120" yWindow="312" windowWidth="19032" windowHeight="1146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D33" i="1" l="1"/>
  <c r="J8" i="1" s="1"/>
</calcChain>
</file>

<file path=xl/sharedStrings.xml><?xml version="1.0" encoding="utf-8"?>
<sst xmlns="http://schemas.openxmlformats.org/spreadsheetml/2006/main" count="96" uniqueCount="59">
  <si>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</si>
  <si>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</si>
  <si>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</si>
  <si>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</si>
  <si>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</si>
  <si>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</si>
  <si>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</si>
  <si>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</si>
  <si>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</si>
  <si>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</si>
  <si>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</si>
  <si>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</si>
  <si>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</si>
  <si>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</si>
  <si>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</si>
  <si>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</si>
  <si>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</si>
  <si>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</si>
  <si>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</si>
  <si>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</si>
  <si>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</si>
  <si>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</si>
  <si>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</si>
  <si>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</si>
  <si>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</si>
  <si>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Público</t>
    </r>
  </si>
  <si>
    <t>Executing agency: IADB</t>
  </si>
  <si>
    <t>Ex-ante</t>
  </si>
  <si>
    <t>Country: Perú</t>
  </si>
  <si>
    <t>Servicios de Consultoría</t>
  </si>
  <si>
    <t>Prepared by: Edgar Orellana</t>
  </si>
  <si>
    <t>IICQ</t>
  </si>
  <si>
    <t>Project number: PE-T1342</t>
  </si>
  <si>
    <t>Title of Project: Apoyo a la preparación e inicio de ejecución del Programa de Mejora de la Gestión de las Entidades Prestadoras de los Servicios de Saneamiento PE-L1236</t>
  </si>
  <si>
    <t>Period covered by the plan: 2017- 2020</t>
  </si>
  <si>
    <t>Consultor Individual</t>
  </si>
  <si>
    <t>Elaboración del Manual Operativo</t>
  </si>
  <si>
    <t>Elaboración de las herramientas de gestión del programa (PEP, PA, PF,.GRP, MR)</t>
  </si>
  <si>
    <t>Análisis financiero de las EPS</t>
  </si>
  <si>
    <t>Análisis SECI para el Organismo Ejecutor</t>
  </si>
  <si>
    <t>Enero de 2018</t>
  </si>
  <si>
    <t>Modelos de gobernanza corporativa de las EPS</t>
  </si>
  <si>
    <t>Proyecto piloto reducción de costos energía eléctrica</t>
  </si>
  <si>
    <t>Proyecto piloto mejora de la gestión comercial</t>
  </si>
  <si>
    <t>Septiembre 2017</t>
  </si>
  <si>
    <t>Coordinador Técnico</t>
  </si>
  <si>
    <t>Especialista de Agua y Saneamiento</t>
  </si>
  <si>
    <t>Especialista de Adquisiciones</t>
  </si>
  <si>
    <t>Especialista Financiero</t>
  </si>
  <si>
    <t>Especialista Institucional</t>
  </si>
  <si>
    <t>Proyecto piloto actualización catastro de usuarios</t>
  </si>
  <si>
    <t>Proyecto piloto contrato de gestión</t>
  </si>
  <si>
    <t>Proyecto piloto actualización de estructura tarifaria</t>
  </si>
  <si>
    <t>Date: 08/28/2017</t>
  </si>
  <si>
    <t>Julio de 2018</t>
  </si>
  <si>
    <t>Julio de 2028</t>
  </si>
  <si>
    <t>Firmas Consultoras y contratos distintos de consultoría</t>
  </si>
  <si>
    <t>PC</t>
  </si>
  <si>
    <t>CQS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</si>
</sst>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8" xfId="0" applyBorder="1"/>
    <xf numFmtId="0" fontId="0" fillId="0" borderId="0" xfId="0" applyBorder="1"/>
    <xf numFmtId="0" fontId="0" fillId="0" borderId="19" xfId="0" applyBorder="1" applyAlignment="1">
      <alignment horizontal="center"/>
    </xf>
    <xf numFmtId="0" fontId="0" fillId="0" borderId="16" xfId="0" applyBorder="1"/>
    <xf numFmtId="0" fontId="0" fillId="0" borderId="22" xfId="0" applyBorder="1"/>
    <xf numFmtId="0" fontId="0" fillId="0" borderId="18" xfId="0" applyBorder="1"/>
    <xf numFmtId="0" fontId="0" fillId="0" borderId="19" xfId="0" applyBorder="1"/>
    <xf numFmtId="0" fontId="0" fillId="0" borderId="23" xfId="0" applyBorder="1"/>
    <xf numFmtId="0" fontId="3" fillId="2" borderId="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23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9" xfId="0" applyFont="1" applyBorder="1" applyAlignment="1">
      <alignment vertical="center"/>
    </xf>
    <xf numFmtId="0" fontId="9" fillId="0" borderId="19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0" borderId="24" xfId="0" applyFont="1" applyBorder="1" applyAlignment="1">
      <alignment vertical="center" wrapText="1"/>
    </xf>
    <xf numFmtId="0" fontId="8" fillId="0" borderId="8" xfId="0" applyFont="1" applyBorder="1"/>
    <xf numFmtId="0" fontId="9" fillId="0" borderId="8" xfId="0" applyFont="1" applyBorder="1"/>
    <xf numFmtId="164" fontId="9" fillId="0" borderId="8" xfId="1" applyNumberFormat="1" applyFont="1" applyBorder="1" applyAlignment="1">
      <alignment vertical="center"/>
    </xf>
    <xf numFmtId="164" fontId="9" fillId="0" borderId="8" xfId="1" applyNumberFormat="1" applyFont="1" applyBorder="1"/>
    <xf numFmtId="164" fontId="0" fillId="0" borderId="1" xfId="0" applyNumberForma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3" fontId="0" fillId="0" borderId="1" xfId="0" applyNumberFormat="1" applyFont="1" applyFill="1" applyBorder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horizontal="left" vertical="center"/>
    </xf>
    <xf numFmtId="0" fontId="1" fillId="0" borderId="20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49" xfId="0" applyFont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8" fillId="0" borderId="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46" xfId="0" applyFont="1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43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3" fillId="2" borderId="2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0" fontId="0" fillId="0" borderId="52" xfId="0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A4" zoomScale="85" zoomScaleNormal="85" workbookViewId="0">
      <selection activeCell="C14" sqref="C14:C30"/>
    </sheetView>
  </sheetViews>
  <sheetFormatPr defaultRowHeight="14.4" x14ac:dyDescent="0.3"/>
  <cols>
    <col min="1" max="1" width="6.88671875" customWidth="1"/>
    <col min="2" max="2" width="7.44140625" customWidth="1"/>
    <col min="3" max="3" width="49" customWidth="1"/>
    <col min="4" max="4" width="10.88671875" customWidth="1"/>
    <col min="5" max="5" width="13.33203125" customWidth="1"/>
    <col min="6" max="6" width="13" customWidth="1"/>
    <col min="7" max="8" width="11.44140625" customWidth="1"/>
    <col min="9" max="9" width="20.109375" customWidth="1"/>
    <col min="10" max="10" width="16.88671875" customWidth="1"/>
    <col min="11" max="11" width="50.6640625" customWidth="1"/>
  </cols>
  <sheetData>
    <row r="1" spans="1:17" x14ac:dyDescent="0.3">
      <c r="J1" t="s">
        <v>16</v>
      </c>
    </row>
    <row r="2" spans="1:17" x14ac:dyDescent="0.3">
      <c r="J2" t="s">
        <v>17</v>
      </c>
    </row>
    <row r="3" spans="1:17" ht="9" customHeight="1" thickBot="1" x14ac:dyDescent="0.35"/>
    <row r="4" spans="1:17" ht="24.75" customHeight="1" x14ac:dyDescent="0.3">
      <c r="A4" s="50" t="s">
        <v>8</v>
      </c>
      <c r="B4" s="51"/>
      <c r="C4" s="51"/>
      <c r="D4" s="51"/>
      <c r="E4" s="51"/>
      <c r="F4" s="51"/>
      <c r="G4" s="51"/>
      <c r="H4" s="51"/>
      <c r="I4" s="51"/>
      <c r="J4" s="51"/>
      <c r="K4" s="52"/>
      <c r="L4" s="1"/>
      <c r="M4" s="1"/>
      <c r="N4" s="1"/>
      <c r="O4" s="1"/>
      <c r="P4" s="1"/>
      <c r="Q4" s="1"/>
    </row>
    <row r="5" spans="1:17" x14ac:dyDescent="0.3">
      <c r="A5" s="43" t="s">
        <v>28</v>
      </c>
      <c r="B5" s="44"/>
      <c r="C5" s="44"/>
      <c r="D5" s="44"/>
      <c r="E5" s="44"/>
      <c r="F5" s="48" t="s">
        <v>26</v>
      </c>
      <c r="G5" s="49"/>
      <c r="H5" s="49"/>
      <c r="I5" s="49"/>
      <c r="J5" s="49"/>
      <c r="K5" s="12" t="s">
        <v>25</v>
      </c>
    </row>
    <row r="6" spans="1:17" ht="31.5" customHeight="1" thickBot="1" x14ac:dyDescent="0.35">
      <c r="A6" s="45" t="s">
        <v>32</v>
      </c>
      <c r="B6" s="46"/>
      <c r="C6" s="46"/>
      <c r="D6" s="46"/>
      <c r="E6" s="47"/>
      <c r="F6" s="53" t="s">
        <v>33</v>
      </c>
      <c r="G6" s="54"/>
      <c r="H6" s="54"/>
      <c r="I6" s="54"/>
      <c r="J6" s="54"/>
      <c r="K6" s="55"/>
    </row>
    <row r="7" spans="1:17" ht="15" thickTop="1" x14ac:dyDescent="0.3">
      <c r="A7" s="33" t="s">
        <v>34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7" x14ac:dyDescent="0.3">
      <c r="A8" s="43" t="s">
        <v>22</v>
      </c>
      <c r="B8" s="44"/>
      <c r="C8" s="44"/>
      <c r="D8" s="44"/>
      <c r="E8" s="36" t="s">
        <v>9</v>
      </c>
      <c r="F8" s="37"/>
      <c r="G8" s="28"/>
      <c r="H8" s="13"/>
      <c r="I8" s="13" t="s">
        <v>10</v>
      </c>
      <c r="J8" s="28">
        <f>D33-G8</f>
        <v>700000</v>
      </c>
      <c r="K8" s="5"/>
    </row>
    <row r="9" spans="1:17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x14ac:dyDescent="0.3">
      <c r="A10" s="65" t="s">
        <v>23</v>
      </c>
      <c r="B10" s="65" t="s">
        <v>0</v>
      </c>
      <c r="C10" s="65" t="s">
        <v>18</v>
      </c>
      <c r="D10" s="65" t="s">
        <v>1</v>
      </c>
      <c r="E10" s="65" t="s">
        <v>19</v>
      </c>
      <c r="F10" s="67" t="s">
        <v>21</v>
      </c>
      <c r="G10" s="69" t="s">
        <v>2</v>
      </c>
      <c r="H10" s="70"/>
      <c r="I10" s="38" t="s">
        <v>5</v>
      </c>
      <c r="J10" s="40" t="s">
        <v>20</v>
      </c>
      <c r="K10" s="41" t="s">
        <v>11</v>
      </c>
    </row>
    <row r="11" spans="1:17" ht="28.5" customHeight="1" x14ac:dyDescent="0.3">
      <c r="A11" s="66"/>
      <c r="B11" s="66"/>
      <c r="C11" s="66"/>
      <c r="D11" s="66"/>
      <c r="E11" s="66"/>
      <c r="F11" s="68"/>
      <c r="G11" s="11" t="s">
        <v>4</v>
      </c>
      <c r="H11" s="11" t="s">
        <v>3</v>
      </c>
      <c r="I11" s="39"/>
      <c r="J11" s="38"/>
      <c r="K11" s="42"/>
    </row>
    <row r="12" spans="1:17" s="14" customFormat="1" x14ac:dyDescent="0.3">
      <c r="A12" s="15"/>
      <c r="B12" s="3"/>
      <c r="C12" s="24" t="s">
        <v>29</v>
      </c>
      <c r="D12" s="22"/>
      <c r="E12" s="22"/>
      <c r="F12" s="22"/>
      <c r="G12" s="22"/>
      <c r="H12" s="22"/>
      <c r="I12" s="22"/>
      <c r="J12" s="22"/>
      <c r="K12" s="23"/>
    </row>
    <row r="13" spans="1:17" s="14" customFormat="1" x14ac:dyDescent="0.3">
      <c r="A13" s="15"/>
      <c r="B13" s="3"/>
      <c r="C13" s="24" t="s">
        <v>35</v>
      </c>
      <c r="D13" s="22"/>
      <c r="E13" s="22"/>
      <c r="F13" s="22"/>
      <c r="G13" s="22"/>
      <c r="H13" s="22"/>
      <c r="I13" s="22"/>
      <c r="J13" s="22"/>
      <c r="K13" s="23"/>
    </row>
    <row r="14" spans="1:17" s="14" customFormat="1" x14ac:dyDescent="0.3">
      <c r="A14" s="15"/>
      <c r="B14" s="3"/>
      <c r="C14" s="106" t="s">
        <v>36</v>
      </c>
      <c r="D14" s="30">
        <v>10000</v>
      </c>
      <c r="E14" s="22" t="s">
        <v>31</v>
      </c>
      <c r="F14" s="17" t="s">
        <v>27</v>
      </c>
      <c r="G14" s="18">
        <v>1</v>
      </c>
      <c r="H14" s="22"/>
      <c r="I14" s="16" t="s">
        <v>40</v>
      </c>
      <c r="J14" s="22"/>
      <c r="K14" s="20"/>
    </row>
    <row r="15" spans="1:17" s="14" customFormat="1" x14ac:dyDescent="0.3">
      <c r="A15" s="15"/>
      <c r="B15" s="3"/>
      <c r="C15" s="106" t="s">
        <v>37</v>
      </c>
      <c r="D15" s="30">
        <v>10000</v>
      </c>
      <c r="E15" s="22" t="s">
        <v>31</v>
      </c>
      <c r="F15" s="17" t="s">
        <v>27</v>
      </c>
      <c r="G15" s="18">
        <v>1</v>
      </c>
      <c r="H15" s="22"/>
      <c r="I15" s="16" t="s">
        <v>40</v>
      </c>
      <c r="J15" s="22"/>
      <c r="K15" s="20"/>
    </row>
    <row r="16" spans="1:17" s="14" customFormat="1" x14ac:dyDescent="0.3">
      <c r="A16" s="15"/>
      <c r="B16" s="3"/>
      <c r="C16" s="106" t="s">
        <v>39</v>
      </c>
      <c r="D16" s="30">
        <v>10000</v>
      </c>
      <c r="E16" s="22" t="s">
        <v>31</v>
      </c>
      <c r="F16" s="17" t="s">
        <v>27</v>
      </c>
      <c r="G16" s="18">
        <v>1</v>
      </c>
      <c r="H16" s="22"/>
      <c r="I16" s="16" t="s">
        <v>40</v>
      </c>
      <c r="J16" s="22"/>
      <c r="K16" s="20"/>
    </row>
    <row r="17" spans="1:11" s="14" customFormat="1" x14ac:dyDescent="0.3">
      <c r="A17" s="15"/>
      <c r="B17" s="3"/>
      <c r="C17" s="106" t="s">
        <v>38</v>
      </c>
      <c r="D17" s="30">
        <v>20000</v>
      </c>
      <c r="E17" s="22" t="s">
        <v>31</v>
      </c>
      <c r="F17" s="17" t="s">
        <v>27</v>
      </c>
      <c r="G17" s="18">
        <v>1</v>
      </c>
      <c r="H17" s="22"/>
      <c r="I17" s="16" t="s">
        <v>40</v>
      </c>
      <c r="J17" s="22"/>
      <c r="K17" s="20"/>
    </row>
    <row r="18" spans="1:11" s="14" customFormat="1" x14ac:dyDescent="0.3">
      <c r="A18" s="15"/>
      <c r="B18" s="3"/>
      <c r="C18" s="106" t="s">
        <v>41</v>
      </c>
      <c r="D18" s="30">
        <v>70000</v>
      </c>
      <c r="E18" s="22" t="s">
        <v>31</v>
      </c>
      <c r="F18" s="17" t="s">
        <v>27</v>
      </c>
      <c r="G18" s="18">
        <v>1</v>
      </c>
      <c r="H18" s="22"/>
      <c r="I18" s="16" t="s">
        <v>44</v>
      </c>
      <c r="J18" s="22"/>
      <c r="K18" s="21"/>
    </row>
    <row r="19" spans="1:11" x14ac:dyDescent="0.3">
      <c r="A19" s="8"/>
      <c r="B19" s="2"/>
      <c r="C19" s="106" t="s">
        <v>42</v>
      </c>
      <c r="D19" s="30">
        <v>50000</v>
      </c>
      <c r="E19" s="22" t="s">
        <v>31</v>
      </c>
      <c r="F19" s="17" t="s">
        <v>27</v>
      </c>
      <c r="G19" s="18">
        <v>1</v>
      </c>
      <c r="H19" s="2"/>
      <c r="I19" s="16" t="s">
        <v>44</v>
      </c>
      <c r="J19" s="2"/>
      <c r="K19" s="9"/>
    </row>
    <row r="20" spans="1:11" x14ac:dyDescent="0.3">
      <c r="A20" s="8"/>
      <c r="B20" s="2"/>
      <c r="C20" s="106" t="s">
        <v>43</v>
      </c>
      <c r="D20" s="30">
        <v>100000</v>
      </c>
      <c r="E20" s="102" t="s">
        <v>31</v>
      </c>
      <c r="F20" s="103" t="s">
        <v>27</v>
      </c>
      <c r="G20" s="104">
        <v>1</v>
      </c>
      <c r="H20" s="105"/>
      <c r="I20" s="106" t="s">
        <v>44</v>
      </c>
      <c r="J20" s="2"/>
      <c r="K20" s="9"/>
    </row>
    <row r="21" spans="1:11" x14ac:dyDescent="0.3">
      <c r="A21" s="8"/>
      <c r="B21" s="2"/>
      <c r="C21" s="106" t="s">
        <v>45</v>
      </c>
      <c r="D21" s="30">
        <v>10000</v>
      </c>
      <c r="E21" s="22" t="s">
        <v>31</v>
      </c>
      <c r="F21" s="17" t="s">
        <v>27</v>
      </c>
      <c r="G21" s="18">
        <v>1</v>
      </c>
      <c r="H21" s="2"/>
      <c r="I21" s="16" t="s">
        <v>54</v>
      </c>
      <c r="J21" s="2"/>
      <c r="K21" s="9"/>
    </row>
    <row r="22" spans="1:11" x14ac:dyDescent="0.3">
      <c r="A22" s="8"/>
      <c r="B22" s="2"/>
      <c r="C22" s="106" t="s">
        <v>46</v>
      </c>
      <c r="D22" s="30">
        <v>10000</v>
      </c>
      <c r="E22" s="22" t="s">
        <v>31</v>
      </c>
      <c r="F22" s="17" t="s">
        <v>27</v>
      </c>
      <c r="G22" s="18">
        <v>1</v>
      </c>
      <c r="H22" s="2"/>
      <c r="I22" s="16" t="s">
        <v>54</v>
      </c>
      <c r="J22" s="2"/>
      <c r="K22" s="9"/>
    </row>
    <row r="23" spans="1:11" x14ac:dyDescent="0.3">
      <c r="A23" s="8"/>
      <c r="B23" s="2"/>
      <c r="C23" s="106" t="s">
        <v>47</v>
      </c>
      <c r="D23" s="30">
        <v>10000</v>
      </c>
      <c r="E23" s="22" t="s">
        <v>31</v>
      </c>
      <c r="F23" s="17" t="s">
        <v>27</v>
      </c>
      <c r="G23" s="18">
        <v>1</v>
      </c>
      <c r="H23" s="2"/>
      <c r="I23" s="16" t="s">
        <v>55</v>
      </c>
      <c r="J23" s="2"/>
      <c r="K23" s="9"/>
    </row>
    <row r="24" spans="1:11" ht="15" customHeight="1" x14ac:dyDescent="0.3">
      <c r="A24" s="8"/>
      <c r="B24" s="2"/>
      <c r="C24" s="106" t="s">
        <v>48</v>
      </c>
      <c r="D24" s="30">
        <v>10000</v>
      </c>
      <c r="E24" s="22" t="s">
        <v>31</v>
      </c>
      <c r="F24" s="17" t="s">
        <v>27</v>
      </c>
      <c r="G24" s="18">
        <v>1</v>
      </c>
      <c r="H24" s="19"/>
      <c r="I24" s="16" t="s">
        <v>54</v>
      </c>
      <c r="J24" s="19"/>
      <c r="K24" s="20"/>
    </row>
    <row r="25" spans="1:11" s="14" customFormat="1" x14ac:dyDescent="0.3">
      <c r="A25" s="15"/>
      <c r="B25" s="3"/>
      <c r="C25" s="106" t="s">
        <v>49</v>
      </c>
      <c r="D25" s="30">
        <v>10000</v>
      </c>
      <c r="E25" s="22" t="s">
        <v>31</v>
      </c>
      <c r="F25" s="17" t="s">
        <v>27</v>
      </c>
      <c r="G25" s="18">
        <v>1</v>
      </c>
      <c r="H25" s="22"/>
      <c r="I25" s="16" t="s">
        <v>54</v>
      </c>
      <c r="J25" s="22"/>
      <c r="K25" s="20"/>
    </row>
    <row r="26" spans="1:11" s="14" customFormat="1" x14ac:dyDescent="0.3">
      <c r="A26" s="15"/>
      <c r="B26" s="3"/>
      <c r="C26" s="106" t="s">
        <v>52</v>
      </c>
      <c r="D26" s="30">
        <v>50000</v>
      </c>
      <c r="E26" s="32" t="s">
        <v>31</v>
      </c>
      <c r="F26" s="17" t="s">
        <v>27</v>
      </c>
      <c r="G26" s="18">
        <v>1</v>
      </c>
      <c r="H26" s="22"/>
      <c r="I26" s="16" t="s">
        <v>44</v>
      </c>
      <c r="J26" s="22"/>
      <c r="K26" s="20"/>
    </row>
    <row r="27" spans="1:11" s="14" customFormat="1" x14ac:dyDescent="0.3">
      <c r="A27" s="15"/>
      <c r="B27" s="3"/>
      <c r="C27" s="106"/>
      <c r="D27" s="31"/>
      <c r="E27" s="32"/>
      <c r="F27" s="17"/>
      <c r="G27" s="18"/>
      <c r="H27" s="22"/>
      <c r="I27" s="16"/>
      <c r="J27" s="22"/>
      <c r="K27" s="20"/>
    </row>
    <row r="28" spans="1:11" s="14" customFormat="1" ht="26.4" x14ac:dyDescent="0.3">
      <c r="A28" s="15"/>
      <c r="B28" s="3"/>
      <c r="C28" s="29" t="s">
        <v>56</v>
      </c>
      <c r="D28" s="26"/>
      <c r="E28" s="32"/>
      <c r="F28" s="17"/>
      <c r="G28" s="18"/>
      <c r="H28" s="22"/>
      <c r="I28" s="16"/>
      <c r="J28" s="22"/>
      <c r="K28" s="20"/>
    </row>
    <row r="29" spans="1:11" s="14" customFormat="1" x14ac:dyDescent="0.3">
      <c r="A29" s="15"/>
      <c r="B29" s="3"/>
      <c r="C29" s="106" t="s">
        <v>50</v>
      </c>
      <c r="D29" s="30">
        <v>200000</v>
      </c>
      <c r="E29" s="32" t="s">
        <v>57</v>
      </c>
      <c r="F29" s="17" t="s">
        <v>27</v>
      </c>
      <c r="G29" s="18">
        <v>1</v>
      </c>
      <c r="H29" s="22"/>
      <c r="I29" s="16" t="s">
        <v>44</v>
      </c>
      <c r="J29" s="22"/>
      <c r="K29" s="20"/>
    </row>
    <row r="30" spans="1:11" s="14" customFormat="1" x14ac:dyDescent="0.3">
      <c r="A30" s="15"/>
      <c r="B30" s="3"/>
      <c r="C30" s="106" t="s">
        <v>51</v>
      </c>
      <c r="D30" s="30">
        <v>130000</v>
      </c>
      <c r="E30" s="32" t="s">
        <v>58</v>
      </c>
      <c r="F30" s="17" t="s">
        <v>27</v>
      </c>
      <c r="G30" s="18">
        <v>1</v>
      </c>
      <c r="H30" s="22"/>
      <c r="I30" s="16" t="s">
        <v>44</v>
      </c>
      <c r="J30" s="22"/>
      <c r="K30" s="20"/>
    </row>
    <row r="31" spans="1:11" s="14" customFormat="1" x14ac:dyDescent="0.3">
      <c r="A31" s="15"/>
      <c r="B31" s="3"/>
      <c r="J31" s="22"/>
      <c r="K31" s="21"/>
    </row>
    <row r="32" spans="1:11" ht="15" thickBot="1" x14ac:dyDescent="0.35">
      <c r="A32" s="10"/>
      <c r="B32" s="3"/>
      <c r="C32" s="25"/>
      <c r="D32" s="27"/>
      <c r="E32" s="25"/>
      <c r="F32" s="16"/>
      <c r="G32" s="18"/>
      <c r="H32" s="25"/>
      <c r="I32" s="25"/>
      <c r="J32" s="25"/>
      <c r="K32" s="20"/>
    </row>
    <row r="33" spans="1:11" x14ac:dyDescent="0.3">
      <c r="A33" s="71" t="s">
        <v>6</v>
      </c>
      <c r="B33" s="72"/>
      <c r="C33" s="73"/>
      <c r="D33" s="77">
        <f>SUM(D12:D32)</f>
        <v>700000</v>
      </c>
      <c r="E33" s="79" t="s">
        <v>30</v>
      </c>
      <c r="F33" s="80"/>
      <c r="G33" s="81"/>
      <c r="H33" s="79" t="s">
        <v>53</v>
      </c>
      <c r="I33" s="80"/>
      <c r="J33" s="81"/>
      <c r="K33" s="85"/>
    </row>
    <row r="34" spans="1:11" ht="15" thickBot="1" x14ac:dyDescent="0.35">
      <c r="A34" s="74"/>
      <c r="B34" s="75"/>
      <c r="C34" s="76"/>
      <c r="D34" s="78"/>
      <c r="E34" s="82"/>
      <c r="F34" s="83"/>
      <c r="G34" s="84"/>
      <c r="H34" s="82"/>
      <c r="I34" s="83"/>
      <c r="J34" s="84"/>
      <c r="K34" s="86"/>
    </row>
    <row r="35" spans="1:11" ht="14.25" customHeight="1" thickTop="1" x14ac:dyDescent="0.3">
      <c r="A35" s="56" t="s">
        <v>7</v>
      </c>
      <c r="B35" s="57"/>
      <c r="C35" s="57"/>
      <c r="D35" s="57"/>
      <c r="E35" s="57"/>
      <c r="F35" s="57"/>
      <c r="G35" s="57"/>
      <c r="H35" s="57"/>
      <c r="I35" s="57"/>
      <c r="J35" s="57"/>
      <c r="K35" s="58"/>
    </row>
    <row r="36" spans="1:11" x14ac:dyDescent="0.3">
      <c r="A36" s="59"/>
      <c r="B36" s="60"/>
      <c r="C36" s="60"/>
      <c r="D36" s="60"/>
      <c r="E36" s="60"/>
      <c r="F36" s="60"/>
      <c r="G36" s="60"/>
      <c r="H36" s="60"/>
      <c r="I36" s="60"/>
      <c r="J36" s="60"/>
      <c r="K36" s="61"/>
    </row>
    <row r="37" spans="1:11" ht="20.25" customHeight="1" thickBot="1" x14ac:dyDescent="0.35">
      <c r="A37" s="62"/>
      <c r="B37" s="63"/>
      <c r="C37" s="63"/>
      <c r="D37" s="63"/>
      <c r="E37" s="63"/>
      <c r="F37" s="63"/>
      <c r="G37" s="63"/>
      <c r="H37" s="63"/>
      <c r="I37" s="63"/>
      <c r="J37" s="63"/>
      <c r="K37" s="64"/>
    </row>
    <row r="38" spans="1:11" ht="15.6" thickTop="1" thickBot="1" x14ac:dyDescent="0.35">
      <c r="A38" s="87" t="s">
        <v>12</v>
      </c>
      <c r="B38" s="88"/>
      <c r="C38" s="88"/>
      <c r="D38" s="88"/>
      <c r="E38" s="88"/>
      <c r="F38" s="88"/>
      <c r="G38" s="88"/>
      <c r="H38" s="88"/>
      <c r="I38" s="88"/>
      <c r="J38" s="88"/>
      <c r="K38" s="89"/>
    </row>
    <row r="39" spans="1:11" s="4" customFormat="1" ht="27.75" customHeight="1" thickBot="1" x14ac:dyDescent="0.35">
      <c r="A39" s="90" t="s">
        <v>13</v>
      </c>
      <c r="B39" s="91"/>
      <c r="C39" s="91"/>
      <c r="D39" s="91"/>
      <c r="E39" s="91"/>
      <c r="F39" s="91"/>
      <c r="G39" s="91"/>
      <c r="H39" s="91"/>
      <c r="I39" s="91"/>
      <c r="J39" s="91"/>
      <c r="K39" s="92"/>
    </row>
    <row r="40" spans="1:11" s="4" customFormat="1" ht="21.75" customHeight="1" thickTop="1" thickBot="1" x14ac:dyDescent="0.35">
      <c r="A40" s="93" t="s">
        <v>15</v>
      </c>
      <c r="B40" s="94"/>
      <c r="C40" s="94"/>
      <c r="D40" s="94"/>
      <c r="E40" s="94"/>
      <c r="F40" s="94"/>
      <c r="G40" s="94"/>
      <c r="H40" s="94"/>
      <c r="I40" s="94"/>
      <c r="J40" s="94"/>
      <c r="K40" s="95"/>
    </row>
    <row r="41" spans="1:11" s="4" customFormat="1" ht="24.75" customHeight="1" thickTop="1" thickBot="1" x14ac:dyDescent="0.35">
      <c r="A41" s="96" t="s">
        <v>24</v>
      </c>
      <c r="B41" s="97"/>
      <c r="C41" s="97"/>
      <c r="D41" s="97"/>
      <c r="E41" s="97"/>
      <c r="F41" s="97"/>
      <c r="G41" s="97"/>
      <c r="H41" s="97"/>
      <c r="I41" s="97"/>
      <c r="J41" s="97"/>
      <c r="K41" s="98"/>
    </row>
    <row r="42" spans="1:11" ht="20.25" customHeight="1" thickTop="1" thickBot="1" x14ac:dyDescent="0.35">
      <c r="A42" s="99" t="s">
        <v>14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1"/>
    </row>
  </sheetData>
  <mergeCells count="29">
    <mergeCell ref="A38:K38"/>
    <mergeCell ref="A39:K39"/>
    <mergeCell ref="A40:K40"/>
    <mergeCell ref="A41:K41"/>
    <mergeCell ref="A42:K42"/>
    <mergeCell ref="A35:K37"/>
    <mergeCell ref="A8:D8"/>
    <mergeCell ref="A10:A11"/>
    <mergeCell ref="B10:B11"/>
    <mergeCell ref="C10:C11"/>
    <mergeCell ref="D10:D11"/>
    <mergeCell ref="E10:E11"/>
    <mergeCell ref="F10:F11"/>
    <mergeCell ref="G10:H10"/>
    <mergeCell ref="A33:C34"/>
    <mergeCell ref="D33:D34"/>
    <mergeCell ref="E33:G34"/>
    <mergeCell ref="H33:J34"/>
    <mergeCell ref="K33:K34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Alvarez Prado, Lourdes</cp:lastModifiedBy>
  <cp:lastPrinted>2011-08-04T21:58:05Z</cp:lastPrinted>
  <dcterms:created xsi:type="dcterms:W3CDTF">2011-08-03T19:26:33Z</dcterms:created>
  <dcterms:modified xsi:type="dcterms:W3CDTF">2017-10-03T22:27:12Z</dcterms:modified>
</cp:coreProperties>
</file>