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customXml/itemProps2.xml" ContentType="application/vnd.openxmlformats-officedocument.customXmlProperties+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1.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330"/>
  <workbookPr defaultThemeVersion="166925"/>
  <mc:AlternateContent xmlns:mc="http://schemas.openxmlformats.org/markup-compatibility/2006">
    <mc:Choice Requires="x15">
      <x15ac:absPath xmlns:x15ac="http://schemas.microsoft.com/office/spreadsheetml/2010/11/ac" url="C:\Users\ethelm\Desktop\"/>
    </mc:Choice>
  </mc:AlternateContent>
  <xr:revisionPtr revIDLastSave="0" documentId="8_{DCBE53BC-9490-4276-B0D1-03D03F4C3C7F}" xr6:coauthVersionLast="33" xr6:coauthVersionMax="33" xr10:uidLastSave="{00000000-0000-0000-0000-000000000000}"/>
  <bookViews>
    <workbookView xWindow="0" yWindow="0" windowWidth="20628" windowHeight="8388" xr2:uid="{00000000-000D-0000-FFFF-FFFF00000000}"/>
  </bookViews>
  <sheets>
    <sheet name="Sheet1" sheetId="1" r:id="rId1"/>
  </sheets>
  <definedNames>
    <definedName name="_xlnm._FilterDatabase" localSheetId="0" hidden="1">Sheet1!$A$9:$M$14</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6" i="1" l="1"/>
  <c r="E26" i="1" l="1"/>
</calcChain>
</file>

<file path=xl/sharedStrings.xml><?xml version="1.0" encoding="utf-8"?>
<sst xmlns="http://schemas.openxmlformats.org/spreadsheetml/2006/main" count="118" uniqueCount="87">
  <si>
    <t>Inter-American Development Bank</t>
  </si>
  <si>
    <t xml:space="preserve">PROCUREMENT PLAN FOR IDB-EXECUTED OPERATIONS </t>
  </si>
  <si>
    <t>Component</t>
  </si>
  <si>
    <t>Procurement Type
(1) (2)</t>
  </si>
  <si>
    <t>Service type
(1) (2)</t>
  </si>
  <si>
    <t xml:space="preserve">Description 
</t>
  </si>
  <si>
    <t>Estimated contract
cost (US$)</t>
  </si>
  <si>
    <t>Selection
Method 
(2)</t>
  </si>
  <si>
    <t>Type of Contract</t>
  </si>
  <si>
    <t>Source of Financing
and Percentage</t>
  </si>
  <si>
    <t xml:space="preserve">Estimated date of the procurement
notice </t>
  </si>
  <si>
    <t>Estimated contract start date</t>
  </si>
  <si>
    <t>Estimated contract length</t>
  </si>
  <si>
    <t>Comments</t>
  </si>
  <si>
    <t>Amount</t>
  </si>
  <si>
    <t>%</t>
  </si>
  <si>
    <t>Direct Contracting</t>
  </si>
  <si>
    <t>Select comp</t>
  </si>
  <si>
    <t>Select Proc. Type</t>
  </si>
  <si>
    <t>Goods Included in Firm Cons. RFP</t>
  </si>
  <si>
    <t>Consultant 1: brief description</t>
  </si>
  <si>
    <t>select method</t>
  </si>
  <si>
    <t>Select Cont. Type</t>
  </si>
  <si>
    <t>International Competitive Bidding</t>
  </si>
  <si>
    <t>Select Comp:</t>
  </si>
  <si>
    <t>Select Procurement Type:</t>
  </si>
  <si>
    <t>Select Service Type:</t>
  </si>
  <si>
    <t>Select Method:</t>
  </si>
  <si>
    <t>Select Cont. Type:</t>
  </si>
  <si>
    <t>National Competitive Bidding</t>
  </si>
  <si>
    <t>Shopping</t>
  </si>
  <si>
    <t>Least-Cost Selection</t>
  </si>
  <si>
    <t>Quality and Cost Based Selection</t>
  </si>
  <si>
    <t>Quality Based Selection</t>
  </si>
  <si>
    <t>Selection Based on the Consultants' Qualifications</t>
  </si>
  <si>
    <t>Selection under a Fixed Budget</t>
  </si>
  <si>
    <t>Individual Consultant</t>
  </si>
  <si>
    <t>Prepared by:</t>
  </si>
  <si>
    <t>TOTALS</t>
  </si>
  <si>
    <t>(1) Grouping together of similar procurement is recommended, such as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</si>
  <si>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r>
      <t>(2) (i)</t>
    </r>
    <r>
      <rPr>
        <b/>
        <sz val="11"/>
        <color theme="1"/>
        <rFont val="Calibri"/>
        <family val="2"/>
        <scheme val="minor"/>
      </rPr>
      <t xml:space="preserve"> </t>
    </r>
    <r>
      <rPr>
        <sz val="11"/>
        <color theme="1"/>
        <rFont val="Calibri"/>
        <family val="2"/>
        <scheme val="minor"/>
      </rPr>
      <t>Individual consultants: ICQ: Individual Consultant Selection Based on Qualifications; SSS: Single Source Selection. Selection process to be done in accordance with AM-650.</t>
    </r>
  </si>
  <si>
    <t>(2) (ii) Consulting firms: Per GN-2765-1, Consulting Firm selection methods for Bank-executed Operations are:  Single Source Selection (SSS); Simplified Competitive Selection (&lt;=250K) (SCS);  Fully Competitive (&gt;250K) (FCS); and Framework Agreement Task Order (TO). All Consulting Firm selection processes under this policy must use the electronic module in Convergence.</t>
  </si>
  <si>
    <t>(2) (iii) Goods:  Per GN-2765-1, par. A.2.2.c: "The procurement of goods and related services, except when such goods and related services are necessary to achieve the objectives of the Bank-executed Operational Work and are included in the consulting services contract and represent less than ten percent (10%) of the consulting services contract value."</t>
  </si>
  <si>
    <t>Table for Data Validation</t>
  </si>
  <si>
    <t>description</t>
  </si>
  <si>
    <t>amount</t>
  </si>
  <si>
    <t>Component 1</t>
  </si>
  <si>
    <t>A. Consulting services</t>
  </si>
  <si>
    <t>Individual Consultant (AM-650)</t>
  </si>
  <si>
    <t>SSS</t>
  </si>
  <si>
    <t>Lump Sum</t>
  </si>
  <si>
    <t>Component 2</t>
  </si>
  <si>
    <t>B. Goods (2)(iii)</t>
  </si>
  <si>
    <t>Consulting Firm                (GN-2765)</t>
  </si>
  <si>
    <t>ICQ</t>
  </si>
  <si>
    <t>Framework Agreement</t>
  </si>
  <si>
    <t>Component 3</t>
  </si>
  <si>
    <t>C. Non consulting services</t>
  </si>
  <si>
    <t>Goods included in Cons. Firm RFP</t>
  </si>
  <si>
    <t>SCS</t>
  </si>
  <si>
    <t>Component 4</t>
  </si>
  <si>
    <t>Corporate Procurement (GN-2303)</t>
  </si>
  <si>
    <t>FCS</t>
  </si>
  <si>
    <t>Component 5</t>
  </si>
  <si>
    <t>TO</t>
  </si>
  <si>
    <t>Component 6</t>
  </si>
  <si>
    <t>Component 7</t>
  </si>
  <si>
    <t>Component 8</t>
  </si>
  <si>
    <t>Other</t>
  </si>
  <si>
    <t>Project number: RG-T3149</t>
  </si>
  <si>
    <t>Project name: Modernization of Public Employment Services II</t>
  </si>
  <si>
    <t xml:space="preserve">Total Project Amount: </t>
  </si>
  <si>
    <t xml:space="preserve">Analysis of digital tools available for Labor Intermediation System, Labor Training Institutions and Social Security Institutions </t>
  </si>
  <si>
    <t>Best practices study on the management of change in technology implementation processes</t>
  </si>
  <si>
    <t>Analysis of minimum training requirements for human resources in PES during technology implementation processes</t>
  </si>
  <si>
    <t>Dissemination events on advantages of incorporating technology in LIS according to the results of component 1 and transfers of good practices that may include study trips for PES or LTI staff</t>
  </si>
  <si>
    <t xml:space="preserve">Expert advisors in implementing digital tools for at least three priority countries  identified by the RG-T2604. </t>
  </si>
  <si>
    <t>Contingencies</t>
  </si>
  <si>
    <t>N/A</t>
  </si>
  <si>
    <t>In accordance with point 5.7 of policy GN-2303-20, the component considers acquisitions through SSS because they are amounts of less than US $ 5,000 (for the type of acquisitions: tickets, hotels, event catering, printers).</t>
  </si>
  <si>
    <t>Executing Agency:  Inter-American Development Bank</t>
  </si>
  <si>
    <r>
      <t xml:space="preserve">Period covered by the Plan:  </t>
    </r>
    <r>
      <rPr>
        <sz val="10"/>
        <color theme="1"/>
        <rFont val="Calibri"/>
        <family val="2"/>
        <scheme val="minor"/>
      </rPr>
      <t>[36 months]</t>
    </r>
    <r>
      <rPr>
        <b/>
        <sz val="10"/>
        <color theme="1"/>
        <rFont val="Calibri"/>
        <family val="2"/>
        <scheme val="minor"/>
      </rPr>
      <t xml:space="preserve"> From August 2018 to July  2021</t>
    </r>
  </si>
  <si>
    <t>Country: Regional</t>
  </si>
  <si>
    <t>UDR: SCL/LMK</t>
  </si>
  <si>
    <t>Final dates for this contracts will depend on the studies of component 1. Advise will be procured for at least three priority countries. The expert advise could be also delivered to other countries if requested by authorities of those countries or identified by the Bank as relevant.</t>
  </si>
  <si>
    <t>IDB</t>
  </si>
  <si>
    <t>Dissemination of best practices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</si>
</sst>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0.0%"/>
    <numFmt numFmtId="165" formatCode="_(&quot;$&quot;* #,##0_);_(&quot;$&quot;* \(#,##0\);_(&quot;$&quot;* &quot;-&quot;??_);_(@_)"/>
    <numFmt numFmtId="166" formatCode="[$-409]d\-mmm\-yy;@"/>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color theme="1"/>
      <name val="Calibri"/>
      <family val="2"/>
      <scheme val="minor"/>
    </font>
    <font>
      <b/>
      <sz val="12"/>
      <name val="Calibri"/>
      <family val="2"/>
      <scheme val="minor"/>
    </font>
    <font>
      <b/>
      <sz val="11"/>
      <color theme="1"/>
      <name val="Calibri"/>
      <family val="2"/>
      <scheme val="minor"/>
    </font>
    <font>
      <b/>
      <sz val="10"/>
      <color theme="1"/>
      <name val="Calibri"/>
      <family val="2"/>
      <scheme val="minor"/>
    </font>
    <font>
      <b/>
      <sz val="10"/>
      <name val="Calibri"/>
      <family val="2"/>
      <scheme val="minor"/>
    </font>
    <font>
      <sz val="10"/>
      <name val="Calibri"/>
      <family val="2"/>
      <scheme val="minor"/>
    </font>
    <font>
      <sz val="10"/>
      <color theme="1"/>
      <name val="Calibri"/>
      <family val="2"/>
      <scheme val="minor"/>
    </font>
    <font>
      <b/>
      <sz val="11"/>
      <name val="Calibri"/>
      <family val="2"/>
      <scheme val="minor"/>
    </font>
  </fonts>
  <fills count="5">
    <fill>
      <patternFill patternType="none"/>
    </fill>
    <fill>
      <patternFill patternType="gray125"/>
    </fill>
    <fill>
      <patternFill patternType="solid">
        <fgColor theme="3" tint="0.59999389629810485"/>
        <bgColor indexed="64"/>
      </patternFill>
    </fill>
    <fill>
      <patternFill patternType="gray0625">
        <bgColor theme="0" tint="-4.9989318521683403E-2"/>
      </patternFill>
    </fill>
    <fill>
      <patternFill patternType="solid">
        <fgColor rgb="FFFFFF00"/>
        <bgColor indexed="64"/>
      </patternFill>
    </fill>
  </fills>
  <borders count="39">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cellStyleXfs>
  <cellXfs count="104">
    <xf numFmtId="0" fontId="0" fillId="0" borderId="0" xfId="0"/>
    <xf numFmtId="0" fontId="4" fillId="0" borderId="0" xfId="0" applyFont="1"/>
    <xf numFmtId="164" fontId="4" fillId="0" borderId="0" xfId="2" applyNumberFormat="1" applyFont="1"/>
    <xf numFmtId="0" fontId="5" fillId="2" borderId="2" xfId="0" applyFont="1" applyFill="1" applyBorder="1" applyAlignment="1">
      <alignment horizontal="centerContinuous" vertical="center"/>
    </xf>
    <xf numFmtId="164" fontId="5" fillId="2" borderId="2" xfId="2" applyNumberFormat="1" applyFont="1" applyFill="1" applyBorder="1" applyAlignment="1">
      <alignment horizontal="centerContinuous" vertical="center"/>
    </xf>
    <xf numFmtId="0" fontId="5" fillId="2" borderId="3" xfId="0" applyFont="1" applyFill="1" applyBorder="1" applyAlignment="1">
      <alignment horizontal="centerContinuous" vertical="center"/>
    </xf>
    <xf numFmtId="0" fontId="7" fillId="0" borderId="7" xfId="0" applyFont="1" applyBorder="1" applyAlignment="1">
      <alignment horizontal="left"/>
    </xf>
    <xf numFmtId="0" fontId="8" fillId="2" borderId="5" xfId="0" applyFont="1" applyFill="1" applyBorder="1" applyAlignment="1">
      <alignment horizontal="center" vertical="center" wrapText="1"/>
    </xf>
    <xf numFmtId="164" fontId="8" fillId="2" borderId="5" xfId="2" applyNumberFormat="1" applyFont="1" applyFill="1" applyBorder="1" applyAlignment="1">
      <alignment horizontal="center" vertical="center" wrapText="1"/>
    </xf>
    <xf numFmtId="0" fontId="9" fillId="0" borderId="20" xfId="3" applyFont="1" applyBorder="1" applyAlignment="1">
      <alignment vertical="center" wrapText="1"/>
    </xf>
    <xf numFmtId="0" fontId="9" fillId="0" borderId="21" xfId="3" applyFont="1" applyBorder="1" applyAlignment="1">
      <alignment vertical="center" wrapText="1"/>
    </xf>
    <xf numFmtId="0" fontId="4" fillId="0" borderId="0" xfId="0" applyFont="1" applyAlignment="1">
      <alignment vertical="center"/>
    </xf>
    <xf numFmtId="0" fontId="6" fillId="0" borderId="0" xfId="0" applyFont="1" applyAlignment="1">
      <alignment vertical="center"/>
    </xf>
    <xf numFmtId="0" fontId="8" fillId="0" borderId="23" xfId="3" applyFont="1" applyBorder="1" applyAlignment="1">
      <alignment vertical="center" wrapText="1"/>
    </xf>
    <xf numFmtId="0" fontId="4" fillId="0" borderId="0" xfId="0" applyFont="1" applyAlignment="1">
      <alignment wrapText="1"/>
    </xf>
    <xf numFmtId="0" fontId="10" fillId="0" borderId="0" xfId="0" applyFont="1" applyAlignment="1">
      <alignment horizontal="left"/>
    </xf>
    <xf numFmtId="164" fontId="10" fillId="0" borderId="0" xfId="2" applyNumberFormat="1" applyFont="1" applyAlignment="1">
      <alignment horizontal="left"/>
    </xf>
    <xf numFmtId="0" fontId="1" fillId="0" borderId="0" xfId="0" applyFont="1"/>
    <xf numFmtId="164" fontId="1" fillId="0" borderId="0" xfId="2" applyNumberFormat="1"/>
    <xf numFmtId="0" fontId="1" fillId="0" borderId="0" xfId="0" applyFont="1" applyAlignment="1">
      <alignment horizontal="center"/>
    </xf>
    <xf numFmtId="0" fontId="1" fillId="0" borderId="13" xfId="0" applyFont="1" applyBorder="1"/>
    <xf numFmtId="0" fontId="1" fillId="0" borderId="14" xfId="0" applyFont="1" applyBorder="1"/>
    <xf numFmtId="0" fontId="1" fillId="0" borderId="4" xfId="0" applyFont="1" applyBorder="1"/>
    <xf numFmtId="0" fontId="1" fillId="0" borderId="4" xfId="0" applyFont="1" applyBorder="1" applyAlignment="1">
      <alignment wrapText="1"/>
    </xf>
    <xf numFmtId="0" fontId="1" fillId="0" borderId="5" xfId="0" applyFont="1" applyBorder="1" applyAlignment="1">
      <alignment wrapText="1"/>
    </xf>
    <xf numFmtId="0" fontId="1" fillId="0" borderId="5" xfId="0" applyFont="1" applyBorder="1"/>
    <xf numFmtId="164" fontId="1" fillId="0" borderId="5" xfId="2" applyNumberFormat="1" applyBorder="1"/>
    <xf numFmtId="166" fontId="1" fillId="0" borderId="5" xfId="0" applyNumberFormat="1" applyFont="1" applyBorder="1"/>
    <xf numFmtId="0" fontId="1" fillId="0" borderId="7" xfId="0" applyFont="1" applyBorder="1"/>
    <xf numFmtId="0" fontId="1" fillId="0" borderId="7" xfId="0" applyFont="1" applyBorder="1" applyAlignment="1">
      <alignment vertical="center"/>
    </xf>
    <xf numFmtId="0" fontId="1" fillId="0" borderId="0" xfId="0" applyFont="1" applyAlignment="1">
      <alignment vertical="center"/>
    </xf>
    <xf numFmtId="0" fontId="1" fillId="0" borderId="17" xfId="0" applyFont="1" applyBorder="1"/>
    <xf numFmtId="0" fontId="2" fillId="3" borderId="9" xfId="0" applyFont="1" applyFill="1" applyBorder="1" applyAlignment="1">
      <alignment horizontal="left" vertical="center"/>
    </xf>
    <xf numFmtId="0" fontId="2" fillId="0" borderId="0" xfId="0" applyFont="1" applyAlignment="1">
      <alignment vertical="center"/>
    </xf>
    <xf numFmtId="0" fontId="1" fillId="0" borderId="0" xfId="0" applyFont="1" applyAlignment="1">
      <alignment wrapText="1"/>
    </xf>
    <xf numFmtId="0" fontId="2" fillId="4" borderId="0" xfId="0" applyFont="1" applyFill="1"/>
    <xf numFmtId="0" fontId="1" fillId="4" borderId="0" xfId="0" applyFont="1" applyFill="1"/>
    <xf numFmtId="0" fontId="1" fillId="4" borderId="5" xfId="0" applyFont="1" applyFill="1" applyBorder="1"/>
    <xf numFmtId="0" fontId="1" fillId="4" borderId="6" xfId="0" applyFont="1" applyFill="1" applyBorder="1"/>
    <xf numFmtId="0" fontId="0" fillId="4" borderId="16" xfId="0" applyFill="1" applyBorder="1"/>
    <xf numFmtId="0" fontId="0" fillId="4" borderId="5" xfId="0" applyFill="1" applyBorder="1"/>
    <xf numFmtId="165" fontId="10" fillId="0" borderId="27" xfId="1" applyNumberFormat="1" applyFont="1" applyBorder="1" applyAlignment="1">
      <alignment horizontal="left"/>
    </xf>
    <xf numFmtId="0" fontId="11" fillId="2" borderId="1" xfId="0" applyFont="1" applyFill="1" applyBorder="1" applyAlignment="1">
      <alignment horizontal="centerContinuous" vertical="center"/>
    </xf>
    <xf numFmtId="0" fontId="10" fillId="0" borderId="4" xfId="0" applyFont="1" applyBorder="1" applyAlignment="1">
      <alignment vertical="center"/>
    </xf>
    <xf numFmtId="0" fontId="10" fillId="0" borderId="5" xfId="0" applyFont="1" applyBorder="1" applyAlignment="1">
      <alignment vertical="center"/>
    </xf>
    <xf numFmtId="0" fontId="10" fillId="0" borderId="5" xfId="0" applyFont="1" applyBorder="1" applyAlignment="1">
      <alignment vertical="center" wrapText="1"/>
    </xf>
    <xf numFmtId="165" fontId="10" fillId="0" borderId="5" xfId="1" applyNumberFormat="1" applyFont="1" applyBorder="1" applyAlignment="1">
      <alignment vertical="center"/>
    </xf>
    <xf numFmtId="9" fontId="10" fillId="0" borderId="5" xfId="2" applyFont="1" applyBorder="1" applyAlignment="1">
      <alignment vertical="center"/>
    </xf>
    <xf numFmtId="166" fontId="10" fillId="0" borderId="5" xfId="0" applyNumberFormat="1" applyFont="1" applyBorder="1" applyAlignment="1">
      <alignment vertical="center"/>
    </xf>
    <xf numFmtId="166" fontId="10" fillId="0" borderId="6" xfId="0" applyNumberFormat="1" applyFont="1" applyBorder="1" applyAlignment="1">
      <alignment vertical="center"/>
    </xf>
    <xf numFmtId="0" fontId="10" fillId="0" borderId="8" xfId="0" applyFont="1" applyBorder="1"/>
    <xf numFmtId="0" fontId="10" fillId="0" borderId="9" xfId="0" applyFont="1" applyBorder="1"/>
    <xf numFmtId="0" fontId="10" fillId="0" borderId="5" xfId="2" applyNumberFormat="1" applyFont="1" applyBorder="1" applyAlignment="1">
      <alignment vertical="center"/>
    </xf>
    <xf numFmtId="166" fontId="10" fillId="0" borderId="9" xfId="0" applyNumberFormat="1" applyFont="1" applyBorder="1"/>
    <xf numFmtId="166" fontId="10" fillId="0" borderId="10" xfId="0" applyNumberFormat="1" applyFont="1" applyBorder="1"/>
    <xf numFmtId="0" fontId="7" fillId="0" borderId="9" xfId="0" applyFont="1" applyBorder="1" applyAlignment="1">
      <alignment horizontal="right" vertical="center"/>
    </xf>
    <xf numFmtId="0" fontId="7" fillId="0" borderId="9" xfId="0" applyFont="1" applyBorder="1" applyAlignment="1">
      <alignment horizontal="center" vertical="center"/>
    </xf>
    <xf numFmtId="165" fontId="7" fillId="0" borderId="9" xfId="1" applyNumberFormat="1" applyFont="1" applyBorder="1" applyAlignment="1">
      <alignment horizontal="left" vertical="center"/>
    </xf>
    <xf numFmtId="0" fontId="7" fillId="3" borderId="9" xfId="0" applyFont="1" applyFill="1" applyBorder="1" applyAlignment="1">
      <alignment horizontal="left" vertical="center"/>
    </xf>
    <xf numFmtId="9" fontId="7" fillId="0" borderId="9" xfId="2" applyFont="1" applyBorder="1" applyAlignment="1">
      <alignment vertical="center"/>
    </xf>
    <xf numFmtId="0" fontId="10" fillId="0" borderId="31" xfId="0" applyNumberFormat="1" applyFont="1" applyBorder="1" applyAlignment="1">
      <alignment vertical="center"/>
    </xf>
    <xf numFmtId="0" fontId="10" fillId="0" borderId="6" xfId="0" applyNumberFormat="1" applyFont="1" applyBorder="1" applyAlignment="1">
      <alignment vertical="center"/>
    </xf>
    <xf numFmtId="0" fontId="0" fillId="0" borderId="7" xfId="0" applyFont="1" applyBorder="1" applyAlignment="1">
      <alignment vertical="center" wrapText="1"/>
    </xf>
    <xf numFmtId="166" fontId="10" fillId="0" borderId="5" xfId="0" applyNumberFormat="1" applyFont="1" applyBorder="1" applyAlignment="1">
      <alignment horizontal="right" vertical="center"/>
    </xf>
    <xf numFmtId="0" fontId="10" fillId="0" borderId="6" xfId="0" applyNumberFormat="1" applyFont="1" applyBorder="1" applyAlignment="1">
      <alignment horizontal="right" vertical="center"/>
    </xf>
    <xf numFmtId="14" fontId="4" fillId="0" borderId="0" xfId="0" applyNumberFormat="1" applyFont="1" applyAlignment="1">
      <alignment vertical="center"/>
    </xf>
    <xf numFmtId="0" fontId="8" fillId="2" borderId="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7" fillId="0" borderId="30" xfId="0" applyFont="1" applyBorder="1" applyAlignment="1">
      <alignment horizontal="left"/>
    </xf>
    <xf numFmtId="0" fontId="10" fillId="0" borderId="27" xfId="0" applyFont="1" applyBorder="1" applyAlignment="1">
      <alignment horizontal="left"/>
    </xf>
    <xf numFmtId="0" fontId="8" fillId="2" borderId="8"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10" fillId="0" borderId="33" xfId="0" applyFont="1" applyBorder="1" applyAlignment="1">
      <alignment horizontal="left" vertical="top"/>
    </xf>
    <xf numFmtId="0" fontId="10" fillId="0" borderId="34" xfId="0" applyFont="1" applyBorder="1" applyAlignment="1">
      <alignment horizontal="left" vertical="top"/>
    </xf>
    <xf numFmtId="0" fontId="10" fillId="0" borderId="35" xfId="0" applyFont="1" applyBorder="1" applyAlignment="1">
      <alignment horizontal="left" vertical="top"/>
    </xf>
    <xf numFmtId="0" fontId="10" fillId="0" borderId="36" xfId="0" applyFont="1" applyBorder="1" applyAlignment="1">
      <alignment horizontal="left" vertical="top" wrapText="1"/>
    </xf>
    <xf numFmtId="0" fontId="10" fillId="0" borderId="37" xfId="0" applyFont="1" applyBorder="1" applyAlignment="1">
      <alignment horizontal="left" vertical="top" wrapText="1"/>
    </xf>
    <xf numFmtId="0" fontId="10" fillId="0" borderId="38" xfId="0" applyFont="1" applyBorder="1" applyAlignment="1">
      <alignment horizontal="left" vertical="top" wrapText="1"/>
    </xf>
    <xf numFmtId="0" fontId="7" fillId="0" borderId="24" xfId="0" applyFont="1" applyBorder="1" applyAlignment="1">
      <alignment horizontal="left"/>
    </xf>
    <xf numFmtId="0" fontId="7" fillId="0" borderId="25" xfId="0" applyFont="1" applyBorder="1" applyAlignment="1">
      <alignment horizontal="left"/>
    </xf>
    <xf numFmtId="0" fontId="7" fillId="0" borderId="22" xfId="0" applyFont="1" applyBorder="1" applyAlignment="1">
      <alignment horizontal="left"/>
    </xf>
    <xf numFmtId="0" fontId="7" fillId="0" borderId="11" xfId="0" applyFont="1" applyBorder="1" applyAlignment="1">
      <alignment horizontal="left"/>
    </xf>
    <xf numFmtId="0" fontId="7" fillId="0" borderId="12" xfId="0" applyFont="1" applyBorder="1" applyAlignment="1">
      <alignment horizontal="left"/>
    </xf>
    <xf numFmtId="0" fontId="7" fillId="0" borderId="26" xfId="0" applyFont="1" applyBorder="1" applyAlignment="1">
      <alignment horizontal="left"/>
    </xf>
    <xf numFmtId="0" fontId="7" fillId="0" borderId="27" xfId="0" applyFont="1" applyBorder="1" applyAlignment="1">
      <alignment horizontal="left"/>
    </xf>
    <xf numFmtId="0" fontId="7" fillId="0" borderId="28" xfId="0" applyFont="1" applyBorder="1" applyAlignment="1">
      <alignment horizontal="left"/>
    </xf>
    <xf numFmtId="164" fontId="10" fillId="0" borderId="27" xfId="2" applyNumberFormat="1" applyFont="1" applyBorder="1" applyAlignment="1">
      <alignment horizontal="center"/>
    </xf>
    <xf numFmtId="164" fontId="10" fillId="0" borderId="29" xfId="2" applyNumberFormat="1" applyFont="1" applyBorder="1" applyAlignment="1">
      <alignment horizontal="center"/>
    </xf>
    <xf numFmtId="0" fontId="8" fillId="2" borderId="25" xfId="0" applyFont="1" applyFill="1" applyBorder="1" applyAlignment="1">
      <alignment horizontal="center" vertical="center" wrapText="1"/>
    </xf>
    <xf numFmtId="0" fontId="1" fillId="0" borderId="16" xfId="0" applyFont="1" applyBorder="1" applyAlignment="1">
      <alignment horizontal="center" vertical="center" wrapText="1"/>
    </xf>
    <xf numFmtId="0" fontId="8" fillId="2" borderId="7"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7" fillId="0" borderId="10" xfId="0" applyFont="1" applyBorder="1" applyAlignment="1">
      <alignment horizontal="right" vertical="center"/>
    </xf>
    <xf numFmtId="0" fontId="7" fillId="0" borderId="32" xfId="0" applyFont="1" applyBorder="1" applyAlignment="1">
      <alignment horizontal="right" vertical="center"/>
    </xf>
    <xf numFmtId="0" fontId="10" fillId="0" borderId="33" xfId="0" applyFont="1" applyBorder="1" applyAlignment="1">
      <alignment horizontal="left" vertical="top" wrapText="1"/>
    </xf>
    <xf numFmtId="0" fontId="10" fillId="0" borderId="34" xfId="0" applyFont="1" applyBorder="1" applyAlignment="1">
      <alignment horizontal="left" vertical="top" wrapText="1"/>
    </xf>
    <xf numFmtId="0" fontId="10" fillId="0" borderId="35" xfId="0" applyFont="1" applyBorder="1" applyAlignment="1">
      <alignment horizontal="left" vertical="top" wrapText="1"/>
    </xf>
    <xf numFmtId="0" fontId="10" fillId="0" borderId="13" xfId="0" applyFont="1" applyBorder="1" applyAlignment="1">
      <alignment horizontal="left" vertical="top" wrapText="1"/>
    </xf>
    <xf numFmtId="0" fontId="10" fillId="0" borderId="0" xfId="0" applyFont="1" applyAlignment="1">
      <alignment horizontal="left" vertical="top" wrapText="1"/>
    </xf>
    <xf numFmtId="0" fontId="10" fillId="0" borderId="14" xfId="0" applyFont="1" applyBorder="1" applyAlignment="1">
      <alignment horizontal="left" vertical="top" wrapText="1"/>
    </xf>
  </cellXfs>
  <cellStyles count="4">
    <cellStyle name="Currency" xfId="1" builtinId="4"/>
    <cellStyle name="Normal" xfId="0" builtinId="0"/>
    <cellStyle name="Normal 3" xfId="3" xr:uid="{00000000-0005-0000-0000-0000020000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13" Type="http://schemas.openxmlformats.org/officeDocument/2006/relationships/customXml" Target="../customXml/item12.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4" Type="http://schemas.openxmlformats.org/officeDocument/2006/relationships/sharedStrings" Target="sharedStrings.xml"/><Relationship Id="rId14" Type="http://schemas.openxmlformats.org/officeDocument/2006/relationships/customXml" Target="../customXml/item1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0"/>
  <sheetViews>
    <sheetView tabSelected="1" topLeftCell="A10" zoomScale="110" zoomScaleNormal="110" workbookViewId="0">
      <selection activeCell="D18" sqref="D18"/>
    </sheetView>
  </sheetViews>
  <sheetFormatPr defaultColWidth="8.88671875" defaultRowHeight="14.4" outlineLevelRow="1" x14ac:dyDescent="0.3"/>
  <cols>
    <col min="1" max="1" width="14.109375" style="1" customWidth="1"/>
    <col min="2" max="2" width="23.5546875" style="1" customWidth="1"/>
    <col min="3" max="3" width="20.44140625" style="1" customWidth="1"/>
    <col min="4" max="4" width="45.88671875" style="1" customWidth="1"/>
    <col min="5" max="5" width="13.88671875" style="1" customWidth="1"/>
    <col min="6" max="6" width="13.33203125" style="1" customWidth="1"/>
    <col min="7" max="7" width="15.88671875" style="1" customWidth="1"/>
    <col min="8" max="8" width="13.109375" style="1" customWidth="1"/>
    <col min="9" max="9" width="6.44140625" style="2" customWidth="1"/>
    <col min="10" max="12" width="13.6640625" style="1" customWidth="1"/>
    <col min="13" max="13" width="40.21875" style="1" customWidth="1"/>
    <col min="14" max="15" width="8.88671875" style="1"/>
    <col min="16" max="16" width="9" style="1" customWidth="1"/>
    <col min="17" max="17" width="0.44140625" style="1" hidden="1" customWidth="1"/>
    <col min="18" max="16384" width="8.88671875" style="1"/>
  </cols>
  <sheetData>
    <row r="1" spans="1:20" ht="14.4" customHeight="1" x14ac:dyDescent="0.3">
      <c r="A1" s="17"/>
      <c r="B1" s="17"/>
      <c r="C1" s="17"/>
      <c r="D1" s="17"/>
      <c r="E1" s="17"/>
      <c r="F1" s="17"/>
      <c r="G1" s="17"/>
      <c r="H1" s="17"/>
      <c r="I1" s="18"/>
      <c r="J1" s="17"/>
      <c r="K1" s="17" t="s">
        <v>0</v>
      </c>
      <c r="L1" s="17"/>
      <c r="M1" s="17"/>
      <c r="N1" s="17"/>
      <c r="O1" s="17"/>
      <c r="P1" s="17"/>
      <c r="Q1" s="17"/>
      <c r="R1" s="17"/>
      <c r="S1" s="17"/>
    </row>
    <row r="2" spans="1:20" ht="14.4" customHeight="1" x14ac:dyDescent="0.3">
      <c r="A2" s="17"/>
      <c r="B2" s="17"/>
      <c r="C2" s="17"/>
      <c r="D2" s="17"/>
      <c r="E2" s="17"/>
      <c r="F2" s="17"/>
      <c r="G2" s="17"/>
      <c r="H2" s="17"/>
      <c r="I2" s="18"/>
      <c r="J2" s="17"/>
      <c r="K2"/>
      <c r="L2" s="17"/>
      <c r="M2" s="17"/>
      <c r="N2" s="17"/>
      <c r="O2" s="17"/>
      <c r="P2" s="17"/>
      <c r="Q2" s="17"/>
      <c r="R2" s="17"/>
      <c r="S2" s="17"/>
    </row>
    <row r="3" spans="1:20" ht="9" customHeight="1" thickBot="1" x14ac:dyDescent="0.35">
      <c r="A3" s="17"/>
      <c r="B3" s="17"/>
      <c r="C3" s="17"/>
      <c r="D3" s="17"/>
      <c r="E3" s="17"/>
      <c r="F3" s="17"/>
      <c r="G3" s="17"/>
      <c r="H3" s="17"/>
      <c r="I3" s="18"/>
      <c r="J3" s="17"/>
      <c r="K3" s="17"/>
      <c r="L3" s="17"/>
      <c r="M3" s="17"/>
      <c r="N3" s="17"/>
      <c r="O3" s="17"/>
      <c r="P3" s="17"/>
      <c r="Q3" s="17"/>
      <c r="R3" s="17"/>
      <c r="S3" s="17"/>
    </row>
    <row r="4" spans="1:20" ht="24.75" customHeight="1" x14ac:dyDescent="0.3">
      <c r="A4" s="42" t="s">
        <v>1</v>
      </c>
      <c r="B4" s="3"/>
      <c r="C4" s="3"/>
      <c r="D4" s="3"/>
      <c r="E4" s="3"/>
      <c r="F4" s="3"/>
      <c r="G4" s="3"/>
      <c r="H4" s="3"/>
      <c r="I4" s="4"/>
      <c r="J4" s="3"/>
      <c r="K4" s="3"/>
      <c r="L4" s="3"/>
      <c r="M4" s="5"/>
      <c r="N4" s="19"/>
      <c r="O4" s="19"/>
      <c r="P4" s="19"/>
      <c r="Q4" s="19"/>
      <c r="R4" s="19"/>
      <c r="S4" s="19"/>
    </row>
    <row r="5" spans="1:20" ht="14.4" customHeight="1" x14ac:dyDescent="0.3">
      <c r="A5" s="82" t="s">
        <v>82</v>
      </c>
      <c r="B5" s="83"/>
      <c r="C5" s="83"/>
      <c r="D5" s="83"/>
      <c r="E5" s="83"/>
      <c r="F5" s="84"/>
      <c r="G5" s="83" t="s">
        <v>80</v>
      </c>
      <c r="H5" s="83"/>
      <c r="I5" s="83"/>
      <c r="J5" s="83"/>
      <c r="K5" s="83"/>
      <c r="L5" s="84"/>
      <c r="M5" s="6" t="s">
        <v>83</v>
      </c>
      <c r="N5" s="17"/>
      <c r="O5" s="17"/>
      <c r="P5" s="17"/>
      <c r="Q5" s="17"/>
      <c r="R5" s="17"/>
      <c r="S5" s="17"/>
    </row>
    <row r="6" spans="1:20" ht="15" customHeight="1" x14ac:dyDescent="0.3">
      <c r="A6" s="82" t="s">
        <v>69</v>
      </c>
      <c r="B6" s="83"/>
      <c r="C6" s="83"/>
      <c r="D6" s="83"/>
      <c r="E6" s="84"/>
      <c r="F6" s="85" t="s">
        <v>70</v>
      </c>
      <c r="G6" s="85"/>
      <c r="H6" s="85"/>
      <c r="I6" s="85"/>
      <c r="J6" s="85"/>
      <c r="K6" s="85"/>
      <c r="L6" s="85"/>
      <c r="M6" s="86"/>
      <c r="N6" s="17"/>
      <c r="O6" s="17"/>
      <c r="P6" s="17"/>
      <c r="Q6" s="17"/>
      <c r="R6" s="17"/>
      <c r="S6" s="17"/>
    </row>
    <row r="7" spans="1:20" ht="20.25" customHeight="1" thickBot="1" x14ac:dyDescent="0.35">
      <c r="A7" s="87" t="s">
        <v>81</v>
      </c>
      <c r="B7" s="88"/>
      <c r="C7" s="88"/>
      <c r="D7" s="88"/>
      <c r="E7" s="89"/>
      <c r="F7" s="68" t="s">
        <v>71</v>
      </c>
      <c r="G7" s="69"/>
      <c r="H7" s="41">
        <v>225000</v>
      </c>
      <c r="I7" s="90"/>
      <c r="J7" s="90"/>
      <c r="K7" s="90"/>
      <c r="L7" s="90"/>
      <c r="M7" s="91"/>
      <c r="N7" s="17"/>
      <c r="O7" s="17"/>
      <c r="P7" s="17"/>
      <c r="Q7" s="17"/>
      <c r="R7" s="17"/>
      <c r="S7" s="17"/>
    </row>
    <row r="8" spans="1:20" ht="4.6500000000000004" customHeight="1" x14ac:dyDescent="0.3">
      <c r="A8" s="20"/>
      <c r="B8" s="17"/>
      <c r="C8" s="17"/>
      <c r="D8" s="17"/>
      <c r="E8" s="17"/>
      <c r="F8" s="17"/>
      <c r="G8" s="17"/>
      <c r="H8" s="17"/>
      <c r="I8" s="18"/>
      <c r="J8" s="17"/>
      <c r="K8" s="17"/>
      <c r="L8" s="17"/>
      <c r="M8" s="21"/>
      <c r="N8" s="17"/>
      <c r="O8" s="17"/>
      <c r="P8" s="17"/>
      <c r="Q8" s="17"/>
      <c r="R8" s="17"/>
      <c r="S8" s="17"/>
    </row>
    <row r="9" spans="1:20" ht="39" customHeight="1" x14ac:dyDescent="0.3">
      <c r="A9" s="70" t="s">
        <v>2</v>
      </c>
      <c r="B9" s="73" t="s">
        <v>3</v>
      </c>
      <c r="C9" s="73" t="s">
        <v>4</v>
      </c>
      <c r="D9" s="73" t="s">
        <v>5</v>
      </c>
      <c r="E9" s="73" t="s">
        <v>6</v>
      </c>
      <c r="F9" s="73" t="s">
        <v>7</v>
      </c>
      <c r="G9" s="73" t="s">
        <v>8</v>
      </c>
      <c r="H9" s="66" t="s">
        <v>9</v>
      </c>
      <c r="I9" s="92"/>
      <c r="J9" s="73" t="s">
        <v>10</v>
      </c>
      <c r="K9" s="73" t="s">
        <v>11</v>
      </c>
      <c r="L9" s="73" t="s">
        <v>12</v>
      </c>
      <c r="M9" s="94" t="s">
        <v>13</v>
      </c>
      <c r="N9" s="17"/>
      <c r="O9" s="17"/>
      <c r="P9" s="17"/>
      <c r="Q9" s="17"/>
      <c r="R9" s="17"/>
      <c r="S9" s="17"/>
    </row>
    <row r="10" spans="1:20" ht="28.5" customHeight="1" thickBot="1" x14ac:dyDescent="0.35">
      <c r="A10" s="71"/>
      <c r="B10" s="74"/>
      <c r="C10" s="74"/>
      <c r="D10" s="74"/>
      <c r="E10" s="74"/>
      <c r="F10" s="74"/>
      <c r="G10" s="74"/>
      <c r="H10" s="66" t="s">
        <v>85</v>
      </c>
      <c r="I10" s="67"/>
      <c r="J10" s="74"/>
      <c r="K10" s="74"/>
      <c r="L10" s="93"/>
      <c r="M10" s="95"/>
      <c r="N10" s="17"/>
      <c r="O10" s="17"/>
      <c r="P10" s="17"/>
      <c r="Q10" s="17"/>
      <c r="R10" s="17"/>
      <c r="S10" s="17"/>
    </row>
    <row r="11" spans="1:20" ht="28.5" customHeight="1" x14ac:dyDescent="0.3">
      <c r="A11" s="72"/>
      <c r="B11" s="75"/>
      <c r="C11" s="75"/>
      <c r="D11" s="75"/>
      <c r="E11" s="75"/>
      <c r="F11" s="75"/>
      <c r="G11" s="75"/>
      <c r="H11" s="7" t="s">
        <v>14</v>
      </c>
      <c r="I11" s="8" t="s">
        <v>15</v>
      </c>
      <c r="J11" s="74"/>
      <c r="K11" s="74"/>
      <c r="L11" s="93"/>
      <c r="M11" s="95"/>
      <c r="N11" s="17"/>
      <c r="O11" s="17"/>
      <c r="P11" s="17"/>
      <c r="Q11" s="9" t="s">
        <v>16</v>
      </c>
      <c r="R11" s="17"/>
      <c r="S11" s="17"/>
    </row>
    <row r="12" spans="1:20" ht="0.9" customHeight="1" thickBot="1" x14ac:dyDescent="0.35">
      <c r="A12" s="22" t="s">
        <v>17</v>
      </c>
      <c r="B12" s="22" t="s">
        <v>18</v>
      </c>
      <c r="C12" s="23" t="s">
        <v>19</v>
      </c>
      <c r="D12" s="24" t="s">
        <v>20</v>
      </c>
      <c r="E12" s="25"/>
      <c r="F12" s="25" t="s">
        <v>21</v>
      </c>
      <c r="G12" s="25" t="s">
        <v>22</v>
      </c>
      <c r="H12" s="25"/>
      <c r="I12" s="26"/>
      <c r="J12" s="27">
        <v>42430</v>
      </c>
      <c r="K12" s="27"/>
      <c r="L12" s="93"/>
      <c r="M12" s="28"/>
      <c r="N12" s="17"/>
      <c r="O12" s="17"/>
      <c r="P12" s="17"/>
      <c r="Q12" s="10" t="s">
        <v>23</v>
      </c>
      <c r="R12" s="17"/>
      <c r="S12" s="17"/>
    </row>
    <row r="13" spans="1:20" s="11" customFormat="1" ht="40.799999999999997" customHeight="1" x14ac:dyDescent="0.3">
      <c r="A13" s="43" t="s">
        <v>46</v>
      </c>
      <c r="B13" s="44" t="s">
        <v>47</v>
      </c>
      <c r="C13" s="45" t="s">
        <v>53</v>
      </c>
      <c r="D13" s="45" t="s">
        <v>72</v>
      </c>
      <c r="E13" s="46">
        <v>40000</v>
      </c>
      <c r="F13" s="44" t="s">
        <v>59</v>
      </c>
      <c r="G13" s="45" t="s">
        <v>50</v>
      </c>
      <c r="H13" s="46">
        <v>40000</v>
      </c>
      <c r="I13" s="47">
        <v>1</v>
      </c>
      <c r="J13" s="48"/>
      <c r="K13" s="48">
        <v>43374</v>
      </c>
      <c r="L13" s="60">
        <v>6</v>
      </c>
      <c r="M13" s="29"/>
      <c r="N13" s="30"/>
      <c r="O13" s="30"/>
      <c r="P13" s="30"/>
      <c r="Q13" s="10" t="s">
        <v>29</v>
      </c>
      <c r="R13" s="30"/>
      <c r="S13" s="30"/>
    </row>
    <row r="14" spans="1:20" s="11" customFormat="1" ht="24.45" customHeight="1" thickBot="1" x14ac:dyDescent="0.35">
      <c r="A14" s="43" t="s">
        <v>46</v>
      </c>
      <c r="B14" s="44" t="s">
        <v>47</v>
      </c>
      <c r="C14" s="45" t="s">
        <v>53</v>
      </c>
      <c r="D14" s="45" t="s">
        <v>73</v>
      </c>
      <c r="E14" s="46">
        <v>30000</v>
      </c>
      <c r="F14" s="44" t="s">
        <v>59</v>
      </c>
      <c r="G14" s="45" t="s">
        <v>50</v>
      </c>
      <c r="H14" s="46">
        <v>30000</v>
      </c>
      <c r="I14" s="47">
        <v>1</v>
      </c>
      <c r="J14" s="48"/>
      <c r="K14" s="48">
        <v>43617</v>
      </c>
      <c r="L14" s="61">
        <v>10</v>
      </c>
      <c r="M14" s="29"/>
      <c r="N14" s="30"/>
      <c r="O14" s="30"/>
      <c r="P14" s="30"/>
      <c r="Q14" s="10" t="s">
        <v>30</v>
      </c>
      <c r="R14" s="30"/>
      <c r="S14" s="30"/>
    </row>
    <row r="15" spans="1:20" s="11" customFormat="1" ht="24.45" customHeight="1" x14ac:dyDescent="0.3">
      <c r="A15" s="43" t="s">
        <v>46</v>
      </c>
      <c r="B15" s="44" t="s">
        <v>47</v>
      </c>
      <c r="C15" s="45" t="s">
        <v>53</v>
      </c>
      <c r="D15" s="45" t="s">
        <v>74</v>
      </c>
      <c r="E15" s="46">
        <v>30000</v>
      </c>
      <c r="F15" s="44" t="s">
        <v>59</v>
      </c>
      <c r="G15" s="45" t="s">
        <v>50</v>
      </c>
      <c r="H15" s="46">
        <v>30000</v>
      </c>
      <c r="I15" s="47">
        <v>1</v>
      </c>
      <c r="J15" s="48"/>
      <c r="K15" s="48">
        <v>43831</v>
      </c>
      <c r="L15" s="61">
        <v>6</v>
      </c>
      <c r="M15" s="29"/>
      <c r="N15" s="30"/>
      <c r="O15" s="30"/>
      <c r="P15" s="30"/>
      <c r="Q15" s="9" t="s">
        <v>31</v>
      </c>
      <c r="R15" s="30"/>
      <c r="S15" s="30"/>
    </row>
    <row r="16" spans="1:20" s="11" customFormat="1" ht="91.8" customHeight="1" x14ac:dyDescent="0.3">
      <c r="A16" s="43" t="s">
        <v>51</v>
      </c>
      <c r="B16" s="44" t="s">
        <v>47</v>
      </c>
      <c r="C16" s="45" t="s">
        <v>61</v>
      </c>
      <c r="D16" s="45" t="s">
        <v>75</v>
      </c>
      <c r="E16" s="46">
        <v>30000</v>
      </c>
      <c r="F16" s="44" t="s">
        <v>49</v>
      </c>
      <c r="G16" s="45" t="s">
        <v>50</v>
      </c>
      <c r="H16" s="46">
        <v>30000</v>
      </c>
      <c r="I16" s="47">
        <v>1</v>
      </c>
      <c r="J16" s="48"/>
      <c r="K16" s="63" t="s">
        <v>78</v>
      </c>
      <c r="L16" s="64" t="s">
        <v>78</v>
      </c>
      <c r="M16" s="62" t="s">
        <v>79</v>
      </c>
      <c r="N16" s="30"/>
      <c r="O16" s="30"/>
      <c r="P16" s="30"/>
      <c r="Q16" s="10" t="s">
        <v>32</v>
      </c>
      <c r="R16" s="30"/>
      <c r="S16" s="30"/>
      <c r="T16" s="65"/>
    </row>
    <row r="17" spans="1:17" s="11" customFormat="1" ht="115.2" customHeight="1" x14ac:dyDescent="0.3">
      <c r="A17" s="43" t="s">
        <v>51</v>
      </c>
      <c r="B17" s="44" t="s">
        <v>47</v>
      </c>
      <c r="C17" s="45" t="s">
        <v>48</v>
      </c>
      <c r="D17" s="45" t="s">
        <v>76</v>
      </c>
      <c r="E17" s="46">
        <v>45000</v>
      </c>
      <c r="F17" s="44" t="s">
        <v>49</v>
      </c>
      <c r="G17" s="45" t="s">
        <v>50</v>
      </c>
      <c r="H17" s="46">
        <v>45000</v>
      </c>
      <c r="I17" s="47">
        <v>1</v>
      </c>
      <c r="J17" s="48"/>
      <c r="K17" s="48">
        <v>43831</v>
      </c>
      <c r="L17" s="61">
        <v>12</v>
      </c>
      <c r="M17" s="62" t="s">
        <v>84</v>
      </c>
      <c r="N17" s="30"/>
      <c r="O17" s="30"/>
      <c r="P17" s="30"/>
      <c r="Q17" s="10" t="s">
        <v>33</v>
      </c>
    </row>
    <row r="18" spans="1:17" s="11" customFormat="1" ht="24.45" customHeight="1" x14ac:dyDescent="0.3">
      <c r="A18" s="43" t="s">
        <v>51</v>
      </c>
      <c r="B18" s="44" t="s">
        <v>47</v>
      </c>
      <c r="C18" s="45" t="s">
        <v>48</v>
      </c>
      <c r="D18" s="45" t="s">
        <v>86</v>
      </c>
      <c r="E18" s="46">
        <v>40000</v>
      </c>
      <c r="F18" s="44" t="s">
        <v>54</v>
      </c>
      <c r="G18" s="45" t="s">
        <v>50</v>
      </c>
      <c r="H18" s="46">
        <v>40000</v>
      </c>
      <c r="I18" s="47">
        <v>1</v>
      </c>
      <c r="J18" s="48"/>
      <c r="K18" s="48">
        <v>43374</v>
      </c>
      <c r="L18" s="61">
        <v>18</v>
      </c>
      <c r="M18" s="29"/>
      <c r="N18" s="30"/>
      <c r="O18" s="30"/>
      <c r="P18" s="30"/>
      <c r="Q18" s="10" t="s">
        <v>34</v>
      </c>
    </row>
    <row r="19" spans="1:17" s="11" customFormat="1" ht="24.45" customHeight="1" x14ac:dyDescent="0.3">
      <c r="A19" s="43"/>
      <c r="B19" s="44"/>
      <c r="C19" s="45"/>
      <c r="D19" s="45" t="s">
        <v>77</v>
      </c>
      <c r="E19" s="46">
        <v>10000</v>
      </c>
      <c r="F19" s="44"/>
      <c r="G19" s="45"/>
      <c r="H19" s="46">
        <v>10000</v>
      </c>
      <c r="I19" s="47">
        <v>1</v>
      </c>
      <c r="J19" s="48"/>
      <c r="K19" s="48"/>
      <c r="L19" s="49"/>
      <c r="M19" s="29"/>
      <c r="N19" s="30"/>
      <c r="O19" s="30"/>
      <c r="P19" s="30"/>
      <c r="Q19" s="10" t="s">
        <v>35</v>
      </c>
    </row>
    <row r="20" spans="1:17" s="11" customFormat="1" ht="24.45" customHeight="1" x14ac:dyDescent="0.3">
      <c r="A20" s="43"/>
      <c r="B20" s="44"/>
      <c r="C20" s="45"/>
      <c r="D20" s="45"/>
      <c r="E20" s="46"/>
      <c r="F20" s="44"/>
      <c r="G20" s="45"/>
      <c r="H20" s="46"/>
      <c r="I20" s="47"/>
      <c r="J20" s="48"/>
      <c r="K20" s="48"/>
      <c r="L20" s="49"/>
      <c r="M20" s="29"/>
      <c r="N20" s="30"/>
      <c r="O20" s="30"/>
      <c r="P20" s="30"/>
      <c r="Q20" s="10" t="s">
        <v>36</v>
      </c>
    </row>
    <row r="21" spans="1:17" s="11" customFormat="1" ht="24.45" customHeight="1" x14ac:dyDescent="0.3">
      <c r="A21" s="43"/>
      <c r="B21" s="44"/>
      <c r="C21" s="45"/>
      <c r="D21" s="45"/>
      <c r="E21" s="46"/>
      <c r="F21" s="44"/>
      <c r="G21" s="45"/>
      <c r="H21" s="46"/>
      <c r="I21" s="47"/>
      <c r="J21" s="48"/>
      <c r="K21" s="48"/>
      <c r="L21" s="49"/>
      <c r="M21" s="29"/>
      <c r="N21" s="30"/>
      <c r="O21" s="30"/>
      <c r="P21" s="30"/>
      <c r="Q21" s="30"/>
    </row>
    <row r="22" spans="1:17" s="11" customFormat="1" ht="24.45" customHeight="1" x14ac:dyDescent="0.3">
      <c r="A22" s="43"/>
      <c r="B22" s="44"/>
      <c r="C22" s="45"/>
      <c r="D22" s="45"/>
      <c r="E22" s="46"/>
      <c r="F22" s="44"/>
      <c r="G22" s="45"/>
      <c r="H22" s="46"/>
      <c r="I22" s="47"/>
      <c r="J22" s="48"/>
      <c r="K22" s="48"/>
      <c r="L22" s="49"/>
      <c r="M22" s="29"/>
      <c r="N22" s="30"/>
      <c r="O22" s="30"/>
      <c r="P22" s="30"/>
      <c r="Q22" s="30"/>
    </row>
    <row r="23" spans="1:17" s="11" customFormat="1" ht="24.45" customHeight="1" x14ac:dyDescent="0.3">
      <c r="A23" s="43"/>
      <c r="B23" s="44"/>
      <c r="C23" s="45"/>
      <c r="D23" s="45"/>
      <c r="E23" s="46"/>
      <c r="F23" s="44"/>
      <c r="G23" s="45"/>
      <c r="H23" s="46"/>
      <c r="I23" s="47"/>
      <c r="J23" s="48"/>
      <c r="K23" s="48"/>
      <c r="L23" s="49"/>
      <c r="M23" s="29"/>
      <c r="N23" s="30"/>
      <c r="O23" s="30"/>
      <c r="P23" s="30"/>
      <c r="Q23" s="30"/>
    </row>
    <row r="24" spans="1:17" s="11" customFormat="1" ht="24.45" customHeight="1" x14ac:dyDescent="0.3">
      <c r="A24" s="43"/>
      <c r="B24" s="44"/>
      <c r="C24" s="45"/>
      <c r="D24" s="45"/>
      <c r="E24" s="46"/>
      <c r="F24" s="44"/>
      <c r="G24" s="45"/>
      <c r="H24" s="46"/>
      <c r="I24" s="47"/>
      <c r="J24" s="48"/>
      <c r="K24" s="48"/>
      <c r="L24" s="49"/>
      <c r="M24" s="29"/>
      <c r="N24" s="30"/>
      <c r="O24" s="30"/>
      <c r="P24" s="30"/>
      <c r="Q24" s="30"/>
    </row>
    <row r="25" spans="1:17" ht="6" customHeight="1" x14ac:dyDescent="0.3">
      <c r="A25" s="50"/>
      <c r="B25" s="51"/>
      <c r="C25" s="51"/>
      <c r="D25" s="51"/>
      <c r="E25" s="51"/>
      <c r="F25" s="51"/>
      <c r="G25" s="51"/>
      <c r="H25" s="51"/>
      <c r="I25" s="52"/>
      <c r="J25" s="53"/>
      <c r="K25" s="53"/>
      <c r="L25" s="54"/>
      <c r="M25" s="31"/>
      <c r="N25" s="17"/>
      <c r="O25" s="17"/>
      <c r="P25" s="17"/>
      <c r="Q25" s="17"/>
    </row>
    <row r="26" spans="1:17" s="12" customFormat="1" ht="35.25" customHeight="1" thickBot="1" x14ac:dyDescent="0.35">
      <c r="A26" s="55" t="s">
        <v>37</v>
      </c>
      <c r="B26" s="96"/>
      <c r="C26" s="97"/>
      <c r="D26" s="56" t="s">
        <v>38</v>
      </c>
      <c r="E26" s="57">
        <f>SUM(E13:E25)</f>
        <v>225000</v>
      </c>
      <c r="F26" s="58"/>
      <c r="G26" s="58"/>
      <c r="H26" s="57">
        <f>IF(SUM(H13:H25)&lt;&gt;H7,"Total should equal to project amount",SUM(H13:H25))</f>
        <v>225000</v>
      </c>
      <c r="I26" s="59">
        <v>1</v>
      </c>
      <c r="J26" s="58"/>
      <c r="K26" s="58"/>
      <c r="L26" s="58"/>
      <c r="M26" s="32"/>
      <c r="N26" s="33"/>
      <c r="O26" s="33"/>
      <c r="P26" s="33"/>
      <c r="Q26" s="13"/>
    </row>
    <row r="27" spans="1:17" ht="14.25" customHeight="1" x14ac:dyDescent="0.3">
      <c r="A27" s="98" t="s">
        <v>39</v>
      </c>
      <c r="B27" s="99"/>
      <c r="C27" s="99"/>
      <c r="D27" s="99"/>
      <c r="E27" s="99"/>
      <c r="F27" s="99"/>
      <c r="G27" s="99"/>
      <c r="H27" s="99"/>
      <c r="I27" s="99"/>
      <c r="J27" s="99"/>
      <c r="K27" s="99"/>
      <c r="L27" s="99"/>
      <c r="M27" s="100"/>
      <c r="N27" s="17"/>
      <c r="O27" s="17"/>
      <c r="P27" s="17"/>
      <c r="Q27" s="17"/>
    </row>
    <row r="28" spans="1:17" x14ac:dyDescent="0.3">
      <c r="A28" s="101"/>
      <c r="B28" s="102"/>
      <c r="C28" s="102"/>
      <c r="D28" s="102"/>
      <c r="E28" s="102"/>
      <c r="F28" s="102"/>
      <c r="G28" s="102"/>
      <c r="H28" s="102"/>
      <c r="I28" s="102"/>
      <c r="J28" s="102"/>
      <c r="K28" s="102"/>
      <c r="L28" s="102"/>
      <c r="M28" s="103"/>
      <c r="N28" s="17"/>
      <c r="O28" s="17"/>
      <c r="P28" s="17"/>
      <c r="Q28" s="17"/>
    </row>
    <row r="29" spans="1:17" ht="14.1" customHeight="1" thickBot="1" x14ac:dyDescent="0.35">
      <c r="A29" s="101"/>
      <c r="B29" s="102"/>
      <c r="C29" s="102"/>
      <c r="D29" s="102"/>
      <c r="E29" s="102"/>
      <c r="F29" s="102"/>
      <c r="G29" s="102"/>
      <c r="H29" s="102"/>
      <c r="I29" s="102"/>
      <c r="J29" s="102"/>
      <c r="K29" s="102"/>
      <c r="L29" s="102"/>
      <c r="M29" s="103"/>
      <c r="N29" s="17"/>
      <c r="O29" s="17"/>
      <c r="P29" s="17"/>
      <c r="Q29" s="17"/>
    </row>
    <row r="30" spans="1:17" s="11" customFormat="1" ht="21.75" customHeight="1" thickBot="1" x14ac:dyDescent="0.35">
      <c r="A30" s="76" t="s">
        <v>40</v>
      </c>
      <c r="B30" s="77"/>
      <c r="C30" s="77"/>
      <c r="D30" s="77"/>
      <c r="E30" s="77"/>
      <c r="F30" s="77"/>
      <c r="G30" s="77"/>
      <c r="H30" s="77"/>
      <c r="I30" s="77"/>
      <c r="J30" s="77"/>
      <c r="K30" s="77"/>
      <c r="L30" s="77"/>
      <c r="M30" s="78"/>
      <c r="N30" s="30"/>
      <c r="O30" s="30"/>
      <c r="P30" s="30"/>
      <c r="Q30" s="30"/>
    </row>
    <row r="31" spans="1:17" ht="27.75" customHeight="1" thickBot="1" x14ac:dyDescent="0.35">
      <c r="A31" s="79" t="s">
        <v>41</v>
      </c>
      <c r="B31" s="80"/>
      <c r="C31" s="80"/>
      <c r="D31" s="80"/>
      <c r="E31" s="80"/>
      <c r="F31" s="80"/>
      <c r="G31" s="80"/>
      <c r="H31" s="80"/>
      <c r="I31" s="80"/>
      <c r="J31" s="80"/>
      <c r="K31" s="80"/>
      <c r="L31" s="80"/>
      <c r="M31" s="81"/>
      <c r="N31" s="17"/>
      <c r="O31" s="17"/>
      <c r="P31" s="17"/>
      <c r="Q31" s="17"/>
    </row>
    <row r="32" spans="1:17" s="14" customFormat="1" ht="29.1" customHeight="1" thickBot="1" x14ac:dyDescent="0.35">
      <c r="A32" s="79" t="s">
        <v>42</v>
      </c>
      <c r="B32" s="80"/>
      <c r="C32" s="80"/>
      <c r="D32" s="80"/>
      <c r="E32" s="80"/>
      <c r="F32" s="80"/>
      <c r="G32" s="80"/>
      <c r="H32" s="80"/>
      <c r="I32" s="80"/>
      <c r="J32" s="80"/>
      <c r="K32" s="80"/>
      <c r="L32" s="80"/>
      <c r="M32" s="81"/>
      <c r="N32" s="34"/>
      <c r="O32" s="34"/>
      <c r="P32" s="34"/>
      <c r="Q32" s="34"/>
    </row>
    <row r="33" spans="1:13" x14ac:dyDescent="0.3">
      <c r="A33" s="15"/>
      <c r="B33" s="15"/>
      <c r="C33" s="15"/>
      <c r="D33" s="15"/>
      <c r="E33" s="15"/>
      <c r="F33" s="15"/>
      <c r="G33" s="15"/>
      <c r="H33" s="15"/>
      <c r="I33" s="16"/>
      <c r="J33" s="15"/>
      <c r="K33" s="15"/>
      <c r="L33" s="15"/>
      <c r="M33" s="15"/>
    </row>
    <row r="34" spans="1:13" x14ac:dyDescent="0.3">
      <c r="A34" s="15"/>
      <c r="B34" s="15"/>
      <c r="C34" s="15"/>
      <c r="D34" s="15"/>
      <c r="E34" s="15"/>
      <c r="F34" s="15"/>
      <c r="G34" s="15"/>
      <c r="H34" s="15"/>
      <c r="I34" s="16"/>
      <c r="J34" s="15"/>
      <c r="K34" s="15"/>
      <c r="L34" s="15"/>
      <c r="M34" s="15"/>
    </row>
    <row r="35" spans="1:13" x14ac:dyDescent="0.3">
      <c r="A35" s="15"/>
      <c r="B35" s="15"/>
      <c r="C35" s="15"/>
      <c r="D35" s="15"/>
      <c r="E35" s="15"/>
      <c r="F35" s="15"/>
      <c r="G35" s="15"/>
      <c r="H35" s="15"/>
      <c r="I35" s="16"/>
      <c r="J35" s="15"/>
      <c r="K35" s="15"/>
      <c r="L35" s="15"/>
      <c r="M35" s="15"/>
    </row>
    <row r="36" spans="1:13" x14ac:dyDescent="0.3">
      <c r="A36" s="15"/>
      <c r="B36" s="15"/>
      <c r="C36" s="15"/>
      <c r="D36" s="15"/>
      <c r="E36" s="15"/>
      <c r="F36" s="15"/>
      <c r="G36" s="15"/>
      <c r="H36" s="15"/>
      <c r="I36" s="16"/>
      <c r="J36" s="15"/>
      <c r="K36" s="15"/>
      <c r="L36" s="15"/>
      <c r="M36" s="15"/>
    </row>
    <row r="37" spans="1:13" x14ac:dyDescent="0.3">
      <c r="A37" s="15"/>
      <c r="B37" s="15"/>
      <c r="C37" s="15"/>
      <c r="D37" s="15"/>
      <c r="E37" s="15"/>
      <c r="F37" s="15"/>
      <c r="G37" s="15"/>
      <c r="H37" s="15"/>
      <c r="I37" s="16"/>
      <c r="J37" s="15"/>
      <c r="K37" s="15"/>
      <c r="L37" s="15"/>
      <c r="M37" s="15"/>
    </row>
    <row r="38" spans="1:13" x14ac:dyDescent="0.3">
      <c r="A38" s="15"/>
      <c r="B38" s="15"/>
      <c r="C38" s="15"/>
      <c r="D38" s="15"/>
      <c r="E38" s="15"/>
      <c r="F38" s="15"/>
      <c r="G38" s="15"/>
      <c r="H38" s="15"/>
      <c r="I38" s="16"/>
      <c r="J38" s="15"/>
      <c r="K38" s="15"/>
      <c r="L38" s="15"/>
      <c r="M38" s="15"/>
    </row>
    <row r="39" spans="1:13" hidden="1" outlineLevel="1" x14ac:dyDescent="0.3">
      <c r="A39" s="35" t="s">
        <v>43</v>
      </c>
      <c r="B39" s="36"/>
      <c r="C39" s="17"/>
      <c r="D39" s="17"/>
      <c r="E39" s="17"/>
      <c r="F39" s="17"/>
      <c r="G39" s="17"/>
      <c r="H39" s="17"/>
      <c r="I39" s="18"/>
      <c r="J39" s="17"/>
      <c r="K39" s="17"/>
      <c r="L39" s="17"/>
      <c r="M39" s="17"/>
    </row>
    <row r="40" spans="1:13" ht="15" hidden="1" customHeight="1" outlineLevel="1" x14ac:dyDescent="0.3">
      <c r="A40" s="37" t="s">
        <v>24</v>
      </c>
      <c r="B40" s="37" t="s">
        <v>25</v>
      </c>
      <c r="C40" s="37" t="s">
        <v>26</v>
      </c>
      <c r="D40" s="37" t="s">
        <v>44</v>
      </c>
      <c r="E40" s="37" t="s">
        <v>45</v>
      </c>
      <c r="F40" s="37" t="s">
        <v>27</v>
      </c>
      <c r="G40" s="37" t="s">
        <v>28</v>
      </c>
      <c r="H40" s="37"/>
      <c r="I40" s="18"/>
      <c r="J40" s="17"/>
      <c r="K40" s="17"/>
      <c r="L40" s="17"/>
      <c r="M40" s="17"/>
    </row>
    <row r="41" spans="1:13" hidden="1" outlineLevel="1" x14ac:dyDescent="0.3">
      <c r="A41" s="37" t="s">
        <v>46</v>
      </c>
      <c r="B41" s="37" t="s">
        <v>47</v>
      </c>
      <c r="C41" s="37" t="s">
        <v>48</v>
      </c>
      <c r="D41" s="37"/>
      <c r="E41" s="37"/>
      <c r="F41" s="37" t="s">
        <v>49</v>
      </c>
      <c r="G41" s="37" t="s">
        <v>50</v>
      </c>
      <c r="H41" s="37"/>
      <c r="I41" s="18"/>
      <c r="J41" s="17"/>
      <c r="K41" s="17"/>
      <c r="L41" s="17"/>
      <c r="M41" s="17"/>
    </row>
    <row r="42" spans="1:13" hidden="1" outlineLevel="1" x14ac:dyDescent="0.3">
      <c r="A42" s="37" t="s">
        <v>51</v>
      </c>
      <c r="B42" s="37" t="s">
        <v>52</v>
      </c>
      <c r="C42" s="38" t="s">
        <v>53</v>
      </c>
      <c r="D42" s="37"/>
      <c r="E42" s="37"/>
      <c r="F42" s="39" t="s">
        <v>54</v>
      </c>
      <c r="G42" s="37" t="s">
        <v>55</v>
      </c>
      <c r="H42" s="37"/>
      <c r="I42" s="18"/>
      <c r="J42" s="17"/>
      <c r="K42" s="17"/>
      <c r="L42" s="17"/>
      <c r="M42" s="17"/>
    </row>
    <row r="43" spans="1:13" hidden="1" outlineLevel="1" x14ac:dyDescent="0.3">
      <c r="A43" s="37" t="s">
        <v>56</v>
      </c>
      <c r="B43" s="37" t="s">
        <v>57</v>
      </c>
      <c r="C43" s="37" t="s">
        <v>58</v>
      </c>
      <c r="D43" s="37"/>
      <c r="E43" s="37"/>
      <c r="F43" s="37" t="s">
        <v>59</v>
      </c>
      <c r="G43" s="37"/>
      <c r="H43" s="37"/>
      <c r="I43" s="18"/>
      <c r="J43" s="17"/>
      <c r="K43" s="17"/>
      <c r="L43" s="17"/>
      <c r="M43" s="17"/>
    </row>
    <row r="44" spans="1:13" hidden="1" outlineLevel="1" x14ac:dyDescent="0.3">
      <c r="A44" s="37" t="s">
        <v>60</v>
      </c>
      <c r="B44" s="37"/>
      <c r="C44" s="37" t="s">
        <v>61</v>
      </c>
      <c r="D44" s="37"/>
      <c r="E44" s="37"/>
      <c r="F44" s="37" t="s">
        <v>62</v>
      </c>
      <c r="G44" s="37"/>
      <c r="H44" s="37"/>
      <c r="I44" s="18"/>
      <c r="J44" s="17"/>
      <c r="K44" s="17"/>
      <c r="L44" s="17"/>
      <c r="M44" s="17"/>
    </row>
    <row r="45" spans="1:13" hidden="1" outlineLevel="1" x14ac:dyDescent="0.3">
      <c r="A45" s="37" t="s">
        <v>63</v>
      </c>
      <c r="B45" s="37"/>
      <c r="C45" s="37"/>
      <c r="D45" s="37"/>
      <c r="E45" s="37"/>
      <c r="F45" s="37" t="s">
        <v>64</v>
      </c>
      <c r="G45" s="37"/>
      <c r="H45" s="37"/>
      <c r="I45" s="18"/>
      <c r="J45" s="17"/>
      <c r="K45" s="17"/>
      <c r="L45" s="17"/>
      <c r="M45" s="17"/>
    </row>
    <row r="46" spans="1:13" hidden="1" outlineLevel="1" x14ac:dyDescent="0.3">
      <c r="A46" s="40" t="s">
        <v>65</v>
      </c>
      <c r="B46" s="36"/>
      <c r="C46" s="36"/>
      <c r="D46" s="36"/>
      <c r="E46" s="36"/>
      <c r="F46" s="37"/>
      <c r="G46" s="36"/>
      <c r="H46" s="36"/>
      <c r="I46" s="18"/>
      <c r="J46" s="17"/>
      <c r="K46" s="17"/>
      <c r="L46" s="17"/>
      <c r="M46" s="17"/>
    </row>
    <row r="47" spans="1:13" hidden="1" outlineLevel="1" x14ac:dyDescent="0.3">
      <c r="A47" s="40" t="s">
        <v>66</v>
      </c>
      <c r="B47" s="17"/>
      <c r="C47" s="17"/>
      <c r="D47" s="17"/>
      <c r="E47" s="17"/>
      <c r="F47" s="17"/>
      <c r="G47" s="17"/>
      <c r="H47" s="17"/>
      <c r="I47" s="18"/>
      <c r="J47" s="17"/>
      <c r="K47" s="17"/>
      <c r="L47" s="17"/>
      <c r="M47" s="17"/>
    </row>
    <row r="48" spans="1:13" hidden="1" outlineLevel="1" x14ac:dyDescent="0.3">
      <c r="A48" s="40" t="s">
        <v>67</v>
      </c>
      <c r="B48" s="17"/>
      <c r="C48" s="17"/>
      <c r="D48" s="17"/>
      <c r="E48" s="17"/>
      <c r="F48" s="17"/>
      <c r="G48" s="17"/>
      <c r="H48" s="17"/>
      <c r="I48" s="18"/>
      <c r="J48" s="17"/>
      <c r="K48" s="17"/>
      <c r="L48" s="17"/>
      <c r="M48" s="17"/>
    </row>
    <row r="49" spans="1:1" hidden="1" outlineLevel="1" x14ac:dyDescent="0.3">
      <c r="A49" s="40" t="s">
        <v>68</v>
      </c>
    </row>
    <row r="50" spans="1:1" collapsed="1" x14ac:dyDescent="0.3">
      <c r="A50" s="17"/>
    </row>
  </sheetData>
  <autoFilter ref="A9:M14" xr:uid="{CE71A667-36D5-4833-A4BE-9AF3F34D3259}">
    <filterColumn colId="7" showButton="0"/>
    <filterColumn colId="8" showButton="0"/>
  </autoFilter>
  <mergeCells count="25">
    <mergeCell ref="A30:M30"/>
    <mergeCell ref="A31:M31"/>
    <mergeCell ref="A32:M32"/>
    <mergeCell ref="A5:F5"/>
    <mergeCell ref="A6:E6"/>
    <mergeCell ref="F6:M6"/>
    <mergeCell ref="A7:E7"/>
    <mergeCell ref="I7:M7"/>
    <mergeCell ref="G5:L5"/>
    <mergeCell ref="H9:I9"/>
    <mergeCell ref="J9:J11"/>
    <mergeCell ref="K9:K11"/>
    <mergeCell ref="L9:L12"/>
    <mergeCell ref="M9:M11"/>
    <mergeCell ref="B26:C26"/>
    <mergeCell ref="A27:M29"/>
    <mergeCell ref="H10:I10"/>
    <mergeCell ref="F7:G7"/>
    <mergeCell ref="A9:A11"/>
    <mergeCell ref="B9:B11"/>
    <mergeCell ref="C9:C11"/>
    <mergeCell ref="D9:D11"/>
    <mergeCell ref="E9:E11"/>
    <mergeCell ref="F9:F11"/>
    <mergeCell ref="G9:G11"/>
  </mergeCells>
  <dataValidations count="7">
    <dataValidation type="list" allowBlank="1" showInputMessage="1" showErrorMessage="1" sqref="F12:F25" xr:uid="{00000000-0002-0000-0000-000000000000}">
      <formula1>$F$40:$F$46</formula1>
    </dataValidation>
    <dataValidation type="list" allowBlank="1" showInputMessage="1" showErrorMessage="1" sqref="G25" xr:uid="{00000000-0002-0000-0000-000001000000}">
      <formula1>$G$41:$G$42</formula1>
    </dataValidation>
    <dataValidation type="list" allowBlank="1" showInputMessage="1" showErrorMessage="1" sqref="G12:G24" xr:uid="{00000000-0002-0000-0000-000002000000}">
      <formula1>$G$40:$G$42</formula1>
    </dataValidation>
    <dataValidation type="list" allowBlank="1" showInputMessage="1" showErrorMessage="1" sqref="C12:C24" xr:uid="{00000000-0002-0000-0000-000003000000}">
      <formula1>$C$40:$C$45</formula1>
    </dataValidation>
    <dataValidation type="list" allowBlank="1" showInputMessage="1" showErrorMessage="1" sqref="B12:B24" xr:uid="{00000000-0002-0000-0000-000004000000}">
      <formula1>$B$40:$B$45</formula1>
    </dataValidation>
    <dataValidation type="list" allowBlank="1" showInputMessage="1" showErrorMessage="1" sqref="A12" xr:uid="{00000000-0002-0000-0000-000005000000}">
      <formula1>$A$40:$A$45</formula1>
    </dataValidation>
    <dataValidation type="list" allowBlank="1" showInputMessage="1" showErrorMessage="1" sqref="A13:A24" xr:uid="{6CCD559A-F6FE-4D1F-AB36-5283DF18D0DC}">
      <formula1>$A$40:$A$49</formula1>
    </dataValidation>
  </dataValidations>
  <pageMargins left="0.2" right="0.2" top="0.6" bottom="0.6" header="0.27" footer="0.27"/>
  <pageSetup paperSize="5"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10.xml><?xml version="1.0" encoding="utf-8"?>
<?mso-contentType ?>
<FormUrls xmlns="http://schemas.microsoft.com/sharepoint/v3/contenttype/forms/url">
  <Display>_catalogs/masterpage/ECMForms/OperationsCT/View.aspx</Display>
  <Edit>_catalogs/masterpage/ECMForms/OperationsCT/Edit.aspx</Edit>
</FormUrls>
</file>

<file path=customXml/item11.xml><?xml version="1.0" encoding="utf-8"?>
<?mso-contentType ?>
<SharedContentType xmlns="Microsoft.SharePoint.Taxonomy.ContentTypeSync" SourceId="ae61f9b1-e23d-4f49-b3d7-56b991556c4b" ContentTypeId="0x0101001A458A224826124E8B45B1D613300CFC" PreviousValue="false"/>
</file>

<file path=customXml/item12.xml><?xml version="1.0" encoding="utf-8"?>
<?mso-contentType ?>
<SharedContentType xmlns="Microsoft.SharePoint.Taxonomy.ContentTypeSync" SourceId="ae61f9b1-e23d-4f49-b3d7-56b991556c4b" ContentTypeId="0x0101001A458A224826124E8B45B1D613300CFC" PreviousValue="false"/>
</file>

<file path=customXml/item13.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3566F26C588C75489EB0D99A3AD7F3FE" ma:contentTypeVersion="1314" ma:contentTypeDescription="A content type to manage public (operations) IDB documents" ma:contentTypeScope="" ma:versionID="3ca36ae77998b1a24cf784fbd393204b">
  <xsd:schema xmlns:xsd="http://www.w3.org/2001/XMLSchema" xmlns:xs="http://www.w3.org/2001/XMLSchema" xmlns:p="http://schemas.microsoft.com/office/2006/metadata/properties" xmlns:ns2="cdc7663a-08f0-4737-9e8c-148ce897a09c" targetNamespace="http://schemas.microsoft.com/office/2006/metadata/properties" ma:root="true" ma:fieldsID="e7966d4d348f488bac9fd87d6eb19a67"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RG-T3149"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UBR Contact"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Technical Co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ct:contentTypeSchema xmlns:ct="http://schemas.microsoft.com/office/2006/metadata/contentType" xmlns:ma="http://schemas.microsoft.com/office/2006/metadata/properties/metaAttributes" ct:_="" ma:_="" ma:contentTypeName="ez-Standards and Policy" ma:contentTypeID="0x010100AE091D973F908947948F9D50837E2B8D00BB08606667A3B94FBE22AE144504D40C" ma:contentTypeVersion="14" ma:contentTypeDescription="A content type for the metadata capture for standards and policies" ma:contentTypeScope="" ma:versionID="18ac68de886af44802ee82860d671914">
  <xsd:schema xmlns:xsd="http://www.w3.org/2001/XMLSchema" xmlns:xs="http://www.w3.org/2001/XMLSchema" xmlns:p="http://schemas.microsoft.com/office/2006/metadata/properties" xmlns:ns2="cdc7663a-08f0-4737-9e8c-148ce897a09c" targetNamespace="http://schemas.microsoft.com/office/2006/metadata/properties" ma:root="true" ma:fieldsID="849cd748c818ad97cfbf3c6e947201d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cf0f1ca6d90e4583ad80995bcde0e58a" minOccurs="0"/>
                <xsd:element ref="ns2:TaxCatchAll" minOccurs="0"/>
                <xsd:element ref="ns2:TaxCatchAllLabel" minOccurs="0"/>
                <xsd:element ref="ns2:Access_x0020_to_x0020_Information_x00a0_Policy"/>
                <xsd:element ref="ns2:j65ec2e3a7e44c39a1acebfd2a19200a" minOccurs="0"/>
                <xsd:element ref="ns2:Policy_x0020_Number" minOccurs="0"/>
                <xsd:element ref="ns2:Stage"/>
                <xsd:element ref="ns2:Promulgation_x0020_Date" minOccurs="0"/>
                <xsd:element ref="ns2:Superseded_x0020_Date" minOccurs="0"/>
                <xsd:element ref="ns2:Document_x0020_Author" minOccurs="0"/>
                <xsd:element ref="ns2:Other_x0020_Author" minOccurs="0"/>
                <xsd:element ref="ns2:ic46d7e087fd4a108fb86518ca413cc6" minOccurs="0"/>
                <xsd:element ref="ns2:Division_x0020_or_x0020_Unit" minOccurs="0"/>
                <xsd:element ref="ns2:Document_x0020_Language_x0020_IDB" minOccurs="0"/>
                <xsd:element ref="ns2:From_x003a_" minOccurs="0"/>
                <xsd:element ref="ns2:To_x003a_" minOccurs="0"/>
                <xsd:element ref="ns2:Identifier" minOccurs="0"/>
                <xsd:element ref="ns2:IDBDocs_x0020_Number" minOccurs="0"/>
                <xsd:element ref="ns2:Migration_x0020_Info" minOccurs="0"/>
                <xsd:element ref="ns2:SISCOR_x0020_Number"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cf0f1ca6d90e4583ad80995bcde0e58a" ma:index="11" ma:taxonomy="true" ma:internalName="cf0f1ca6d90e4583ad80995bcde0e58a" ma:taxonomyFieldName="Function_x0020_Corporate_x0020_IDB" ma:displayName="Function Corporate IDB" ma:readOnly="false" ma:default="" ma:fieldId="{cf0f1ca6-d90e-4583-ad80-995bcde0e58a}" ma:sspId="ae61f9b1-e23d-4f49-b3d7-56b991556c4b" ma:termSetId="87c2acd2-4473-4e75-9749-843c35148602" ma:anchorId="00000000-0000-0000-0000-000000000000" ma:open="false" ma:isKeyword="false">
      <xsd:complexType>
        <xsd:sequence>
          <xsd:element ref="pc:Terms" minOccurs="0" maxOccurs="1"/>
        </xsd:sequence>
      </xsd:complexType>
    </xsd:element>
    <xsd:element name="TaxCatchAll" ma:index="12" nillable="true" ma:displayName="Taxonomy Catch All Column" ma:description="" ma:hidden="true" ma:list="{3c588f23-1e2d-45ba-a9b1-ef249f9a459b}" ma:internalName="TaxCatchAll" ma:showField="CatchAllData"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description="" ma:hidden="true" ma:list="{3c588f23-1e2d-45ba-a9b1-ef249f9a459b}" ma:internalName="TaxCatchAllLabel" ma:readOnly="true" ma:showField="CatchAllDataLabel"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j65ec2e3a7e44c39a1acebfd2a19200a" ma:index="16" ma:taxonomy="true" ma:internalName="j65ec2e3a7e44c39a1acebfd2a19200a" ma:taxonomyFieldName="Series_x0020_Corporate_x0020_IDB" ma:displayName="Series Corporate IDB" ma:readOnly="false" ma:default="" ma:fieldId="{365ec2e3-a7e4-4c39-a1ac-ebfd2a19200a}" ma:sspId="ae61f9b1-e23d-4f49-b3d7-56b991556c4b" ma:termSetId="309dd783-e737-4304-818f-f24bd2ff36bb" ma:anchorId="00000000-0000-0000-0000-000000000000" ma:open="false" ma:isKeyword="false">
      <xsd:complexType>
        <xsd:sequence>
          <xsd:element ref="pc:Terms" minOccurs="0" maxOccurs="1"/>
        </xsd:sequence>
      </xsd:complexType>
    </xsd:element>
    <xsd:element name="Policy_x0020_Number" ma:index="18" nillable="true" ma:displayName="Policy Number" ma:internalName="Policy_x0020_Number">
      <xsd:simpleType>
        <xsd:restriction base="dms:Text">
          <xsd:maxLength value="255"/>
        </xsd:restriction>
      </xsd:simpleType>
    </xsd:element>
    <xsd:element name="Stage" ma:index="19" ma:displayName="Stage" ma:default="Draft" ma:format="Dropdown" ma:internalName="Stage" ma:readOnly="false">
      <xsd:simpleType>
        <xsd:restriction base="dms:Choice">
          <xsd:enumeration value="Draft"/>
          <xsd:enumeration value="Comments"/>
          <xsd:enumeration value="Official - Enforced"/>
          <xsd:enumeration value="External"/>
          <xsd:enumeration value="Superseded"/>
          <xsd:enumeration value="Support Document"/>
        </xsd:restriction>
      </xsd:simpleType>
    </xsd:element>
    <xsd:element name="Promulgation_x0020_Date" ma:index="20" nillable="true" ma:displayName="Promulgation Date" ma:format="DateOnly" ma:internalName="Promulgation_x0020_Date">
      <xsd:simpleType>
        <xsd:restriction base="dms:DateTime"/>
      </xsd:simpleType>
    </xsd:element>
    <xsd:element name="Superseded_x0020_Date" ma:index="21" nillable="true" ma:displayName="Superseded Date" ma:format="DateOnly" ma:internalName="Superseded_x0020_Date">
      <xsd:simpleType>
        <xsd:restriction base="dms:DateTime"/>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ic46d7e087fd4a108fb86518ca413cc6" ma:index="2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Division_x0020_or_x0020_Unit" ma:index="26" nillable="true" ma:displayName="Division or Unit" ma:internalName="Division_x0020_or_x0020_Unit">
      <xsd:simpleType>
        <xsd:restriction base="dms:Text">
          <xsd:maxLength value="255"/>
        </xsd:restriction>
      </xsd:simpleType>
    </xsd:element>
    <xsd:element name="Document_x0020_Language_x0020_IDB" ma:index="27" nillable="true"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8" nillable="true" ma:displayName="From:" ma:description="Sender name from email message" ma:internalName="From_x003A_">
      <xsd:simpleType>
        <xsd:restriction base="dms:Text">
          <xsd:maxLength value="255"/>
        </xsd:restriction>
      </xsd:simpleType>
    </xsd:element>
    <xsd:element name="To_x003a_" ma:index="29" nillable="true" ma:displayName="To:" ma:description="Addressee names from email message&#10;" ma:internalName="To_x003A_">
      <xsd:simpleType>
        <xsd:restriction base="dms:Text">
          <xsd:maxLength value="255"/>
        </xsd:restriction>
      </xsd:simpleType>
    </xsd:element>
    <xsd:element name="Identifier" ma:index="30" nillable="true" ma:displayName="Identifier" ma:internalName="Identifier">
      <xsd:simpleType>
        <xsd:restriction base="dms:Text">
          <xsd:maxLength value="255"/>
        </xsd:restriction>
      </xsd:simpleType>
    </xsd:element>
    <xsd:element name="IDBDocs_x0020_Number" ma:index="31" nillable="true" ma:displayName="IDBDocs Number" ma:internalName="IDBDocs_x0020_Number" ma:readOnly="false">
      <xsd:simpleType>
        <xsd:restriction base="dms:Text">
          <xsd:maxLength value="255"/>
        </xsd:restriction>
      </xsd:simpleType>
    </xsd:element>
    <xsd:element name="Migration_x0020_Info" ma:index="32" nillable="true" ma:displayName="Migration Info" ma:internalName="Migration_x0020_Info" ma:readOnly="false">
      <xsd:simpleType>
        <xsd:restriction base="dms:Note"/>
      </xsd:simpleType>
    </xsd:element>
    <xsd:element name="SISCOR_x0020_Number" ma:index="33" nillable="true" ma:displayName="SISCOR Number" ma:internalName="SISCOR_x0020_Number" ma:readOnly="false">
      <xsd:simpleType>
        <xsd:restriction base="dms:Text">
          <xsd:maxLength value="255"/>
        </xsd:restriction>
      </xsd:simpleType>
    </xsd:element>
    <xsd:element name="Fiscal_x0020_Year_x0020_IDB" ma:index="34" nillable="true" ma:displayName="Fiscal Year IDB" ma:internalName="Fiscal_x0020_Year_x0020_IDB" ma:readOnly="fals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haredContentType xmlns="Microsoft.SharePoint.Taxonomy.ContentTypeSync" SourceId="ae61f9b1-e23d-4f49-b3d7-56b991556c4b" ContentTypeId="0x010100ACF722E9F6B0B149B0CD8BE2560A6672" PreviousValue="false"/>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Regional</TermName>
          <TermId xmlns="http://schemas.microsoft.com/office/infopath/2007/PartnerControls">2537a5b7-6d8e-482c-94dc-32c3cc44ff65</TermId>
        </TermInfo>
      </Terms>
    </ic46d7e087fd4a108fb86518ca413cc6>
    <IDBDocs_x0020_Number xmlns="cdc7663a-08f0-4737-9e8c-148ce897a09c" xsi:nil="true"/>
    <Division_x0020_or_x0020_Unit xmlns="cdc7663a-08f0-4737-9e8c-148ce897a09c">SCL/LMK</Division_x0020_or_x0020_Unit>
    <Fiscal_x0020_Year_x0020_IDB xmlns="cdc7663a-08f0-4737-9e8c-148ce897a09c">2018</Fiscal_x0020_Year_x0020_IDB>
    <Other_x0020_Author xmlns="cdc7663a-08f0-4737-9e8c-148ce897a09c" xsi:nil="true"/>
    <Migration_x0020_Info xmlns="cdc7663a-08f0-4737-9e8c-148ce897a09c" xsi:nil="true"/>
    <Document_x0020_Author xmlns="cdc7663a-08f0-4737-9e8c-148ce897a09c">Urquidi Zijderveld, Manuel Enrique</Document_x0020_Author>
    <Document_x0020_Language_x0020_IDB xmlns="cdc7663a-08f0-4737-9e8c-148ce897a09c">Spanish</Document_x0020_Language_x0020_IDB>
    <TaxCatchAll xmlns="cdc7663a-08f0-4737-9e8c-148ce897a09c">
      <Value>44</Value>
      <Value>354</Value>
      <Value>79</Value>
      <Value>1</Value>
      <Value>343</Value>
    </TaxCatchAll>
    <Identifier xmlns="cdc7663a-08f0-4737-9e8c-148ce897a09c" xsi:nil="true"/>
    <_dlc_DocId xmlns="cdc7663a-08f0-4737-9e8c-148ce897a09c">EZSHARE-147036970-5</_dlc_DocId>
    <_dlc_DocIdUrl xmlns="cdc7663a-08f0-4737-9e8c-148ce897a09c">
      <Url>https://idbg.sharepoint.com/teams/EZ-RG-TCP/RG-T3149/_layouts/15/DocIdRedir.aspx?ID=EZSHARE-147036970-5</Url>
      <Description>EZSHARE-147036970-5</Description>
    </_dlc_DocIdUrl>
    <b26cdb1da78c4bb4b1c1bac2f6ac5911 xmlns="cdc7663a-08f0-4737-9e8c-148ce897a09c">
      <Terms xmlns="http://schemas.microsoft.com/office/infopath/2007/PartnerControls"/>
    </b26cdb1da78c4bb4b1c1bac2f6ac5911>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ATN/OC-16825-RG;</Approval_x0020_Number>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LABOR INTERMEDIATION SYSTEMS</TermName>
          <TermId xmlns="http://schemas.microsoft.com/office/infopath/2007/PartnerControls">72d0edb0-5336-43b6-bb2f-05b457738b24</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SOC</TermName>
          <TermId xmlns="http://schemas.microsoft.com/office/infopath/2007/PartnerControls">3086ce3f-38db-462a-ad79-6fb1ca9264c8</TermId>
        </TermInfo>
      </Terms>
    </g511464f9e53401d84b16fa9b379a574>
    <Related_x0020_SisCor_x0020_Number xmlns="cdc7663a-08f0-4737-9e8c-148ce897a09c" xsi:nil="true"/>
    <Operation_x0020_Type xmlns="cdc7663a-08f0-4737-9e8c-148ce897a09c">Technical Cooperation</Operation_x0020_Type>
    <Package_x0020_Code xmlns="cdc7663a-08f0-4737-9e8c-148ce897a09c" xsi:nil="true"/>
    <Project_x0020_Number xmlns="cdc7663a-08f0-4737-9e8c-148ce897a09c">RG-T3149</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R0002360772</Record_x0020_Number>
    <Disclosure_x0020_Activity xmlns="cdc7663a-08f0-4737-9e8c-148ce897a09c">TC Document</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Labor and Training;</Webtopic>
    <Abstract xmlns="cdc7663a-08f0-4737-9e8c-148ce897a09c" xsi:nil="true"/>
    <Publishing_x0020_House xmlns="cdc7663a-08f0-4737-9e8c-148ce897a09c" xsi:nil="true"/>
  </documentManagement>
</p:properties>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8.xml><?xml version="1.0" encoding="utf-8"?>
<?mso-contentType ?>
<FormUrls xmlns="http://schemas.microsoft.com/sharepoint/v3/contenttype/forms/url">
  <Display>_catalogs/masterpage/ECMForms/OperationsCT/View.aspx</Display>
  <Edit>_catalogs/masterpage/ECMForms/OperationsCT/Edit.aspx</Edit>
</FormUrls>
</file>

<file path=customXml/item9.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60ABCFBF-F1B0-42FA-A2C6-D039275FC1F8}">
  <ds:schemaRefs>
    <ds:schemaRef ds:uri="http://schemas.microsoft.com/sharepoint/v3/contenttype/forms"/>
  </ds:schemaRefs>
</ds:datastoreItem>
</file>

<file path=customXml/itemProps10.xml><?xml version="1.0" encoding="utf-8"?>
<ds:datastoreItem xmlns:ds="http://schemas.openxmlformats.org/officeDocument/2006/customXml" ds:itemID="{39A3EBF5-4218-432A-AE5B-1B3A28BFE01F}"/>
</file>

<file path=customXml/itemProps11.xml><?xml version="1.0" encoding="utf-8"?>
<ds:datastoreItem xmlns:ds="http://schemas.openxmlformats.org/officeDocument/2006/customXml" ds:itemID="{9D445DE1-95EE-4192-A30A-134E95BF43E2}"/>
</file>

<file path=customXml/itemProps12.xml><?xml version="1.0" encoding="utf-8"?>
<ds:datastoreItem xmlns:ds="http://schemas.openxmlformats.org/officeDocument/2006/customXml" ds:itemID="{9D2A1065-802F-4150-944B-531BD4A5E62A}"/>
</file>

<file path=customXml/itemProps13.xml><?xml version="1.0" encoding="utf-8"?>
<ds:datastoreItem xmlns:ds="http://schemas.openxmlformats.org/officeDocument/2006/customXml" ds:itemID="{582951B2-87A6-48A1-B47E-84802EE0D6FA}"/>
</file>

<file path=customXml/itemProps2.xml><?xml version="1.0" encoding="utf-8"?>
<ds:datastoreItem xmlns:ds="http://schemas.openxmlformats.org/officeDocument/2006/customXml" ds:itemID="{9757E15C-BC8B-4AEF-B3FB-C99EA18A581A}">
  <ds:schemaRefs>
    <ds:schemaRef ds:uri="http://schemas.microsoft.com/sharepoint/events"/>
  </ds:schemaRefs>
</ds:datastoreItem>
</file>

<file path=customXml/itemProps3.xml><?xml version="1.0" encoding="utf-8"?>
<ds:datastoreItem xmlns:ds="http://schemas.openxmlformats.org/officeDocument/2006/customXml" ds:itemID="{8789D873-822E-4C23-8683-5E05AC3F8317}"/>
</file>

<file path=customXml/itemProps4.xml><?xml version="1.0" encoding="utf-8"?>
<ds:datastoreItem xmlns:ds="http://schemas.openxmlformats.org/officeDocument/2006/customXml" ds:itemID="{51933B56-80DC-436C-B6AC-A167E7C57D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0FF1D28C-2ADF-4609-A31B-9AFECD1563F8}"/>
</file>

<file path=customXml/itemProps6.xml><?xml version="1.0" encoding="utf-8"?>
<ds:datastoreItem xmlns:ds="http://schemas.openxmlformats.org/officeDocument/2006/customXml" ds:itemID="{757F4FF8-A52E-4C2C-8FDD-1E776B2FB655}">
  <ds:schemaRefs>
    <ds:schemaRef ds:uri="http://schemas.microsoft.com/office/2006/documentManagement/types"/>
    <ds:schemaRef ds:uri="http://schemas.microsoft.com/office/infopath/2007/PartnerControls"/>
    <ds:schemaRef ds:uri="http://purl.org/dc/elements/1.1/"/>
    <ds:schemaRef ds:uri="http://www.w3.org/XML/1998/namespace"/>
    <ds:schemaRef ds:uri="http://purl.org/dc/terms/"/>
    <ds:schemaRef ds:uri="http://schemas.microsoft.com/office/2006/metadata/properties"/>
    <ds:schemaRef ds:uri="http://schemas.openxmlformats.org/package/2006/metadata/core-properties"/>
    <ds:schemaRef ds:uri="cdc7663a-08f0-4737-9e8c-148ce897a09c"/>
    <ds:schemaRef ds:uri="http://purl.org/dc/dcmitype/"/>
  </ds:schemaRefs>
</ds:datastoreItem>
</file>

<file path=customXml/itemProps7.xml><?xml version="1.0" encoding="utf-8"?>
<ds:datastoreItem xmlns:ds="http://schemas.openxmlformats.org/officeDocument/2006/customXml" ds:itemID="{18821663-9FB8-4552-9B4D-6992FF5AB4B7}"/>
</file>

<file path=customXml/itemProps8.xml><?xml version="1.0" encoding="utf-8"?>
<ds:datastoreItem xmlns:ds="http://schemas.openxmlformats.org/officeDocument/2006/customXml" ds:itemID="{175A4C1C-1D1B-4B79-94D1-9030170762D8}"/>
</file>

<file path=customXml/itemProps9.xml><?xml version="1.0" encoding="utf-8"?>
<ds:datastoreItem xmlns:ds="http://schemas.openxmlformats.org/officeDocument/2006/customXml" ds:itemID="{145FF0E4-EB07-42C4-9480-8EB7CDB0EB4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Molina, Silvana</dc:creator>
  <cp:keywords/>
  <dc:description/>
  <cp:lastModifiedBy>Muhlstein, Ethel Rosa</cp:lastModifiedBy>
  <cp:revision/>
  <dcterms:created xsi:type="dcterms:W3CDTF">2017-06-07T20:53:19Z</dcterms:created>
  <dcterms:modified xsi:type="dcterms:W3CDTF">2018-07-09T21:00:29Z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eries Corporate IDB">
    <vt:lpwstr>29;#Guideline|b87520e0-9f78-4604-afc7-b360fd9c6e69</vt:lpwstr>
  </property>
  <property fmtid="{D5CDD505-2E9C-101B-9397-08002B2CF9AE}" pid="4" name="Function Corporate IDB">
    <vt:lpwstr>4;#Guideline, Standard and Policy|55052825-ede1-4fc0-9b73-7b2230e7239d</vt:lpwstr>
  </property>
  <property fmtid="{D5CDD505-2E9C-101B-9397-08002B2CF9AE}" pid="5" name="TaxKeywordTaxHTField">
    <vt:lpwstr/>
  </property>
  <property fmtid="{D5CDD505-2E9C-101B-9397-08002B2CF9AE}" pid="6" name="Country">
    <vt:lpwstr>44;#Regional|2537a5b7-6d8e-482c-94dc-32c3cc44ff65</vt:lpwstr>
  </property>
  <property fmtid="{D5CDD505-2E9C-101B-9397-08002B2CF9AE}" pid="7" name="_dlc_DocIdItemGuid">
    <vt:lpwstr>bb513941-06df-4fea-86ff-1204ee40414c</vt:lpwstr>
  </property>
  <property fmtid="{D5CDD505-2E9C-101B-9397-08002B2CF9AE}" pid="8" name="Stage">
    <vt:lpwstr>Support Document</vt:lpwstr>
  </property>
  <property fmtid="{D5CDD505-2E9C-101B-9397-08002B2CF9AE}" pid="10" name="Disclosed">
    <vt:bool>false</vt:bool>
  </property>
  <property fmtid="{D5CDD505-2E9C-101B-9397-08002B2CF9AE}" pid="11" name="SharedWithUsers">
    <vt:lpwstr>2277;#De Four, Takiyah;#2587;#Cubides Mateus, Deiby Mayaris</vt:lpwstr>
  </property>
  <property fmtid="{D5CDD505-2E9C-101B-9397-08002B2CF9AE}" pid="12" name="Series Operations IDB">
    <vt:lpwstr/>
  </property>
  <property fmtid="{D5CDD505-2E9C-101B-9397-08002B2CF9AE}" pid="13" name="Sub-Sector">
    <vt:lpwstr>343;#LABOR INTERMEDIATION SYSTEMS|72d0edb0-5336-43b6-bb2f-05b457738b24</vt:lpwstr>
  </property>
  <property fmtid="{D5CDD505-2E9C-101B-9397-08002B2CF9AE}" pid="14" name="Fund IDB">
    <vt:lpwstr>354;#SOC|3086ce3f-38db-462a-ad79-6fb1ca9264c8</vt:lpwstr>
  </property>
  <property fmtid="{D5CDD505-2E9C-101B-9397-08002B2CF9AE}" pid="15" name="Sector IDB">
    <vt:lpwstr>79;#SOCIAL INVESTMENT|3f908695-d5b5-49f6-941f-76876b39564f</vt:lpwstr>
  </property>
  <property fmtid="{D5CDD505-2E9C-101B-9397-08002B2CF9AE}" pid="16" name="Function Operations IDB">
    <vt:lpwstr>1;#Project Preparation, Planning and Design|29ca0c72-1fc4-435f-a09c-28585cb5eac9</vt:lpwstr>
  </property>
  <property fmtid="{D5CDD505-2E9C-101B-9397-08002B2CF9AE}" pid="17" name="ContentTypeId">
    <vt:lpwstr>0x0101001A458A224826124E8B45B1D613300CFC003566F26C588C75489EB0D99A3AD7F3FE</vt:lpwstr>
  </property>
</Properties>
</file>