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75" windowWidth="19035" windowHeight="798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J7" i="1" l="1"/>
  <c r="G7" i="1"/>
  <c r="D14" i="1"/>
  <c r="D11" i="1" l="1"/>
  <c r="D20" i="1" l="1"/>
</calcChain>
</file>

<file path=xl/sharedStrings.xml><?xml version="1.0" encoding="utf-8"?>
<sst xmlns="http://schemas.openxmlformats.org/spreadsheetml/2006/main" count="50" uniqueCount="44">
  <si>
    <t>Ref. 
AWP</t>
  </si>
  <si>
    <t>Item 
No.</t>
  </si>
  <si>
    <t>Estimated contract
cost (US$)</t>
  </si>
  <si>
    <t>Source of financing
and percentage</t>
  </si>
  <si>
    <t>Local/other
%</t>
  </si>
  <si>
    <t>Estimated date of the procurement
notice or start of the contract</t>
  </si>
  <si>
    <t>Total</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</si>
  <si>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</si>
  <si>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PROCUREMENT PLAN FOR NON-REIMBURSABLE TECHNICAL COOPERATIONS</t>
  </si>
  <si>
    <t>Threshold for ex post review of procurements:</t>
  </si>
  <si>
    <t>Goods and services (in US$):____________</t>
  </si>
  <si>
    <t>Consulting services(in US$):____________</t>
  </si>
  <si>
    <t>Comments</t>
  </si>
  <si>
    <t>Description (1)</t>
  </si>
  <si>
    <t>Procurement
Method (2)</t>
  </si>
  <si>
    <t xml:space="preserve">Review of procurement (ex-ante or ex-post)                                        (3)
</t>
  </si>
  <si>
    <t>Technical review
by the PTL                     (4)</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</si>
  <si>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</si>
  <si>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nder a Fixed Budget; SSS: Single Source Selection; QBS: Quality Based selection.</t>
    </r>
  </si>
  <si>
    <r>
      <t xml:space="preserve">(3) </t>
    </r>
    <r>
      <rPr>
        <b/>
        <u/>
        <sz val="10"/>
        <color theme="1"/>
        <rFont val="Calibri"/>
        <family val="2"/>
        <scheme val="minor"/>
      </rPr>
      <t>Ex ante/ex post review:</t>
    </r>
    <r>
      <rPr>
        <sz val="10"/>
        <color theme="1"/>
        <rFont val="Calibri"/>
        <family val="2"/>
        <scheme val="minor"/>
      </rPr>
      <t xml:space="preserve"> In general, depending on the institutional capacity and level of risk associated with the procurement, ex post review is the standard modality. Ex ante review can be specified for critical or complex process.</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</si>
  <si>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</si>
  <si>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IICQ: International Individual Consultant Selection Based on Qualifications; SSS: Single Source Selection.</t>
    </r>
  </si>
  <si>
    <t>Country: REGIONAL</t>
  </si>
  <si>
    <r>
      <rPr>
        <b/>
        <sz val="10"/>
        <color theme="1"/>
        <rFont val="Calibri"/>
        <family val="2"/>
        <scheme val="minor"/>
      </rPr>
      <t>Public or private sector:</t>
    </r>
    <r>
      <rPr>
        <sz val="10"/>
        <color theme="1"/>
        <rFont val="Calibri"/>
        <family val="2"/>
        <scheme val="minor"/>
      </rPr>
      <t xml:space="preserve"> Public</t>
    </r>
  </si>
  <si>
    <t>Consulting services</t>
  </si>
  <si>
    <t>Inter-American Development Bank</t>
  </si>
  <si>
    <t>Executing agency: IDB</t>
  </si>
  <si>
    <t>IICQ</t>
  </si>
  <si>
    <t>Title of Project: Technical Management of the Special Program for Institutional Development (SPID)</t>
  </si>
  <si>
    <t>IDB
%</t>
  </si>
  <si>
    <t>N/A</t>
  </si>
  <si>
    <t>Component I. Supporting the technical management of the Program</t>
  </si>
  <si>
    <t>Component II. Strengthening the Program knowledge management and dissemination</t>
  </si>
  <si>
    <t>Project number:  RG-T2838</t>
  </si>
  <si>
    <t>Period covered by the plan: 36 Months</t>
  </si>
  <si>
    <t>Prepared by: Roberto Manrique (IFD/IFD)</t>
  </si>
  <si>
    <t>Date: July 25, 2016</t>
  </si>
  <si>
    <t>Contingencies</t>
  </si>
  <si>
    <t>Non-Consulting Sevices</t>
  </si>
  <si>
    <t>PC</t>
  </si>
  <si>
    <t>ex-post</t>
  </si>
  <si>
    <t>Consultancy (es) to design and produce SPID’s Communication and Dissemination Products</t>
  </si>
  <si>
    <t>Consultancy (es) to provide overall technical advice to the operations, management, evaluation and dissemination of Program activities</t>
  </si>
  <si>
    <t>Events including workshops, conferences, etc.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</si>
</sst>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9"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b/>
      <sz val="11"/>
      <name val="Calibri"/>
      <family val="2"/>
      <scheme val="minor"/>
    </font>
    <font>
      <b/>
      <sz val="11"/>
      <color theme="1"/>
      <name val="Arial"/>
      <family val="2"/>
    </font>
  </fonts>
  <fills count="4">
    <fill>
      <patternFill patternType="none"/>
    </fill>
    <fill>
      <patternFill patternType="gray125"/>
    </fill>
    <fill>
      <patternFill patternType="solid">
        <fgColor theme="3" tint="0.59999389629810485"/>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thick">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top style="thick">
        <color indexed="64"/>
      </top>
      <bottom style="thick">
        <color indexed="64"/>
      </bottom>
      <diagonal/>
    </border>
    <border>
      <left style="medium">
        <color indexed="64"/>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medium">
        <color indexed="64"/>
      </left>
      <right/>
      <top style="thick">
        <color indexed="64"/>
      </top>
      <bottom/>
      <diagonal/>
    </border>
    <border>
      <left/>
      <right style="medium">
        <color indexed="64"/>
      </right>
      <top style="thick">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03">
    <xf numFmtId="0" fontId="0" fillId="0" borderId="0" xfId="0"/>
    <xf numFmtId="0" fontId="0" fillId="0" borderId="1" xfId="0" applyFont="1" applyBorder="1" applyAlignment="1">
      <alignment vertical="center" wrapText="1"/>
    </xf>
    <xf numFmtId="0" fontId="1" fillId="0" borderId="1" xfId="0" applyFont="1" applyBorder="1" applyAlignment="1">
      <alignment vertical="center" wrapText="1"/>
    </xf>
    <xf numFmtId="0" fontId="1" fillId="0" borderId="1" xfId="0" applyFont="1" applyBorder="1" applyAlignment="1">
      <alignment vertical="center"/>
    </xf>
    <xf numFmtId="0" fontId="4" fillId="0" borderId="18" xfId="0" applyFont="1" applyBorder="1" applyAlignment="1">
      <alignment horizontal="left" vertical="center"/>
    </xf>
    <xf numFmtId="0" fontId="1" fillId="0" borderId="1" xfId="0" applyFont="1" applyBorder="1" applyAlignment="1">
      <alignment horizontal="center" vertical="center"/>
    </xf>
    <xf numFmtId="0" fontId="1" fillId="0" borderId="17" xfId="0" applyFont="1" applyBorder="1" applyAlignment="1">
      <alignment horizontal="center" vertical="center"/>
    </xf>
    <xf numFmtId="0" fontId="0" fillId="0" borderId="0" xfId="0" applyFont="1" applyAlignment="1">
      <alignment horizontal="center" vertical="center"/>
    </xf>
    <xf numFmtId="0" fontId="0" fillId="0" borderId="0" xfId="0" applyFont="1" applyAlignment="1">
      <alignment vertical="center"/>
    </xf>
    <xf numFmtId="0" fontId="0" fillId="0" borderId="18" xfId="0" applyFont="1" applyBorder="1" applyAlignment="1">
      <alignment horizontal="center" vertical="center"/>
    </xf>
    <xf numFmtId="0" fontId="0" fillId="0" borderId="15" xfId="0" applyFont="1" applyBorder="1" applyAlignment="1">
      <alignment vertical="center"/>
    </xf>
    <xf numFmtId="0" fontId="0" fillId="0" borderId="0" xfId="0" applyFont="1" applyBorder="1" applyAlignment="1">
      <alignment vertical="center"/>
    </xf>
    <xf numFmtId="0" fontId="0" fillId="0" borderId="22" xfId="0" applyFont="1" applyBorder="1" applyAlignment="1">
      <alignment vertical="center"/>
    </xf>
    <xf numFmtId="0" fontId="0" fillId="0" borderId="1" xfId="0" applyFont="1" applyBorder="1" applyAlignment="1">
      <alignment vertical="center"/>
    </xf>
    <xf numFmtId="0" fontId="0" fillId="0" borderId="1" xfId="0" applyFont="1" applyBorder="1" applyAlignment="1">
      <alignment horizontal="center" vertical="center"/>
    </xf>
    <xf numFmtId="164" fontId="0" fillId="0" borderId="1" xfId="0" applyNumberFormat="1" applyFont="1" applyBorder="1" applyAlignment="1">
      <alignment horizontal="right" vertical="center"/>
    </xf>
    <xf numFmtId="9" fontId="0" fillId="0" borderId="1" xfId="0" applyNumberFormat="1" applyFont="1" applyBorder="1" applyAlignment="1">
      <alignment horizontal="center" vertical="center"/>
    </xf>
    <xf numFmtId="0" fontId="0" fillId="0" borderId="17" xfId="0" applyFont="1" applyBorder="1" applyAlignment="1">
      <alignment horizontal="center" vertical="center"/>
    </xf>
    <xf numFmtId="17" fontId="4" fillId="3" borderId="1" xfId="0" applyNumberFormat="1" applyFont="1" applyFill="1" applyBorder="1" applyAlignment="1">
      <alignment horizontal="center" vertical="center"/>
    </xf>
    <xf numFmtId="0" fontId="0" fillId="3" borderId="1" xfId="0" applyFont="1" applyFill="1" applyBorder="1" applyAlignment="1">
      <alignment horizontal="center" vertical="center"/>
    </xf>
    <xf numFmtId="0" fontId="0" fillId="3" borderId="18" xfId="0" applyFont="1" applyFill="1" applyBorder="1" applyAlignment="1">
      <alignment horizontal="center" vertical="center"/>
    </xf>
    <xf numFmtId="0" fontId="0" fillId="0" borderId="1" xfId="0" applyFont="1" applyBorder="1" applyAlignment="1">
      <alignment horizontal="center" vertical="center" wrapText="1"/>
    </xf>
    <xf numFmtId="164" fontId="1" fillId="0" borderId="1" xfId="0" applyNumberFormat="1" applyFont="1" applyBorder="1" applyAlignment="1">
      <alignment horizontal="right" vertical="center"/>
    </xf>
    <xf numFmtId="0" fontId="1" fillId="0" borderId="8" xfId="0" applyFont="1" applyBorder="1" applyAlignment="1">
      <alignment vertical="center"/>
    </xf>
    <xf numFmtId="0" fontId="1" fillId="0" borderId="8" xfId="0" applyFont="1" applyBorder="1" applyAlignment="1">
      <alignment vertical="center" wrapText="1"/>
    </xf>
    <xf numFmtId="0" fontId="0" fillId="0" borderId="8" xfId="0" applyFont="1" applyBorder="1" applyAlignment="1">
      <alignment horizontal="center" vertical="center"/>
    </xf>
    <xf numFmtId="9" fontId="0" fillId="0" borderId="8" xfId="0" applyNumberFormat="1" applyFont="1" applyBorder="1" applyAlignment="1">
      <alignment horizontal="center" vertical="center"/>
    </xf>
    <xf numFmtId="17" fontId="4" fillId="3" borderId="8" xfId="0" applyNumberFormat="1" applyFont="1" applyFill="1" applyBorder="1" applyAlignment="1">
      <alignment horizontal="center" vertical="center"/>
    </xf>
    <xf numFmtId="17" fontId="0" fillId="3" borderId="8" xfId="0" applyNumberFormat="1" applyFont="1" applyFill="1" applyBorder="1" applyAlignment="1">
      <alignment horizontal="center" vertical="center"/>
    </xf>
    <xf numFmtId="164" fontId="1" fillId="0" borderId="8" xfId="0" applyNumberFormat="1" applyFont="1" applyBorder="1" applyAlignment="1">
      <alignment horizontal="right" vertical="center"/>
    </xf>
    <xf numFmtId="0" fontId="3" fillId="2" borderId="8" xfId="0" applyFont="1" applyFill="1" applyBorder="1" applyAlignment="1">
      <alignment horizontal="center" vertical="center" wrapText="1"/>
    </xf>
    <xf numFmtId="164" fontId="1" fillId="0" borderId="1" xfId="0" applyNumberFormat="1" applyFont="1" applyBorder="1" applyAlignment="1">
      <alignment horizontal="center" vertical="center"/>
    </xf>
    <xf numFmtId="0" fontId="0" fillId="0" borderId="8" xfId="0" applyFont="1" applyBorder="1" applyAlignment="1">
      <alignment vertical="center"/>
    </xf>
    <xf numFmtId="0" fontId="0" fillId="0" borderId="8" xfId="0" applyFont="1" applyBorder="1" applyAlignment="1">
      <alignment vertical="center" wrapText="1"/>
    </xf>
    <xf numFmtId="164" fontId="0" fillId="0" borderId="8" xfId="0" applyNumberFormat="1" applyFont="1" applyBorder="1" applyAlignment="1">
      <alignment horizontal="right" vertical="center"/>
    </xf>
    <xf numFmtId="0" fontId="0" fillId="0" borderId="8" xfId="0" applyFont="1" applyBorder="1" applyAlignment="1">
      <alignment horizontal="center" vertical="center" wrapText="1"/>
    </xf>
    <xf numFmtId="0" fontId="8" fillId="0" borderId="1" xfId="0" applyFont="1" applyBorder="1" applyAlignment="1">
      <alignment vertical="top" wrapText="1"/>
    </xf>
    <xf numFmtId="0" fontId="0" fillId="0" borderId="23" xfId="0" applyFont="1" applyBorder="1" applyAlignment="1">
      <alignment horizontal="center" vertical="center"/>
    </xf>
    <xf numFmtId="0" fontId="0" fillId="3" borderId="24" xfId="0" applyFont="1" applyFill="1" applyBorder="1" applyAlignment="1">
      <alignment horizontal="center" vertical="center"/>
    </xf>
    <xf numFmtId="0" fontId="1" fillId="0" borderId="23" xfId="0" applyFont="1" applyBorder="1" applyAlignment="1">
      <alignment horizontal="center" vertical="center"/>
    </xf>
    <xf numFmtId="164" fontId="0" fillId="3" borderId="18" xfId="0" applyNumberFormat="1" applyFont="1" applyFill="1" applyBorder="1" applyAlignment="1">
      <alignment horizontal="center" vertical="center"/>
    </xf>
    <xf numFmtId="0" fontId="4" fillId="0" borderId="37" xfId="0" applyFont="1" applyBorder="1" applyAlignment="1">
      <alignment horizontal="left" vertical="center"/>
    </xf>
    <xf numFmtId="0" fontId="4" fillId="0" borderId="38" xfId="0" applyFont="1" applyBorder="1" applyAlignment="1">
      <alignment horizontal="left" vertical="center"/>
    </xf>
    <xf numFmtId="0" fontId="4" fillId="0" borderId="39" xfId="0" applyFont="1" applyBorder="1" applyAlignment="1">
      <alignment horizontal="left" vertical="center"/>
    </xf>
    <xf numFmtId="0" fontId="4" fillId="0" borderId="40" xfId="0" applyFont="1" applyBorder="1" applyAlignment="1">
      <alignment horizontal="left" vertical="center" wrapText="1"/>
    </xf>
    <xf numFmtId="0" fontId="4" fillId="0" borderId="41" xfId="0" applyFont="1" applyBorder="1" applyAlignment="1">
      <alignment horizontal="left" vertical="center"/>
    </xf>
    <xf numFmtId="0" fontId="4" fillId="0" borderId="42" xfId="0" applyFont="1" applyBorder="1" applyAlignment="1">
      <alignment horizontal="left" vertical="center"/>
    </xf>
    <xf numFmtId="0" fontId="4" fillId="0" borderId="25" xfId="0" applyFont="1" applyBorder="1" applyAlignment="1">
      <alignment horizontal="left" vertical="center"/>
    </xf>
    <xf numFmtId="0" fontId="4" fillId="0" borderId="14" xfId="0" applyFont="1" applyBorder="1" applyAlignment="1">
      <alignment horizontal="left" vertical="center"/>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28" xfId="0" applyFont="1" applyBorder="1" applyAlignment="1">
      <alignment horizontal="left" vertical="center"/>
    </xf>
    <xf numFmtId="0" fontId="4" fillId="0" borderId="29" xfId="0" applyFont="1" applyBorder="1" applyAlignment="1">
      <alignment horizontal="left" vertical="center"/>
    </xf>
    <xf numFmtId="0" fontId="4" fillId="0" borderId="15" xfId="0" applyFont="1" applyBorder="1" applyAlignment="1">
      <alignment horizontal="left" vertical="center" wrapText="1"/>
    </xf>
    <xf numFmtId="0" fontId="4" fillId="0" borderId="0" xfId="0" applyFont="1" applyBorder="1" applyAlignment="1">
      <alignment horizontal="left" vertical="center"/>
    </xf>
    <xf numFmtId="0" fontId="4" fillId="0" borderId="22" xfId="0" applyFont="1" applyBorder="1" applyAlignment="1">
      <alignment horizontal="left" vertical="center"/>
    </xf>
    <xf numFmtId="0" fontId="4" fillId="0" borderId="15" xfId="0" applyFont="1" applyBorder="1" applyAlignment="1">
      <alignment horizontal="left" vertical="center"/>
    </xf>
    <xf numFmtId="0" fontId="4" fillId="0" borderId="43" xfId="0" applyFont="1" applyBorder="1" applyAlignment="1">
      <alignment horizontal="left" vertical="center"/>
    </xf>
    <xf numFmtId="0" fontId="4" fillId="0" borderId="44" xfId="0" applyFont="1" applyBorder="1" applyAlignment="1">
      <alignment horizontal="left" vertical="center"/>
    </xf>
    <xf numFmtId="0" fontId="4" fillId="0" borderId="45" xfId="0" applyFont="1" applyBorder="1" applyAlignment="1">
      <alignment horizontal="left" vertical="center"/>
    </xf>
    <xf numFmtId="0" fontId="1" fillId="0" borderId="17" xfId="0" applyFont="1" applyBorder="1" applyAlignment="1">
      <alignment horizontal="left" vertical="center"/>
    </xf>
    <xf numFmtId="0" fontId="0" fillId="0" borderId="1" xfId="0" applyFont="1" applyBorder="1" applyAlignment="1">
      <alignment horizontal="left" vertical="center"/>
    </xf>
    <xf numFmtId="0" fontId="3" fillId="2" borderId="23"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3" fillId="2" borderId="34"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10" xfId="0" applyFont="1" applyBorder="1" applyAlignment="1">
      <alignment horizontal="center" vertical="center"/>
    </xf>
    <xf numFmtId="0" fontId="0" fillId="0" borderId="49" xfId="0" applyFont="1" applyBorder="1" applyAlignment="1">
      <alignment horizontal="center" vertical="center"/>
    </xf>
    <xf numFmtId="0" fontId="0" fillId="0" borderId="50" xfId="0" applyFont="1" applyBorder="1" applyAlignment="1">
      <alignment horizontal="center" vertical="center"/>
    </xf>
    <xf numFmtId="0" fontId="0" fillId="0" borderId="51" xfId="0" applyFont="1" applyBorder="1" applyAlignment="1">
      <alignment horizontal="center" vertical="center"/>
    </xf>
    <xf numFmtId="164" fontId="7" fillId="0" borderId="11" xfId="0" applyNumberFormat="1" applyFont="1" applyBorder="1" applyAlignment="1">
      <alignment horizontal="right" vertical="center"/>
    </xf>
    <xf numFmtId="0" fontId="7" fillId="0" borderId="52" xfId="0" applyFont="1" applyBorder="1" applyAlignment="1">
      <alignment horizontal="right" vertical="center"/>
    </xf>
    <xf numFmtId="0" fontId="0" fillId="0" borderId="12" xfId="0" applyFont="1" applyFill="1" applyBorder="1" applyAlignment="1">
      <alignment horizontal="left" vertical="center"/>
    </xf>
    <xf numFmtId="0" fontId="0" fillId="0" borderId="3" xfId="0" applyFont="1" applyFill="1" applyBorder="1" applyAlignment="1">
      <alignment horizontal="left" vertical="center"/>
    </xf>
    <xf numFmtId="0" fontId="0" fillId="0" borderId="10" xfId="0" applyFont="1" applyFill="1" applyBorder="1" applyAlignment="1">
      <alignment horizontal="left" vertical="center"/>
    </xf>
    <xf numFmtId="0" fontId="0" fillId="0" borderId="53" xfId="0" applyFont="1" applyFill="1" applyBorder="1" applyAlignment="1">
      <alignment horizontal="left" vertical="center"/>
    </xf>
    <xf numFmtId="0" fontId="0" fillId="0" borderId="50" xfId="0" applyFont="1" applyFill="1" applyBorder="1" applyAlignment="1">
      <alignment horizontal="left" vertical="center"/>
    </xf>
    <xf numFmtId="0" fontId="0" fillId="0" borderId="51" xfId="0" applyFont="1" applyFill="1" applyBorder="1" applyAlignment="1">
      <alignment horizontal="left" vertical="center"/>
    </xf>
    <xf numFmtId="0" fontId="0" fillId="0" borderId="13" xfId="0" applyFont="1" applyBorder="1" applyAlignment="1">
      <alignment horizontal="center" vertical="center"/>
    </xf>
    <xf numFmtId="0" fontId="0" fillId="0" borderId="54" xfId="0" applyFont="1" applyBorder="1" applyAlignment="1">
      <alignment horizontal="center" vertical="center"/>
    </xf>
    <xf numFmtId="0" fontId="1" fillId="0" borderId="19" xfId="0" applyFont="1" applyBorder="1" applyAlignment="1">
      <alignment horizontal="left" vertical="center"/>
    </xf>
    <xf numFmtId="0" fontId="0" fillId="0" borderId="4" xfId="0" applyFont="1" applyBorder="1" applyAlignment="1">
      <alignment horizontal="left" vertical="center"/>
    </xf>
    <xf numFmtId="0" fontId="1" fillId="0" borderId="6" xfId="0" applyFont="1" applyBorder="1" applyAlignment="1">
      <alignment horizontal="left" vertical="center"/>
    </xf>
    <xf numFmtId="0" fontId="2" fillId="2" borderId="30" xfId="0" applyFont="1" applyFill="1" applyBorder="1" applyAlignment="1">
      <alignment horizontal="center" vertical="center"/>
    </xf>
    <xf numFmtId="0" fontId="2" fillId="2" borderId="31" xfId="0" applyFont="1" applyFill="1" applyBorder="1" applyAlignment="1">
      <alignment horizontal="center" vertical="center"/>
    </xf>
    <xf numFmtId="0" fontId="2" fillId="2" borderId="32" xfId="0" applyFont="1" applyFill="1" applyBorder="1" applyAlignment="1">
      <alignment horizontal="center" vertical="center"/>
    </xf>
    <xf numFmtId="0" fontId="1" fillId="0" borderId="46" xfId="0" applyFont="1" applyBorder="1" applyAlignment="1">
      <alignment horizontal="left" vertical="center" wrapText="1"/>
    </xf>
    <xf numFmtId="0" fontId="0" fillId="0" borderId="47" xfId="0" applyFont="1" applyBorder="1" applyAlignment="1">
      <alignment horizontal="left" vertical="center" wrapText="1"/>
    </xf>
    <xf numFmtId="0" fontId="0" fillId="0" borderId="48" xfId="0" applyFont="1" applyBorder="1" applyAlignment="1">
      <alignment horizontal="left" vertical="center" wrapText="1"/>
    </xf>
    <xf numFmtId="0" fontId="1" fillId="0" borderId="20" xfId="0" applyFont="1" applyBorder="1" applyAlignment="1">
      <alignment horizontal="left" vertical="center"/>
    </xf>
    <xf numFmtId="0" fontId="0" fillId="0" borderId="7" xfId="0" applyFont="1" applyBorder="1" applyAlignment="1">
      <alignment horizontal="left" vertical="center"/>
    </xf>
    <xf numFmtId="0" fontId="0" fillId="0" borderId="21" xfId="0" applyFont="1" applyBorder="1" applyAlignment="1">
      <alignment horizontal="left" vertical="center"/>
    </xf>
    <xf numFmtId="0" fontId="1" fillId="0" borderId="5" xfId="0" applyFont="1" applyBorder="1" applyAlignment="1">
      <alignment horizontal="left" vertical="center"/>
    </xf>
    <xf numFmtId="0" fontId="1" fillId="0" borderId="9" xfId="0" applyFont="1" applyBorder="1" applyAlignment="1">
      <alignment horizontal="left" vertical="center"/>
    </xf>
    <xf numFmtId="0" fontId="3" fillId="2" borderId="8"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2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9"/>
  <sheetViews>
    <sheetView tabSelected="1" view="pageLayout" topLeftCell="A4" zoomScale="70" zoomScaleNormal="85" zoomScalePageLayoutView="70" workbookViewId="0">
      <selection activeCell="A20" sqref="A20:C21"/>
    </sheetView>
  </sheetViews>
  <sheetFormatPr defaultRowHeight="15" x14ac:dyDescent="0.25"/>
  <cols>
    <col min="1" max="1" width="6.85546875" style="8" customWidth="1"/>
    <col min="2" max="2" width="7.42578125" style="8" customWidth="1"/>
    <col min="3" max="3" width="44.140625" style="8" customWidth="1"/>
    <col min="4" max="4" width="13.5703125" style="8" customWidth="1"/>
    <col min="5" max="5" width="15.5703125" style="8" customWidth="1"/>
    <col min="6" max="6" width="22.140625" style="8" customWidth="1"/>
    <col min="7" max="7" width="16.7109375" style="8" customWidth="1"/>
    <col min="8" max="8" width="15.85546875" style="8" customWidth="1"/>
    <col min="9" max="9" width="20.140625" style="8" customWidth="1"/>
    <col min="10" max="10" width="12.85546875" style="8" customWidth="1"/>
    <col min="11" max="11" width="40.7109375" style="8" customWidth="1"/>
    <col min="12" max="16384" width="9.140625" style="8"/>
  </cols>
  <sheetData>
    <row r="1" spans="1:17" x14ac:dyDescent="0.25">
      <c r="J1" s="8" t="s">
        <v>25</v>
      </c>
    </row>
    <row r="2" spans="1:17" ht="9" customHeight="1" thickBot="1" x14ac:dyDescent="0.3"/>
    <row r="3" spans="1:17" ht="24.75" customHeight="1" x14ac:dyDescent="0.25">
      <c r="A3" s="87" t="s">
        <v>8</v>
      </c>
      <c r="B3" s="88"/>
      <c r="C3" s="88"/>
      <c r="D3" s="88"/>
      <c r="E3" s="88"/>
      <c r="F3" s="88"/>
      <c r="G3" s="88"/>
      <c r="H3" s="88"/>
      <c r="I3" s="88"/>
      <c r="J3" s="88"/>
      <c r="K3" s="89"/>
      <c r="L3" s="7"/>
      <c r="M3" s="7"/>
      <c r="N3" s="7"/>
      <c r="O3" s="7"/>
      <c r="P3" s="7"/>
      <c r="Q3" s="7"/>
    </row>
    <row r="4" spans="1:17" x14ac:dyDescent="0.25">
      <c r="A4" s="60" t="s">
        <v>22</v>
      </c>
      <c r="B4" s="61"/>
      <c r="C4" s="61"/>
      <c r="D4" s="61"/>
      <c r="E4" s="61"/>
      <c r="F4" s="86" t="s">
        <v>26</v>
      </c>
      <c r="G4" s="61"/>
      <c r="H4" s="61"/>
      <c r="I4" s="61"/>
      <c r="J4" s="61"/>
      <c r="K4" s="4" t="s">
        <v>23</v>
      </c>
    </row>
    <row r="5" spans="1:17" ht="42.75" customHeight="1" thickBot="1" x14ac:dyDescent="0.3">
      <c r="A5" s="84" t="s">
        <v>33</v>
      </c>
      <c r="B5" s="85"/>
      <c r="C5" s="85"/>
      <c r="D5" s="85"/>
      <c r="E5" s="85"/>
      <c r="F5" s="90" t="s">
        <v>28</v>
      </c>
      <c r="G5" s="91"/>
      <c r="H5" s="91"/>
      <c r="I5" s="91"/>
      <c r="J5" s="91"/>
      <c r="K5" s="92"/>
    </row>
    <row r="6" spans="1:17" ht="15.75" thickTop="1" x14ac:dyDescent="0.25">
      <c r="A6" s="93" t="s">
        <v>34</v>
      </c>
      <c r="B6" s="94"/>
      <c r="C6" s="94"/>
      <c r="D6" s="94"/>
      <c r="E6" s="94"/>
      <c r="F6" s="94"/>
      <c r="G6" s="94"/>
      <c r="H6" s="94"/>
      <c r="I6" s="94"/>
      <c r="J6" s="94"/>
      <c r="K6" s="95"/>
    </row>
    <row r="7" spans="1:17" x14ac:dyDescent="0.25">
      <c r="A7" s="60" t="s">
        <v>9</v>
      </c>
      <c r="B7" s="61"/>
      <c r="C7" s="61"/>
      <c r="D7" s="61"/>
      <c r="E7" s="96" t="s">
        <v>10</v>
      </c>
      <c r="F7" s="97"/>
      <c r="G7" s="31">
        <f>D18</f>
        <v>62500</v>
      </c>
      <c r="H7" s="5"/>
      <c r="I7" s="5" t="s">
        <v>11</v>
      </c>
      <c r="J7" s="31">
        <f>D13+D16</f>
        <v>310000.33919999999</v>
      </c>
      <c r="K7" s="9"/>
    </row>
    <row r="8" spans="1:17" x14ac:dyDescent="0.25">
      <c r="A8" s="10"/>
      <c r="B8" s="11"/>
      <c r="C8" s="11"/>
      <c r="D8" s="11"/>
      <c r="E8" s="11"/>
      <c r="F8" s="11"/>
      <c r="G8" s="11"/>
      <c r="H8" s="11"/>
      <c r="I8" s="11"/>
      <c r="J8" s="11"/>
      <c r="K8" s="12"/>
    </row>
    <row r="9" spans="1:17" ht="44.25" customHeight="1" x14ac:dyDescent="0.25">
      <c r="A9" s="62" t="s">
        <v>1</v>
      </c>
      <c r="B9" s="62" t="s">
        <v>0</v>
      </c>
      <c r="C9" s="62" t="s">
        <v>13</v>
      </c>
      <c r="D9" s="62" t="s">
        <v>2</v>
      </c>
      <c r="E9" s="62" t="s">
        <v>14</v>
      </c>
      <c r="F9" s="64" t="s">
        <v>15</v>
      </c>
      <c r="G9" s="66" t="s">
        <v>3</v>
      </c>
      <c r="H9" s="67"/>
      <c r="I9" s="98" t="s">
        <v>5</v>
      </c>
      <c r="J9" s="100" t="s">
        <v>16</v>
      </c>
      <c r="K9" s="101" t="s">
        <v>12</v>
      </c>
    </row>
    <row r="10" spans="1:17" ht="54" customHeight="1" x14ac:dyDescent="0.25">
      <c r="A10" s="63"/>
      <c r="B10" s="63"/>
      <c r="C10" s="63"/>
      <c r="D10" s="63"/>
      <c r="E10" s="63"/>
      <c r="F10" s="65"/>
      <c r="G10" s="30" t="s">
        <v>29</v>
      </c>
      <c r="H10" s="30" t="s">
        <v>4</v>
      </c>
      <c r="I10" s="99"/>
      <c r="J10" s="98"/>
      <c r="K10" s="102"/>
    </row>
    <row r="11" spans="1:17" ht="40.5" customHeight="1" x14ac:dyDescent="0.25">
      <c r="A11" s="6">
        <v>1</v>
      </c>
      <c r="B11" s="13"/>
      <c r="C11" s="2" t="s">
        <v>31</v>
      </c>
      <c r="D11" s="22">
        <f>D13</f>
        <v>250000.33919999999</v>
      </c>
      <c r="E11" s="14"/>
      <c r="F11" s="14"/>
      <c r="G11" s="14"/>
      <c r="H11" s="14"/>
      <c r="I11" s="19"/>
      <c r="J11" s="19"/>
      <c r="K11" s="20"/>
    </row>
    <row r="12" spans="1:17" x14ac:dyDescent="0.25">
      <c r="A12" s="17"/>
      <c r="B12" s="13"/>
      <c r="C12" s="3" t="s">
        <v>24</v>
      </c>
      <c r="D12" s="15"/>
      <c r="E12" s="14"/>
      <c r="F12" s="14"/>
      <c r="G12" s="16"/>
      <c r="H12" s="14"/>
      <c r="I12" s="19"/>
      <c r="J12" s="19"/>
      <c r="K12" s="20"/>
    </row>
    <row r="13" spans="1:17" ht="61.5" customHeight="1" x14ac:dyDescent="0.25">
      <c r="A13" s="17">
        <v>1.1000000000000001</v>
      </c>
      <c r="B13" s="13"/>
      <c r="C13" s="1" t="s">
        <v>42</v>
      </c>
      <c r="D13" s="15">
        <v>250000.33919999999</v>
      </c>
      <c r="E13" s="14" t="s">
        <v>27</v>
      </c>
      <c r="F13" s="14" t="s">
        <v>30</v>
      </c>
      <c r="G13" s="16">
        <v>1</v>
      </c>
      <c r="H13" s="16">
        <v>0</v>
      </c>
      <c r="I13" s="18">
        <v>42675</v>
      </c>
      <c r="J13" s="18" t="s">
        <v>30</v>
      </c>
      <c r="K13" s="40"/>
    </row>
    <row r="14" spans="1:17" ht="30" x14ac:dyDescent="0.25">
      <c r="A14" s="6">
        <v>2</v>
      </c>
      <c r="B14" s="13"/>
      <c r="C14" s="2" t="s">
        <v>32</v>
      </c>
      <c r="D14" s="22">
        <f>D16+D18</f>
        <v>122500</v>
      </c>
      <c r="E14" s="14"/>
      <c r="F14" s="14"/>
      <c r="G14" s="14"/>
      <c r="H14" s="14"/>
      <c r="I14" s="19"/>
      <c r="J14" s="19"/>
      <c r="K14" s="20"/>
    </row>
    <row r="15" spans="1:17" x14ac:dyDescent="0.25">
      <c r="A15" s="17"/>
      <c r="B15" s="13"/>
      <c r="C15" s="3" t="s">
        <v>24</v>
      </c>
      <c r="D15" s="15"/>
      <c r="E15" s="14"/>
      <c r="F15" s="14"/>
      <c r="G15" s="16"/>
      <c r="H15" s="14"/>
      <c r="I15" s="19"/>
      <c r="J15" s="19"/>
      <c r="K15" s="20"/>
    </row>
    <row r="16" spans="1:17" ht="27.75" customHeight="1" x14ac:dyDescent="0.25">
      <c r="A16" s="17">
        <v>2.1</v>
      </c>
      <c r="B16" s="13"/>
      <c r="C16" s="1" t="s">
        <v>41</v>
      </c>
      <c r="D16" s="15">
        <v>60000</v>
      </c>
      <c r="E16" s="14" t="s">
        <v>27</v>
      </c>
      <c r="F16" s="21" t="s">
        <v>30</v>
      </c>
      <c r="G16" s="16">
        <v>1</v>
      </c>
      <c r="H16" s="16">
        <v>0</v>
      </c>
      <c r="I16" s="18">
        <v>42370</v>
      </c>
      <c r="J16" s="18" t="s">
        <v>30</v>
      </c>
      <c r="K16" s="40"/>
    </row>
    <row r="17" spans="1:11" ht="15.75" customHeight="1" x14ac:dyDescent="0.25">
      <c r="A17" s="37"/>
      <c r="B17" s="32"/>
      <c r="C17" s="36" t="s">
        <v>38</v>
      </c>
      <c r="D17" s="34"/>
      <c r="E17" s="25"/>
      <c r="F17" s="35"/>
      <c r="G17" s="26"/>
      <c r="H17" s="26"/>
      <c r="I17" s="27"/>
      <c r="J17" s="27"/>
      <c r="K17" s="38"/>
    </row>
    <row r="18" spans="1:11" ht="27.75" customHeight="1" x14ac:dyDescent="0.25">
      <c r="A18" s="37">
        <v>2.2000000000000002</v>
      </c>
      <c r="B18" s="32"/>
      <c r="C18" s="33" t="s">
        <v>43</v>
      </c>
      <c r="D18" s="15">
        <v>62500</v>
      </c>
      <c r="E18" s="25" t="s">
        <v>39</v>
      </c>
      <c r="F18" s="35" t="s">
        <v>40</v>
      </c>
      <c r="G18" s="26">
        <v>1</v>
      </c>
      <c r="H18" s="26">
        <v>0</v>
      </c>
      <c r="I18" s="18">
        <v>42370</v>
      </c>
      <c r="J18" s="18" t="s">
        <v>30</v>
      </c>
      <c r="K18" s="38"/>
    </row>
    <row r="19" spans="1:11" ht="27" customHeight="1" thickBot="1" x14ac:dyDescent="0.3">
      <c r="A19" s="39">
        <v>3</v>
      </c>
      <c r="B19" s="23"/>
      <c r="C19" s="24" t="s">
        <v>37</v>
      </c>
      <c r="D19" s="29">
        <v>17546.660800000041</v>
      </c>
      <c r="E19" s="25"/>
      <c r="F19" s="25"/>
      <c r="G19" s="26"/>
      <c r="H19" s="26"/>
      <c r="I19" s="27"/>
      <c r="J19" s="28"/>
      <c r="K19" s="38"/>
    </row>
    <row r="20" spans="1:11" x14ac:dyDescent="0.25">
      <c r="A20" s="68" t="s">
        <v>6</v>
      </c>
      <c r="B20" s="69"/>
      <c r="C20" s="70"/>
      <c r="D20" s="74">
        <f>D11+D14+D19</f>
        <v>390047</v>
      </c>
      <c r="E20" s="76" t="s">
        <v>35</v>
      </c>
      <c r="F20" s="77"/>
      <c r="G20" s="78"/>
      <c r="H20" s="76" t="s">
        <v>36</v>
      </c>
      <c r="I20" s="77"/>
      <c r="J20" s="78"/>
      <c r="K20" s="82"/>
    </row>
    <row r="21" spans="1:11" ht="15.75" thickBot="1" x14ac:dyDescent="0.3">
      <c r="A21" s="71"/>
      <c r="B21" s="72"/>
      <c r="C21" s="73"/>
      <c r="D21" s="75"/>
      <c r="E21" s="79"/>
      <c r="F21" s="80"/>
      <c r="G21" s="81"/>
      <c r="H21" s="79"/>
      <c r="I21" s="80"/>
      <c r="J21" s="81"/>
      <c r="K21" s="83"/>
    </row>
    <row r="22" spans="1:11" ht="14.25" customHeight="1" x14ac:dyDescent="0.25">
      <c r="A22" s="53" t="s">
        <v>7</v>
      </c>
      <c r="B22" s="54"/>
      <c r="C22" s="54"/>
      <c r="D22" s="54"/>
      <c r="E22" s="54"/>
      <c r="F22" s="54"/>
      <c r="G22" s="54"/>
      <c r="H22" s="54"/>
      <c r="I22" s="54"/>
      <c r="J22" s="54"/>
      <c r="K22" s="55"/>
    </row>
    <row r="23" spans="1:11" x14ac:dyDescent="0.25">
      <c r="A23" s="56"/>
      <c r="B23" s="54"/>
      <c r="C23" s="54"/>
      <c r="D23" s="54"/>
      <c r="E23" s="54"/>
      <c r="F23" s="54"/>
      <c r="G23" s="54"/>
      <c r="H23" s="54"/>
      <c r="I23" s="54"/>
      <c r="J23" s="54"/>
      <c r="K23" s="55"/>
    </row>
    <row r="24" spans="1:11" ht="20.25" customHeight="1" thickBot="1" x14ac:dyDescent="0.3">
      <c r="A24" s="57"/>
      <c r="B24" s="58"/>
      <c r="C24" s="58"/>
      <c r="D24" s="58"/>
      <c r="E24" s="58"/>
      <c r="F24" s="58"/>
      <c r="G24" s="58"/>
      <c r="H24" s="58"/>
      <c r="I24" s="58"/>
      <c r="J24" s="58"/>
      <c r="K24" s="59"/>
    </row>
    <row r="25" spans="1:11" ht="16.5" thickTop="1" thickBot="1" x14ac:dyDescent="0.3">
      <c r="A25" s="41" t="s">
        <v>17</v>
      </c>
      <c r="B25" s="42"/>
      <c r="C25" s="42"/>
      <c r="D25" s="42"/>
      <c r="E25" s="42"/>
      <c r="F25" s="42"/>
      <c r="G25" s="42"/>
      <c r="H25" s="42"/>
      <c r="I25" s="42"/>
      <c r="J25" s="42"/>
      <c r="K25" s="43"/>
    </row>
    <row r="26" spans="1:11" s="11" customFormat="1" ht="27.75" customHeight="1" thickBot="1" x14ac:dyDescent="0.3">
      <c r="A26" s="44" t="s">
        <v>18</v>
      </c>
      <c r="B26" s="45"/>
      <c r="C26" s="45"/>
      <c r="D26" s="45"/>
      <c r="E26" s="45"/>
      <c r="F26" s="45"/>
      <c r="G26" s="45"/>
      <c r="H26" s="45"/>
      <c r="I26" s="45"/>
      <c r="J26" s="45"/>
      <c r="K26" s="46"/>
    </row>
    <row r="27" spans="1:11" s="11" customFormat="1" ht="21.75" customHeight="1" thickTop="1" thickBot="1" x14ac:dyDescent="0.3">
      <c r="A27" s="47" t="s">
        <v>21</v>
      </c>
      <c r="B27" s="48"/>
      <c r="C27" s="48"/>
      <c r="D27" s="48"/>
      <c r="E27" s="48"/>
      <c r="F27" s="48"/>
      <c r="G27" s="48"/>
      <c r="H27" s="48"/>
      <c r="I27" s="48"/>
      <c r="J27" s="48"/>
      <c r="K27" s="49"/>
    </row>
    <row r="28" spans="1:11" s="11" customFormat="1" ht="24.75" customHeight="1" thickTop="1" thickBot="1" x14ac:dyDescent="0.3">
      <c r="A28" s="47" t="s">
        <v>19</v>
      </c>
      <c r="B28" s="48"/>
      <c r="C28" s="48"/>
      <c r="D28" s="48"/>
      <c r="E28" s="48"/>
      <c r="F28" s="48"/>
      <c r="G28" s="48"/>
      <c r="H28" s="48"/>
      <c r="I28" s="48"/>
      <c r="J28" s="48"/>
      <c r="K28" s="49"/>
    </row>
    <row r="29" spans="1:11" ht="20.25" customHeight="1" thickTop="1" thickBot="1" x14ac:dyDescent="0.3">
      <c r="A29" s="50" t="s">
        <v>20</v>
      </c>
      <c r="B29" s="51"/>
      <c r="C29" s="51"/>
      <c r="D29" s="51"/>
      <c r="E29" s="51"/>
      <c r="F29" s="51"/>
      <c r="G29" s="51"/>
      <c r="H29" s="51"/>
      <c r="I29" s="51"/>
      <c r="J29" s="51"/>
      <c r="K29" s="52"/>
    </row>
  </sheetData>
  <mergeCells count="29">
    <mergeCell ref="A6:K6"/>
    <mergeCell ref="E7:F7"/>
    <mergeCell ref="I9:I10"/>
    <mergeCell ref="J9:J10"/>
    <mergeCell ref="K9:K10"/>
    <mergeCell ref="A4:E4"/>
    <mergeCell ref="A5:E5"/>
    <mergeCell ref="F4:J4"/>
    <mergeCell ref="A3:K3"/>
    <mergeCell ref="F5:K5"/>
    <mergeCell ref="A22:K24"/>
    <mergeCell ref="A7:D7"/>
    <mergeCell ref="A9:A10"/>
    <mergeCell ref="B9:B10"/>
    <mergeCell ref="C9:C10"/>
    <mergeCell ref="D9:D10"/>
    <mergeCell ref="E9:E10"/>
    <mergeCell ref="F9:F10"/>
    <mergeCell ref="G9:H9"/>
    <mergeCell ref="A20:C21"/>
    <mergeCell ref="D20:D21"/>
    <mergeCell ref="E20:G21"/>
    <mergeCell ref="H20:J21"/>
    <mergeCell ref="K20:K21"/>
    <mergeCell ref="A25:K25"/>
    <mergeCell ref="A26:K26"/>
    <mergeCell ref="A27:K27"/>
    <mergeCell ref="A28:K28"/>
    <mergeCell ref="A29:K29"/>
  </mergeCells>
  <pageMargins left="0.7" right="0.7" top="0.75" bottom="0.75" header="0.3" footer="0.3"/>
  <pageSetup paperSize="17" scale="92" fitToHeight="0" orientation="landscape" r:id="rId1"/>
  <headerFooter>
    <oddHeader>&amp;RAnnex II -  RG-T2838
Page &amp;P of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40408058</IDBDocs_x0020_Number>
    <TaxCatchAll xmlns="9c571b2f-e523-4ab2-ba2e-09e151a03ef4">
      <Value>2</Value>
      <Value>3</Value>
    </TaxCatchAll>
    <Phase xmlns="9c571b2f-e523-4ab2-ba2e-09e151a03ef4" xsi:nil="true"/>
    <SISCOR_x0020_Number xmlns="9c571b2f-e523-4ab2-ba2e-09e151a03ef4" xsi:nil="true"/>
    <Division_x0020_or_x0020_Unit xmlns="9c571b2f-e523-4ab2-ba2e-09e151a03ef4">IFD/IFD</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Approval_x0020_Number xmlns="9c571b2f-e523-4ab2-ba2e-09e151a03ef4" xsi:nil="true"/>
    <Document_x0020_Author xmlns="9c571b2f-e523-4ab2-ba2e-09e151a03ef4">Manrique, E. Roberto</Document_x0020_Author>
    <e559ffcc31d34167856647188be35015 xmlns="9c571b2f-e523-4ab2-ba2e-09e151a03ef4">
      <Terms xmlns="http://schemas.microsoft.com/office/infopath/2007/PartnerControls"/>
    </e559ffcc31d34167856647188be35015>
    <Fiscal_x0020_Year_x0020_IDB xmlns="9c571b2f-e523-4ab2-ba2e-09e151a03ef4">2016</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Project_x0020_Number xmlns="9c571b2f-e523-4ab2-ba2e-09e151a03ef4">RG-T2838</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EXCEL&lt;/APPLICATION&gt;&lt;USER_STAGE&gt;Approved TC document&lt;/USER_STAGE&gt;&lt;APPROVAL_CODE&gt;MANAGER&lt;/APPROVAL_CODE&gt;&lt;APPROVAL_DESC&gt;Manager&lt;/APPROVAL_DESC&gt;&lt;PD_OBJ_TYPE&gt;0&lt;/PD_OBJ_TYPE&gt;&lt;DTAPPROVAL&gt;Aug 25 2016 12:00AM&lt;/DTAPPROVAL&gt;&lt;MAKERECORD&gt;N&lt;/MAKERECORD&gt;&lt;/Data&gt;</Migration_x0020_Info>
    <Operation_x0020_Type xmlns="9c571b2f-e523-4ab2-ba2e-09e151a03ef4" xsi:nil="true"/>
    <Document_x0020_Language_x0020_IDB xmlns="9c571b2f-e523-4ab2-ba2e-09e151a03ef4">English</Document_x0020_Language_x0020_IDB>
    <Identifier xmlns="9c571b2f-e523-4ab2-ba2e-09e151a03ef4"> ANNEX</Identifier>
    <Disclosure_x0020_Activity xmlns="9c571b2f-e523-4ab2-ba2e-09e151a03ef4">Approved TC document</Disclosure_x0020_Activity>
    <Webtopic xmlns="9c571b2f-e523-4ab2-ba2e-09e151a03ef4">CE-EXP</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2.xml><?xml version="1.0" encoding="utf-8"?>
<?mso-contentType ?>
<SharedContentType xmlns="Microsoft.SharePoint.Taxonomy.ContentTypeSync" SourceId="cf0be0ad-272c-4e7f-a157-3f0abda6cde5" ContentTypeId="0x01010046CF21643EE8D14686A648AA6DAD0892"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3F5BDDA73F123F4D94330D760ADA6615" ma:contentTypeVersion="0" ma:contentTypeDescription="A content type to manage public (operations) IDB documents" ma:contentTypeScope="" ma:versionID="9d1081e50ac746f0abf75334c1a806e6">
  <xsd:schema xmlns:xsd="http://www.w3.org/2001/XMLSchema" xmlns:xs="http://www.w3.org/2001/XMLSchema" xmlns:p="http://schemas.microsoft.com/office/2006/metadata/properties" xmlns:ns2="9c571b2f-e523-4ab2-ba2e-09e151a03ef4" targetNamespace="http://schemas.microsoft.com/office/2006/metadata/properties" ma:root="true" ma:fieldsID="a472df5bebbbf6f21bee7075c0164153"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7b9f53c-cd6a-4d49-961c-a9d04affd81a}" ma:internalName="TaxCatchAll" ma:showField="CatchAllData"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7b9f53c-cd6a-4d49-961c-a9d04affd81a}" ma:internalName="TaxCatchAllLabel" ma:readOnly="true" ma:showField="CatchAllDataLabel"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file>

<file path=customXml/itemProps1.xml><?xml version="1.0" encoding="utf-8"?>
<ds:datastoreItem xmlns:ds="http://schemas.openxmlformats.org/officeDocument/2006/customXml" ds:itemID="{F9D3978C-4D86-475E-B4DD-FBE0DA9A46B1}"/>
</file>

<file path=customXml/itemProps2.xml><?xml version="1.0" encoding="utf-8"?>
<ds:datastoreItem xmlns:ds="http://schemas.openxmlformats.org/officeDocument/2006/customXml" ds:itemID="{D5BA25BD-16D2-4DAB-A4BD-52B85861BABC}"/>
</file>

<file path=customXml/itemProps3.xml><?xml version="1.0" encoding="utf-8"?>
<ds:datastoreItem xmlns:ds="http://schemas.openxmlformats.org/officeDocument/2006/customXml" ds:itemID="{5D5EC1CE-C14E-4A82-A9CB-FDD001AC7DE6}"/>
</file>

<file path=customXml/itemProps4.xml><?xml version="1.0" encoding="utf-8"?>
<ds:datastoreItem xmlns:ds="http://schemas.openxmlformats.org/officeDocument/2006/customXml" ds:itemID="{4B2F7E5D-F834-4D40-8205-BDB8F4369566}"/>
</file>

<file path=customXml/itemProps5.xml><?xml version="1.0" encoding="utf-8"?>
<ds:datastoreItem xmlns:ds="http://schemas.openxmlformats.org/officeDocument/2006/customXml" ds:itemID="{5EA3BBE2-AB87-45CC-B02A-74A7CAEC52A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II - Procurement Plan (RG-T2838)</dc:title>
  <dc:creator>mariace</dc:creator>
  <cp:lastModifiedBy>Blanca Torrico</cp:lastModifiedBy>
  <cp:lastPrinted>2014-06-05T23:27:45Z</cp:lastPrinted>
  <dcterms:created xsi:type="dcterms:W3CDTF">2011-08-03T19:26:33Z</dcterms:created>
  <dcterms:modified xsi:type="dcterms:W3CDTF">2016-07-26T19:38:13Z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0x01010046CF21643EE8D14686A648AA6DAD0892003F5BDDA73F123F4D94330D760ADA6615</vt:lpwstr>
  </property>
  <property fmtid="{D5CDD505-2E9C-101B-9397-08002B2CF9AE}" pid="3" name="TaxKeyword">
    <vt:lpwstr/>
  </property>
  <property fmtid="{D5CDD505-2E9C-101B-9397-08002B2CF9AE}" pid="4" name="Function Operations IDB">
    <vt:lpwstr>3;#IDBDocs|cca77002-e150-4b2d-ab1f-1d7a7cdcae16</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2;#Unclassified|a6dff32e-d477-44cd-a56b-85efe9e0a56c</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2;#Unclassified|a6dff32e-d477-44cd-a56b-85efe9e0a56c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Sub-Sector">
    <vt:lpwstr/>
  </property>
</Properties>
</file>