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  <c r="B13" i="1" l="1"/>
  <c r="B15" i="1"/>
  <c r="B8" i="1"/>
  <c r="B16" i="1" l="1"/>
</calcChain>
</file>

<file path=xl/sharedStrings.xml><?xml version="1.0" encoding="utf-8"?>
<sst xmlns="http://schemas.openxmlformats.org/spreadsheetml/2006/main" count="52" uniqueCount="42">
  <si>
    <t>PLAN DE ADQUISICIONES</t>
  </si>
  <si>
    <t>País: Chile</t>
  </si>
  <si>
    <t>Agencia Ejecutora (AE):  BID, Sector Social, Unidad de Mercados Laborales y Seguridad Social (SCL/LMK)</t>
  </si>
  <si>
    <t>Descripción de las adquisiciones 
(1)</t>
  </si>
  <si>
    <t>Costo estimado de la Adquisición         (US$)</t>
  </si>
  <si>
    <t>Método de Adquisición 
(2)</t>
  </si>
  <si>
    <t>Revisión  de adquisiciones 
(Ex-ante o 
Ex-Post) 
(3)</t>
  </si>
  <si>
    <t>Fuente de Financiamiento y porcentaje</t>
  </si>
  <si>
    <t xml:space="preserve">Fecha estimada del Anuncio de Adquisición o del Inicio de la contratación </t>
  </si>
  <si>
    <t>Revisión técnica del JEP
(4)</t>
  </si>
  <si>
    <t>Comentarios</t>
  </si>
  <si>
    <t>BID/MIF %</t>
  </si>
  <si>
    <t>Local / Otro %</t>
  </si>
  <si>
    <t>CONSULTORÍAS</t>
  </si>
  <si>
    <t>Ex post</t>
  </si>
  <si>
    <t>n/a</t>
  </si>
  <si>
    <t>CD</t>
  </si>
  <si>
    <t>Sutbotal</t>
  </si>
  <si>
    <t>TOTAL</t>
  </si>
  <si>
    <r>
      <rPr>
        <b/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</si>
  <si>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Times New Roman"/>
        <family val="1"/>
      </rPr>
      <t>(2)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>Bienes y Obras</t>
    </r>
    <r>
      <rPr>
        <sz val="10"/>
        <rFont val="Times New Roman"/>
        <family val="1"/>
      </rPr>
      <t xml:space="preserve">:  </t>
    </r>
    <r>
      <rPr>
        <b/>
        <sz val="10"/>
        <rFont val="Times New Roman"/>
        <family val="1"/>
      </rPr>
      <t>LP</t>
    </r>
    <r>
      <rPr>
        <sz val="10"/>
        <rFont val="Times New Roman"/>
        <family val="1"/>
      </rPr>
      <t xml:space="preserve">: Licitación Pública;  </t>
    </r>
    <r>
      <rPr>
        <b/>
        <sz val="10"/>
        <rFont val="Times New Roman"/>
        <family val="1"/>
      </rPr>
      <t>CP</t>
    </r>
    <r>
      <rPr>
        <sz val="10"/>
        <rFont val="Times New Roman"/>
        <family val="1"/>
      </rPr>
      <t xml:space="preserve">: Comparación de Precios;  </t>
    </r>
    <r>
      <rPr>
        <b/>
        <sz val="10"/>
        <rFont val="Times New Roman"/>
        <family val="1"/>
      </rPr>
      <t>CD</t>
    </r>
    <r>
      <rPr>
        <sz val="10"/>
        <rFont val="Times New Roman"/>
        <family val="1"/>
      </rPr>
      <t xml:space="preserve">: Contratación Directa.    </t>
    </r>
  </si>
  <si>
    <r>
      <t>(2)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>Firmas de consultoria</t>
    </r>
    <r>
      <rPr>
        <sz val="10"/>
        <rFont val="Times New Roman"/>
        <family val="1"/>
      </rPr>
      <t xml:space="preserve">:  </t>
    </r>
    <r>
      <rPr>
        <b/>
        <sz val="10"/>
        <rFont val="Times New Roman"/>
        <family val="1"/>
      </rPr>
      <t>SCC</t>
    </r>
    <r>
      <rPr>
        <sz val="10"/>
        <rFont val="Times New Roman"/>
        <family val="1"/>
      </rPr>
      <t xml:space="preserve">: Selección Basada en la Calificación de los Consultores; </t>
    </r>
    <r>
      <rPr>
        <b/>
        <sz val="10"/>
        <rFont val="Times New Roman"/>
        <family val="1"/>
      </rPr>
      <t>SBCC</t>
    </r>
    <r>
      <rPr>
        <sz val="10"/>
        <rFont val="Times New Roman"/>
        <family val="1"/>
      </rPr>
      <t xml:space="preserve">: Selección Basada en Calidad y Costo; </t>
    </r>
    <r>
      <rPr>
        <b/>
        <sz val="10"/>
        <rFont val="Times New Roman"/>
        <family val="1"/>
      </rPr>
      <t>SBMC</t>
    </r>
    <r>
      <rPr>
        <sz val="10"/>
        <rFont val="Times New Roman"/>
        <family val="1"/>
      </rPr>
      <t xml:space="preserve">: Selección Basada en el Menor Costo; </t>
    </r>
    <r>
      <rPr>
        <b/>
        <sz val="10"/>
        <rFont val="Times New Roman"/>
        <family val="1"/>
      </rPr>
      <t>SBPF</t>
    </r>
    <r>
      <rPr>
        <sz val="10"/>
        <rFont val="Times New Roman"/>
        <family val="1"/>
      </rPr>
      <t xml:space="preserve">: Selección Basada en Presupuesto Fijo. </t>
    </r>
    <r>
      <rPr>
        <b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: Selección Directa; </t>
    </r>
    <r>
      <rPr>
        <b/>
        <sz val="10"/>
        <rFont val="Times New Roman"/>
        <family val="1"/>
      </rPr>
      <t>SBC</t>
    </r>
    <r>
      <rPr>
        <sz val="10"/>
        <rFont val="Times New Roman"/>
        <family val="1"/>
      </rPr>
      <t>: Selección Basada en Calidad.</t>
    </r>
  </si>
  <si>
    <r>
      <rPr>
        <b/>
        <vertAlign val="superscript"/>
        <sz val="10"/>
        <rFont val="Times New Roman"/>
        <family val="1"/>
      </rPr>
      <t xml:space="preserve">(2) </t>
    </r>
    <r>
      <rPr>
        <b/>
        <u/>
        <sz val="10"/>
        <rFont val="Times New Roman"/>
        <family val="1"/>
      </rPr>
      <t>Consultores Individuales</t>
    </r>
    <r>
      <rPr>
        <sz val="10"/>
        <rFont val="Times New Roman"/>
        <family val="1"/>
      </rPr>
      <t xml:space="preserve">: </t>
    </r>
    <r>
      <rPr>
        <b/>
        <sz val="10"/>
        <rFont val="Times New Roman"/>
        <family val="1"/>
      </rPr>
      <t>CCIN</t>
    </r>
    <r>
      <rPr>
        <sz val="10"/>
        <rFont val="Times New Roman"/>
        <family val="1"/>
      </rPr>
      <t xml:space="preserve">: Selección basada en la Comparación de Calificaciones Consultor Individual ; </t>
    </r>
    <r>
      <rPr>
        <b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: Selección Directa. </t>
    </r>
  </si>
  <si>
    <r>
      <t>(3)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 xml:space="preserve"> Revisión ex-ante/ex-post</t>
    </r>
    <r>
      <rPr>
        <sz val="10"/>
        <rFont val="Times New Roman"/>
        <family val="1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</si>
  <si>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r>
      <t>(4)</t>
    </r>
    <r>
      <rPr>
        <sz val="10"/>
        <rFont val="Times New Roman"/>
        <family val="1"/>
      </rPr>
      <t xml:space="preserve">  </t>
    </r>
    <r>
      <rPr>
        <b/>
        <u/>
        <sz val="10"/>
        <rFont val="Times New Roman"/>
        <family val="1"/>
      </rPr>
      <t>Revisión técnica</t>
    </r>
    <r>
      <rPr>
        <sz val="10"/>
        <rFont val="Times New Roman"/>
        <family val="1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</si>
  <si>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sz val="8"/>
        <rFont val="Times New Roman"/>
        <family val="1"/>
      </rPr>
      <t>Nota:</t>
    </r>
    <r>
      <rPr>
        <sz val="8"/>
        <rFont val="Times New Roman"/>
        <family val="1"/>
      </rPr>
      <t xml:space="preserve"> El monto total no incorpora los recursos previstos para el rubro de imprevistos. </t>
    </r>
  </si>
  <si>
    <t>Número de proyecto: CH-T1156</t>
  </si>
  <si>
    <t>Nombre del Proyecto: Apoyo para la Reforma del Sistema de Pensiones de Chile</t>
  </si>
  <si>
    <t>A.3 Estrategia de comunicación y diseminación de resultados</t>
  </si>
  <si>
    <t>Diciembre 2014</t>
  </si>
  <si>
    <t>Enero 2015</t>
  </si>
  <si>
    <t>Ex- post</t>
  </si>
  <si>
    <t>Comunicación de resultados</t>
  </si>
  <si>
    <t>Servicios, no consultoría</t>
  </si>
  <si>
    <t>Noviembre 2014</t>
  </si>
  <si>
    <t xml:space="preserve">Consultorías y viajes de expertos </t>
  </si>
  <si>
    <t xml:space="preserve">Logística del seminario internacional de discusión de reformas </t>
  </si>
  <si>
    <t>Servicios US$100,000</t>
  </si>
  <si>
    <t>Consultorías indiv. US$160,000</t>
  </si>
  <si>
    <t>Implementación de propuestas</t>
  </si>
  <si>
    <t>A.2 Apoyo al diseño y ejecución de la reforma</t>
  </si>
  <si>
    <t>A.1. Diagnóstico de la reforma de pensiones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</si>
</sst>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b/>
      <u/>
      <sz val="10"/>
      <name val="Times New Roman"/>
      <family val="1"/>
    </font>
    <font>
      <b/>
      <sz val="8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5" fillId="0" borderId="2" xfId="1" applyFont="1" applyBorder="1"/>
    <xf numFmtId="0" fontId="5" fillId="3" borderId="14" xfId="1" applyFont="1" applyFill="1" applyBorder="1" applyAlignment="1"/>
    <xf numFmtId="0" fontId="6" fillId="3" borderId="15" xfId="1" applyFont="1" applyFill="1" applyBorder="1"/>
    <xf numFmtId="0" fontId="6" fillId="3" borderId="0" xfId="1" applyFont="1" applyFill="1" applyBorder="1"/>
    <xf numFmtId="0" fontId="5" fillId="3" borderId="0" xfId="1" applyFont="1" applyFill="1" applyBorder="1"/>
    <xf numFmtId="0" fontId="6" fillId="3" borderId="2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3" fontId="5" fillId="0" borderId="2" xfId="1" applyNumberFormat="1" applyFont="1" applyFill="1" applyBorder="1" applyAlignment="1">
      <alignment vertical="center"/>
    </xf>
    <xf numFmtId="0" fontId="5" fillId="0" borderId="2" xfId="1" applyFont="1" applyBorder="1" applyAlignment="1">
      <alignment vertical="center"/>
    </xf>
    <xf numFmtId="0" fontId="6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3" borderId="4" xfId="1" applyFont="1" applyFill="1" applyBorder="1" applyAlignment="1">
      <alignment horizontal="center" wrapText="1"/>
    </xf>
    <xf numFmtId="0" fontId="6" fillId="3" borderId="6" xfId="1" applyFont="1" applyFill="1" applyBorder="1" applyAlignment="1">
      <alignment wrapText="1"/>
    </xf>
    <xf numFmtId="0" fontId="6" fillId="3" borderId="5" xfId="1" applyFont="1" applyFill="1" applyBorder="1" applyAlignment="1">
      <alignment vertical="center" wrapText="1"/>
    </xf>
    <xf numFmtId="0" fontId="0" fillId="0" borderId="0" xfId="0" applyAlignment="1"/>
    <xf numFmtId="0" fontId="6" fillId="0" borderId="1" xfId="1" applyFont="1" applyFill="1" applyBorder="1" applyAlignment="1">
      <alignment horizontal="center" vertical="top"/>
    </xf>
    <xf numFmtId="0" fontId="6" fillId="0" borderId="1" xfId="1" applyFont="1" applyBorder="1" applyAlignment="1">
      <alignment horizontal="center" vertical="top"/>
    </xf>
    <xf numFmtId="0" fontId="6" fillId="0" borderId="1" xfId="1" applyFont="1" applyBorder="1" applyAlignment="1">
      <alignment vertical="top"/>
    </xf>
    <xf numFmtId="0" fontId="0" fillId="0" borderId="0" xfId="0" applyAlignment="1">
      <alignment vertical="top"/>
    </xf>
    <xf numFmtId="3" fontId="6" fillId="0" borderId="9" xfId="1" quotePrefix="1" applyNumberFormat="1" applyFont="1" applyFill="1" applyBorder="1" applyAlignment="1">
      <alignment horizontal="right" vertical="top"/>
    </xf>
    <xf numFmtId="3" fontId="6" fillId="3" borderId="1" xfId="1" applyNumberFormat="1" applyFont="1" applyFill="1" applyBorder="1" applyAlignment="1">
      <alignment vertical="top"/>
    </xf>
    <xf numFmtId="0" fontId="6" fillId="3" borderId="1" xfId="1" applyFont="1" applyFill="1" applyBorder="1" applyAlignment="1">
      <alignment horizontal="center" vertical="top"/>
    </xf>
    <xf numFmtId="0" fontId="5" fillId="3" borderId="16" xfId="1" applyFont="1" applyFill="1" applyBorder="1"/>
    <xf numFmtId="3" fontId="5" fillId="0" borderId="1" xfId="1" applyNumberFormat="1" applyFont="1" applyFill="1" applyBorder="1" applyAlignment="1">
      <alignment vertical="top"/>
    </xf>
    <xf numFmtId="3" fontId="5" fillId="0" borderId="1" xfId="1" quotePrefix="1" applyNumberFormat="1" applyFont="1" applyFill="1" applyBorder="1" applyAlignment="1">
      <alignment horizontal="right" vertical="top"/>
    </xf>
    <xf numFmtId="3" fontId="13" fillId="0" borderId="1" xfId="0" applyNumberFormat="1" applyFont="1" applyBorder="1" applyAlignment="1">
      <alignment vertical="top"/>
    </xf>
    <xf numFmtId="0" fontId="5" fillId="0" borderId="1" xfId="1" applyFont="1" applyBorder="1" applyAlignment="1">
      <alignment vertical="center"/>
    </xf>
    <xf numFmtId="0" fontId="8" fillId="2" borderId="3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left" wrapText="1"/>
    </xf>
    <xf numFmtId="0" fontId="3" fillId="0" borderId="6" xfId="1" applyFont="1" applyBorder="1" applyAlignment="1">
      <alignment horizontal="left" wrapText="1"/>
    </xf>
    <xf numFmtId="0" fontId="3" fillId="0" borderId="5" xfId="1" applyFont="1" applyBorder="1" applyAlignment="1">
      <alignment horizontal="left" wrapText="1"/>
    </xf>
    <xf numFmtId="0" fontId="11" fillId="3" borderId="4" xfId="2" applyFont="1" applyFill="1" applyBorder="1" applyAlignment="1">
      <alignment horizontal="left" wrapText="1"/>
    </xf>
    <xf numFmtId="0" fontId="11" fillId="3" borderId="6" xfId="2" applyFont="1" applyFill="1" applyBorder="1" applyAlignment="1">
      <alignment horizontal="left" wrapText="1"/>
    </xf>
    <xf numFmtId="0" fontId="11" fillId="3" borderId="5" xfId="2" applyFont="1" applyFill="1" applyBorder="1" applyAlignment="1">
      <alignment horizontal="left" wrapText="1"/>
    </xf>
    <xf numFmtId="0" fontId="7" fillId="3" borderId="12" xfId="1" applyFont="1" applyFill="1" applyBorder="1" applyAlignment="1">
      <alignment horizontal="left" wrapText="1"/>
    </xf>
    <xf numFmtId="0" fontId="7" fillId="3" borderId="13" xfId="1" applyFont="1" applyFill="1" applyBorder="1" applyAlignment="1">
      <alignment horizontal="left" wrapText="1"/>
    </xf>
    <xf numFmtId="0" fontId="7" fillId="3" borderId="17" xfId="1" applyFont="1" applyFill="1" applyBorder="1" applyAlignment="1">
      <alignment horizontal="left" wrapText="1"/>
    </xf>
    <xf numFmtId="0" fontId="4" fillId="0" borderId="0" xfId="1" applyFont="1" applyAlignment="1">
      <alignment horizontal="center"/>
    </xf>
    <xf numFmtId="0" fontId="5" fillId="3" borderId="6" xfId="1" applyFont="1" applyFill="1" applyBorder="1" applyAlignment="1">
      <alignment wrapText="1"/>
    </xf>
    <xf numFmtId="0" fontId="5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 wrapText="1"/>
    </xf>
    <xf numFmtId="0" fontId="5" fillId="0" borderId="7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8" fillId="2" borderId="11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5" fillId="0" borderId="18" xfId="1" applyFont="1" applyBorder="1" applyAlignment="1">
      <alignment vertical="center"/>
    </xf>
    <xf numFmtId="0" fontId="3" fillId="3" borderId="1" xfId="1" applyFont="1" applyFill="1" applyBorder="1" applyAlignment="1">
      <alignment vertical="top"/>
    </xf>
    <xf numFmtId="0" fontId="3" fillId="0" borderId="1" xfId="1" applyFont="1" applyBorder="1" applyAlignment="1">
      <alignment vertical="top"/>
    </xf>
    <xf numFmtId="0" fontId="8" fillId="0" borderId="2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8" fillId="3" borderId="0" xfId="1" applyFont="1" applyFill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8" fillId="3" borderId="2" xfId="1" applyFont="1" applyFill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3" fillId="3" borderId="2" xfId="1" applyFont="1" applyFill="1" applyBorder="1" applyAlignment="1">
      <alignment vertical="top" wrapText="1"/>
    </xf>
    <xf numFmtId="0" fontId="8" fillId="0" borderId="1" xfId="1" applyFont="1" applyFill="1" applyBorder="1"/>
    <xf numFmtId="0" fontId="8" fillId="0" borderId="2" xfId="1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A26" sqref="A26"/>
    </sheetView>
  </sheetViews>
  <sheetFormatPr defaultRowHeight="15" x14ac:dyDescent="0.25"/>
  <cols>
    <col min="1" max="1" width="40.28515625" customWidth="1"/>
    <col min="2" max="2" width="15.5703125" customWidth="1"/>
    <col min="3" max="3" width="13.42578125" customWidth="1"/>
    <col min="4" max="4" width="17.5703125" customWidth="1"/>
    <col min="5" max="5" width="13.5703125" customWidth="1"/>
    <col min="6" max="6" width="12.85546875" customWidth="1"/>
    <col min="7" max="7" width="19.85546875" customWidth="1"/>
    <col min="8" max="8" width="14.85546875" customWidth="1"/>
    <col min="9" max="9" width="20.42578125" customWidth="1"/>
  </cols>
  <sheetData>
    <row r="1" spans="1:9" ht="18.75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9" x14ac:dyDescent="0.25">
      <c r="A2" s="50" t="s">
        <v>1</v>
      </c>
      <c r="B2" s="50"/>
      <c r="C2" s="50"/>
      <c r="D2" s="44" t="s">
        <v>2</v>
      </c>
      <c r="E2" s="45"/>
      <c r="F2" s="45"/>
      <c r="G2" s="45"/>
      <c r="H2" s="45"/>
      <c r="I2" s="45"/>
    </row>
    <row r="3" spans="1:9" x14ac:dyDescent="0.25">
      <c r="A3" s="49" t="s">
        <v>26</v>
      </c>
      <c r="B3" s="49"/>
      <c r="C3" s="49"/>
      <c r="D3" s="46" t="s">
        <v>27</v>
      </c>
      <c r="E3" s="47"/>
      <c r="F3" s="47"/>
      <c r="G3" s="47"/>
      <c r="H3" s="47"/>
      <c r="I3" s="48"/>
    </row>
    <row r="4" spans="1:9" ht="16.5" customHeight="1" thickBot="1" x14ac:dyDescent="0.3">
      <c r="A4" s="1"/>
      <c r="B4" s="2"/>
      <c r="C4" s="3"/>
      <c r="D4" s="26" t="s">
        <v>37</v>
      </c>
      <c r="E4" s="4"/>
      <c r="F4" s="5" t="s">
        <v>38</v>
      </c>
      <c r="G4" s="4"/>
      <c r="H4" s="4"/>
      <c r="I4" s="6"/>
    </row>
    <row r="5" spans="1:9" ht="27.75" customHeight="1" x14ac:dyDescent="0.25">
      <c r="A5" s="51" t="s">
        <v>3</v>
      </c>
      <c r="B5" s="53" t="s">
        <v>4</v>
      </c>
      <c r="C5" s="53" t="s">
        <v>5</v>
      </c>
      <c r="D5" s="53" t="s">
        <v>6</v>
      </c>
      <c r="E5" s="53" t="s">
        <v>7</v>
      </c>
      <c r="F5" s="53"/>
      <c r="G5" s="51" t="s">
        <v>8</v>
      </c>
      <c r="H5" s="53" t="s">
        <v>9</v>
      </c>
      <c r="I5" s="53" t="s">
        <v>10</v>
      </c>
    </row>
    <row r="6" spans="1:9" ht="24" customHeight="1" x14ac:dyDescent="0.25">
      <c r="A6" s="52"/>
      <c r="B6" s="54"/>
      <c r="C6" s="54"/>
      <c r="D6" s="54"/>
      <c r="E6" s="32" t="s">
        <v>11</v>
      </c>
      <c r="F6" s="32" t="s">
        <v>12</v>
      </c>
      <c r="G6" s="52"/>
      <c r="H6" s="54"/>
      <c r="I6" s="54"/>
    </row>
    <row r="7" spans="1:9" x14ac:dyDescent="0.25">
      <c r="A7" s="7" t="s">
        <v>13</v>
      </c>
      <c r="B7" s="32"/>
      <c r="C7" s="32"/>
      <c r="D7" s="32"/>
      <c r="E7" s="32"/>
      <c r="F7" s="32"/>
      <c r="G7" s="31"/>
      <c r="H7" s="32"/>
      <c r="I7" s="32"/>
    </row>
    <row r="8" spans="1:9" s="22" customFormat="1" ht="16.5" customHeight="1" x14ac:dyDescent="0.25">
      <c r="A8" s="58" t="s">
        <v>41</v>
      </c>
      <c r="B8" s="27">
        <f>B9</f>
        <v>80000</v>
      </c>
      <c r="C8" s="19"/>
      <c r="D8" s="19"/>
      <c r="E8" s="19">
        <v>100</v>
      </c>
      <c r="F8" s="20">
        <v>0</v>
      </c>
      <c r="G8" s="19" t="s">
        <v>29</v>
      </c>
      <c r="H8" s="20" t="s">
        <v>15</v>
      </c>
      <c r="I8" s="21"/>
    </row>
    <row r="9" spans="1:9" s="22" customFormat="1" ht="15.75" customHeight="1" x14ac:dyDescent="0.25">
      <c r="A9" s="59" t="s">
        <v>35</v>
      </c>
      <c r="B9" s="23">
        <v>80000</v>
      </c>
      <c r="C9" s="25" t="s">
        <v>16</v>
      </c>
      <c r="D9" s="19" t="s">
        <v>14</v>
      </c>
      <c r="E9" s="19">
        <v>100</v>
      </c>
      <c r="F9" s="20">
        <v>0</v>
      </c>
      <c r="G9" s="19" t="s">
        <v>34</v>
      </c>
      <c r="H9" s="20" t="s">
        <v>15</v>
      </c>
      <c r="I9" s="56" t="s">
        <v>33</v>
      </c>
    </row>
    <row r="10" spans="1:9" s="22" customFormat="1" ht="15" customHeight="1" x14ac:dyDescent="0.25">
      <c r="A10" s="60" t="s">
        <v>40</v>
      </c>
      <c r="B10" s="28">
        <f>B11+B12</f>
        <v>150000</v>
      </c>
      <c r="C10" s="19"/>
      <c r="D10" s="19"/>
      <c r="E10" s="19"/>
      <c r="F10" s="20"/>
      <c r="G10" s="19"/>
      <c r="H10" s="20"/>
      <c r="I10" s="57"/>
    </row>
    <row r="11" spans="1:9" s="22" customFormat="1" ht="25.5" x14ac:dyDescent="0.25">
      <c r="A11" s="61" t="s">
        <v>36</v>
      </c>
      <c r="B11" s="23">
        <v>120000</v>
      </c>
      <c r="C11" s="19" t="s">
        <v>16</v>
      </c>
      <c r="D11" s="19"/>
      <c r="E11" s="19"/>
      <c r="F11" s="20"/>
      <c r="G11" s="19" t="s">
        <v>34</v>
      </c>
      <c r="H11" s="20"/>
      <c r="I11" s="57"/>
    </row>
    <row r="12" spans="1:9" s="22" customFormat="1" ht="15.75" customHeight="1" x14ac:dyDescent="0.25">
      <c r="A12" s="62" t="s">
        <v>39</v>
      </c>
      <c r="B12" s="23">
        <v>30000</v>
      </c>
      <c r="C12" s="19" t="s">
        <v>16</v>
      </c>
      <c r="D12" s="19" t="s">
        <v>14</v>
      </c>
      <c r="E12" s="19"/>
      <c r="F12" s="20"/>
      <c r="G12" s="19" t="s">
        <v>30</v>
      </c>
      <c r="H12" s="20"/>
      <c r="I12" s="56"/>
    </row>
    <row r="13" spans="1:9" s="22" customFormat="1" ht="25.5" x14ac:dyDescent="0.25">
      <c r="A13" s="63" t="s">
        <v>28</v>
      </c>
      <c r="B13" s="29">
        <f>B14</f>
        <v>30000</v>
      </c>
      <c r="C13" s="25"/>
      <c r="D13" s="25"/>
      <c r="E13" s="25">
        <v>100</v>
      </c>
      <c r="F13" s="25">
        <v>0</v>
      </c>
      <c r="G13" s="25"/>
      <c r="H13" s="25" t="s">
        <v>15</v>
      </c>
      <c r="I13" s="64"/>
    </row>
    <row r="14" spans="1:9" s="22" customFormat="1" x14ac:dyDescent="0.25">
      <c r="A14" s="65" t="s">
        <v>32</v>
      </c>
      <c r="B14" s="24">
        <v>30000</v>
      </c>
      <c r="C14" s="25" t="s">
        <v>16</v>
      </c>
      <c r="D14" s="25" t="s">
        <v>31</v>
      </c>
      <c r="E14" s="25"/>
      <c r="F14" s="25"/>
      <c r="G14" s="25" t="s">
        <v>34</v>
      </c>
      <c r="H14" s="25" t="s">
        <v>15</v>
      </c>
      <c r="I14" s="56" t="s">
        <v>33</v>
      </c>
    </row>
    <row r="15" spans="1:9" x14ac:dyDescent="0.25">
      <c r="A15" s="66" t="s">
        <v>17</v>
      </c>
      <c r="B15" s="11">
        <f>SUM(B8+B10+B13)</f>
        <v>260000</v>
      </c>
      <c r="C15" s="8"/>
      <c r="D15" s="8"/>
      <c r="E15" s="9"/>
      <c r="F15" s="10"/>
      <c r="G15" s="9"/>
      <c r="H15" s="8"/>
      <c r="I15" s="30"/>
    </row>
    <row r="16" spans="1:9" ht="15.75" thickBot="1" x14ac:dyDescent="0.3">
      <c r="A16" s="67" t="s">
        <v>18</v>
      </c>
      <c r="B16" s="11">
        <f>SUM(B8+B10+B13)</f>
        <v>260000</v>
      </c>
      <c r="C16" s="12"/>
      <c r="D16" s="13"/>
      <c r="E16" s="12"/>
      <c r="F16" s="14"/>
      <c r="G16" s="12"/>
      <c r="H16" s="13"/>
      <c r="I16" s="55"/>
    </row>
    <row r="17" spans="1:9" ht="15.75" thickBot="1" x14ac:dyDescent="0.3">
      <c r="A17" s="15"/>
      <c r="B17" s="16"/>
      <c r="C17" s="43"/>
      <c r="D17" s="43"/>
      <c r="E17" s="43"/>
      <c r="F17" s="43"/>
      <c r="G17" s="43"/>
      <c r="H17" s="43"/>
      <c r="I17" s="17"/>
    </row>
    <row r="18" spans="1:9" s="18" customFormat="1" ht="15.75" thickBot="1" x14ac:dyDescent="0.3">
      <c r="A18" s="33" t="s">
        <v>19</v>
      </c>
      <c r="B18" s="34"/>
      <c r="C18" s="34"/>
      <c r="D18" s="34"/>
      <c r="E18" s="34"/>
      <c r="F18" s="34"/>
      <c r="G18" s="34"/>
      <c r="H18" s="34"/>
      <c r="I18" s="35"/>
    </row>
    <row r="19" spans="1:9" s="18" customFormat="1" ht="15.75" thickBot="1" x14ac:dyDescent="0.3">
      <c r="A19" s="33" t="s">
        <v>20</v>
      </c>
      <c r="B19" s="34"/>
      <c r="C19" s="34"/>
      <c r="D19" s="34"/>
      <c r="E19" s="34"/>
      <c r="F19" s="34"/>
      <c r="G19" s="34"/>
      <c r="H19" s="34"/>
      <c r="I19" s="35"/>
    </row>
    <row r="20" spans="1:9" s="18" customFormat="1" ht="15.75" thickBot="1" x14ac:dyDescent="0.3">
      <c r="A20" s="33" t="s">
        <v>21</v>
      </c>
      <c r="B20" s="34"/>
      <c r="C20" s="34"/>
      <c r="D20" s="34"/>
      <c r="E20" s="34"/>
      <c r="F20" s="34"/>
      <c r="G20" s="34"/>
      <c r="H20" s="34"/>
      <c r="I20" s="35"/>
    </row>
    <row r="21" spans="1:9" s="18" customFormat="1" ht="15.75" customHeight="1" thickBot="1" x14ac:dyDescent="0.3">
      <c r="A21" s="36" t="s">
        <v>22</v>
      </c>
      <c r="B21" s="37"/>
      <c r="C21" s="37"/>
      <c r="D21" s="37"/>
      <c r="E21" s="37"/>
      <c r="F21" s="37"/>
      <c r="G21" s="37"/>
      <c r="H21" s="37"/>
      <c r="I21" s="38"/>
    </row>
    <row r="22" spans="1:9" s="18" customFormat="1" ht="15.75" thickBot="1" x14ac:dyDescent="0.3">
      <c r="A22" s="33" t="s">
        <v>23</v>
      </c>
      <c r="B22" s="34"/>
      <c r="C22" s="34"/>
      <c r="D22" s="34"/>
      <c r="E22" s="34"/>
      <c r="F22" s="34"/>
      <c r="G22" s="34"/>
      <c r="H22" s="34"/>
      <c r="I22" s="35"/>
    </row>
    <row r="23" spans="1:9" s="18" customFormat="1" ht="15.75" thickBot="1" x14ac:dyDescent="0.3">
      <c r="A23" s="33" t="s">
        <v>24</v>
      </c>
      <c r="B23" s="34"/>
      <c r="C23" s="34"/>
      <c r="D23" s="34"/>
      <c r="E23" s="34"/>
      <c r="F23" s="34"/>
      <c r="G23" s="34"/>
      <c r="H23" s="34"/>
      <c r="I23" s="35"/>
    </row>
    <row r="24" spans="1:9" x14ac:dyDescent="0.25">
      <c r="A24" s="39" t="s">
        <v>25</v>
      </c>
      <c r="B24" s="40"/>
      <c r="C24" s="40"/>
      <c r="D24" s="40"/>
      <c r="E24" s="40"/>
      <c r="F24" s="40"/>
      <c r="G24" s="40"/>
      <c r="H24" s="40"/>
      <c r="I24" s="41"/>
    </row>
  </sheetData>
  <mergeCells count="22">
    <mergeCell ref="A24:I24"/>
    <mergeCell ref="A1:I1"/>
    <mergeCell ref="F17:H17"/>
    <mergeCell ref="C17:E17"/>
    <mergeCell ref="D2:I2"/>
    <mergeCell ref="D3:I3"/>
    <mergeCell ref="A3:C3"/>
    <mergeCell ref="A2:C2"/>
    <mergeCell ref="A5:A6"/>
    <mergeCell ref="B5:B6"/>
    <mergeCell ref="I5:I6"/>
    <mergeCell ref="C5:C6"/>
    <mergeCell ref="D5:D6"/>
    <mergeCell ref="G5:G6"/>
    <mergeCell ref="E5:F5"/>
    <mergeCell ref="H5:H6"/>
    <mergeCell ref="A23:I23"/>
    <mergeCell ref="A18:I18"/>
    <mergeCell ref="A19:I19"/>
    <mergeCell ref="A20:I20"/>
    <mergeCell ref="A21:I21"/>
    <mergeCell ref="A22:I22"/>
  </mergeCells>
  <pageMargins left="0.7" right="0.7" top="0.75" bottom="0.75" header="0.3" footer="0.3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7524A66F4D8E94EA290828C63DDF6FA" ma:contentTypeVersion="0" ma:contentTypeDescription="A content type to manage public (operations) IDB documents" ma:contentTypeScope="" ma:versionID="196e7483b658fd6f0d32b37ebb6fbae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75f9f2448fb2d02d169ad4099b4259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12580af6-e42a-4efb-8037-57de147610bc}" ma:internalName="TaxCatchAll" ma:showField="CatchAllData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12580af6-e42a-4efb-8037-57de147610bc}" ma:internalName="TaxCatchAllLabel" ma:readOnly="true" ma:showField="CatchAllDataLabel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SCL/LMK</Division_x0020_or_x0020_Unit>
    <Other_x0020_Author xmlns="9c571b2f-e523-4ab2-ba2e-09e151a03ef4" xsi:nil="true"/>
    <Region xmlns="9c571b2f-e523-4ab2-ba2e-09e151a03ef4" xsi:nil="true"/>
    <IDBDocs_x0020_Number xmlns="9c571b2f-e523-4ab2-ba2e-09e151a03ef4">39166872</IDBDocs_x0020_Number>
    <Document_x0020_Author xmlns="9c571b2f-e523-4ab2-ba2e-09e151a03ef4">Pages-Serra, Carmen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CH-T1156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document&lt;/USER_STAGE&gt;&lt;APPROVAL_CODE&gt;QRR&lt;/APPROVAL_CODE&gt;&lt;APPROVAL_DESC&gt;Quality &amp; Risk Review&lt;/APPROVAL_DESC&gt;&lt;PD_OBJ_TYPE&gt;0&lt;/PD_OBJ_TYPE&gt;&lt;DTAPPROVAL&gt;Nov 19 2014 12:00AM&lt;/DTAPPROVAL&gt;&lt;MAKERECORD&gt;Y&lt;/MAKERECORD&gt;&lt;/Data&gt;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RM-PUB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4AD1172-371E-4FA7-AC6A-A94092BCC4AD}"/>
</file>

<file path=customXml/itemProps2.xml><?xml version="1.0" encoding="utf-8"?>
<ds:datastoreItem xmlns:ds="http://schemas.openxmlformats.org/officeDocument/2006/customXml" ds:itemID="{92A46023-AA24-4EEF-9525-3A1CB6A2B030}"/>
</file>

<file path=customXml/itemProps3.xml><?xml version="1.0" encoding="utf-8"?>
<ds:datastoreItem xmlns:ds="http://schemas.openxmlformats.org/officeDocument/2006/customXml" ds:itemID="{A320CD00-6477-49D6-A600-463A93B4A332}"/>
</file>

<file path=customXml/itemProps4.xml><?xml version="1.0" encoding="utf-8"?>
<ds:datastoreItem xmlns:ds="http://schemas.openxmlformats.org/officeDocument/2006/customXml" ds:itemID="{8C51ED1F-0CDE-4999-B162-DD2D3C33C7F4}"/>
</file>

<file path=customXml/itemProps5.xml><?xml version="1.0" encoding="utf-8"?>
<ds:datastoreItem xmlns:ds="http://schemas.openxmlformats.org/officeDocument/2006/customXml" ds:itemID="{43881E38-D331-445C-9876-4153AF7BAC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CHT1156</dc:title>
  <dc:creator>Test</dc:creator>
  <cp:lastModifiedBy>Inter-American Development Bank</cp:lastModifiedBy>
  <cp:lastPrinted>2014-11-11T15:51:19Z</cp:lastPrinted>
  <dcterms:created xsi:type="dcterms:W3CDTF">2014-10-06T15:07:31Z</dcterms:created>
  <dcterms:modified xsi:type="dcterms:W3CDTF">2014-11-11T16:13:53Z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0x01010046CF21643EE8D14686A648AA6DAD08920047524A66F4D8E94EA290828C63DDF6FA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