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-my.sharepoint.com/personal/adacruz_iadb_org/Documents/Cooperações Técnicas/BR-T1361/"/>
    </mc:Choice>
  </mc:AlternateContent>
  <xr:revisionPtr revIDLastSave="0" documentId="13_ncr:1_{5837AFC2-5E29-49D1-A56B-50E7A04C2816}" xr6:coauthVersionLast="33" xr6:coauthVersionMax="33" xr10:uidLastSave="{00000000-0000-0000-0000-000000000000}"/>
  <bookViews>
    <workbookView xWindow="0" yWindow="0" windowWidth="19200" windowHeight="6015" xr2:uid="{00000000-000D-0000-FFFF-FFFF00000000}"/>
  </bookViews>
  <sheets>
    <sheet name="Sheet1" sheetId="1" r:id="rId1"/>
    <sheet name="Sheet2" sheetId="2" r:id="rId2"/>
  </sheets>
  <externalReferences>
    <externalReference r:id="rId3"/>
  </externalReferences>
  <definedNames>
    <definedName name="periodo_selecionado">[1]projeto!$S$3</definedName>
    <definedName name="PeriodoInPlanejado">[1]projeto!A$8=MEDIAN([1]projeto!A$8,[1]projeto!$C1,[1]projeto!$C1+[1]projeto!$D1-1)</definedName>
    <definedName name="PeriodoInReal">[1]projeto!A$8=MEDIAN([1]projeto!A$8,[1]projeto!$E1,[1]projeto!$E1+[1]projeto!$F1-1)</definedName>
    <definedName name="Plano">PeriodoInPlanejado*([1]projeto!$C1&gt;0)</definedName>
    <definedName name="PorcentagemConcluída">PorcentagemConcluídaPosterior*PeriodoInPlanejado</definedName>
    <definedName name="PorcentagemConcluídaPosterior">([1]projeto!A$8=MEDIAN([1]projeto!A$8,[1]projeto!$E1,[1]projeto!$E1+[1]projeto!$F1)*([1]projeto!$E1&gt;0))*(([1]projeto!A$8&lt;(INT([1]projeto!$E1+[1]projeto!$F1*[1]projeto!$G1)))+([1]projeto!A$8=[1]projeto!$E1))*([1]projeto!$G1&gt;0)</definedName>
    <definedName name="_xlnm.Print_Area" localSheetId="0">Sheet1!$A$1:$N$18</definedName>
    <definedName name="Real">(PeriodoInReal*([1]projeto!$E1&gt;0))*PeriodoInPlanejado</definedName>
    <definedName name="RealPosterior">PeriodoInReal*([1]projeto!$E1&gt;0)</definedName>
  </definedNames>
  <calcPr calcId="179017"/>
</workbook>
</file>

<file path=xl/calcChain.xml><?xml version="1.0" encoding="utf-8"?>
<calcChain xmlns="http://schemas.openxmlformats.org/spreadsheetml/2006/main">
  <c r="H14" i="1" l="1"/>
  <c r="E14" i="1" l="1"/>
</calcChain>
</file>

<file path=xl/sharedStrings.xml><?xml version="1.0" encoding="utf-8"?>
<sst xmlns="http://schemas.openxmlformats.org/spreadsheetml/2006/main" count="121" uniqueCount="88">
  <si>
    <t>PROCUREMENT PLAN FOR BANK EXECUTED OPERATIONS</t>
  </si>
  <si>
    <t>Country: Brazil</t>
  </si>
  <si>
    <t>Executing agency:   IDB</t>
  </si>
  <si>
    <t>UDR: CBR</t>
  </si>
  <si>
    <t>Component</t>
  </si>
  <si>
    <t>Procurement Type</t>
  </si>
  <si>
    <t>Service type</t>
  </si>
  <si>
    <t>Description 
(4)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</si>
  <si>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</si>
  <si>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</si>
  <si>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</si>
  <si>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</si>
  <si>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</si>
  <si>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</si>
  <si>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</si>
  <si>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</si>
  <si>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</si>
  <si>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</si>
  <si>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</si>
  <si>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</si>
  <si>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</si>
  <si>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</si>
  <si>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</si>
  <si>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</si>
  <si>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</si>
  <si>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</si>
  <si>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</si>
  <si>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 1</t>
  </si>
  <si>
    <t>A. Consulting services:</t>
  </si>
  <si>
    <t>Firm Consultant (GN-2765)</t>
  </si>
  <si>
    <t>SSS</t>
  </si>
  <si>
    <t>Lump Sum</t>
  </si>
  <si>
    <t>Component 2</t>
  </si>
  <si>
    <t>Shopping</t>
  </si>
  <si>
    <t>SC &gt; $100K and &lt;= $250K</t>
  </si>
  <si>
    <t>Component 3</t>
  </si>
  <si>
    <t>Individual Consultant (AM-650)</t>
  </si>
  <si>
    <t>SC &lt;= $100K</t>
  </si>
  <si>
    <t>Quality and Cost Based Selection</t>
  </si>
  <si>
    <t>C. Non consulting services</t>
  </si>
  <si>
    <t xml:space="preserve">   Total    </t>
  </si>
  <si>
    <t>(1) Grouping together of similar procurement is recommended, such as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</si>
  <si>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Individual consultants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IICQ: International Individual Consultant Selection Based on Qualifications; SSS: Single Source Selection.  Selection process to be done in accordance with AM-650.</t>
    </r>
  </si>
  <si>
    <t>(2) Consulting firms: Per GN-2765-1, Consulting Firm selection methods for Bank-executed Operations are:  Single Source Selection (SSS); Simplified Competitive &lt;= 100K (SC &lt;=100K); Simplified Competitive &gt;100K and &lt;=250K (SC &gt;100K and &lt;=250K); Fully Competitive &gt;250K and Framework Agreement Task Order (FWTO).   All Consulting Firm selection processes under this policy must use the electronic module in Convergence.</t>
  </si>
  <si>
    <t>(2)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</si>
  <si>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</si>
  <si>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select Service type</t>
  </si>
  <si>
    <t>description</t>
  </si>
  <si>
    <t>amount</t>
  </si>
  <si>
    <t>B. Goods (2)</t>
  </si>
  <si>
    <t>IICQ</t>
  </si>
  <si>
    <t>Framework</t>
  </si>
  <si>
    <t>Component 4</t>
  </si>
  <si>
    <t>Corp. Procurement (GN-2303)</t>
  </si>
  <si>
    <t>Component 5</t>
  </si>
  <si>
    <t>FC &gt; $250K</t>
  </si>
  <si>
    <t>FWTO</t>
  </si>
  <si>
    <t>Project number: BR-T1361</t>
  </si>
  <si>
    <t>Title of Project: Support to enhance Brazil’s capacity to access GCF finance for NDC implementation</t>
  </si>
  <si>
    <t>Total Project Amount US($): 250,000</t>
  </si>
  <si>
    <t xml:space="preserve">Period covered by the plan: 28 months (24 months execution period) </t>
  </si>
  <si>
    <t>PLANO</t>
  </si>
  <si>
    <t>REAL</t>
  </si>
  <si>
    <t>PORCENTAGEM</t>
  </si>
  <si>
    <t>INÍCIO</t>
  </si>
  <si>
    <t>DURAÇÃO</t>
  </si>
  <si>
    <t>CONCLUÍDO</t>
  </si>
  <si>
    <t xml:space="preserve">PROCUREMENT PLAN FOR BANK EXECUTED OPERATIONS
BR-T1361 Title of Project: Support to enhance Brazil’s capacity to access GCF finance for NDC implementation </t>
  </si>
  <si>
    <t>ACTIVITY</t>
  </si>
  <si>
    <t>PERIOD</t>
  </si>
  <si>
    <t xml:space="preserve">Develop manual containing guidelines, work routine and procedures for the evaluation of proposals that will be submitted to the GCF Board for funding. </t>
  </si>
  <si>
    <t xml:space="preserve">Dissemination of the Country Program and engagement of interested parties for the development of GCF proposals </t>
  </si>
  <si>
    <t xml:space="preserve">Project/program pipeline development </t>
  </si>
  <si>
    <t xml:space="preserve">Development of concept note or full funding proposal </t>
  </si>
  <si>
    <t>Prepared by: Anne Gander (CCS/CBR)</t>
  </si>
  <si>
    <t xml:space="preserve">1 -  Workshops for the dissemination of the Country Program / 2 -  Workshops about project preparation / 3- Capacity Building  to the NDA team </t>
  </si>
  <si>
    <t>Workshops</t>
  </si>
  <si>
    <t>Component 1 Manual</t>
  </si>
  <si>
    <t>Component 1 Workshops</t>
  </si>
  <si>
    <t>Component 2 Pipeline development</t>
  </si>
  <si>
    <t>Component 3 Funding proposal</t>
  </si>
  <si>
    <t>Component 1 Dissemination and engagement</t>
  </si>
  <si>
    <t>JUL-DEC/2018</t>
  </si>
  <si>
    <t>JAN-JUN/2019</t>
  </si>
  <si>
    <t>Month</t>
  </si>
  <si>
    <t>JUL-DEC/2019</t>
  </si>
  <si>
    <t>JAN-JUN/2020</t>
  </si>
  <si>
    <t>JUL-NOV/2020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</si>
</sst>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d\-mmm\-yy;@"/>
    <numFmt numFmtId="165" formatCode="_(* #,##0_);_(* \(#,##0\);_(* &quot;-&quot;??_);_(@_)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1" tint="0.24994659260841701"/>
      <name val="Calibri"/>
    </font>
    <font>
      <b/>
      <sz val="20"/>
      <color theme="7"/>
      <name val="Calibri"/>
    </font>
    <font>
      <b/>
      <sz val="11"/>
      <color theme="1" tint="0.24994659260841701"/>
      <name val="Calibri"/>
      <family val="2"/>
      <scheme val="minor"/>
    </font>
    <font>
      <sz val="14"/>
      <color theme="1" tint="0.24994659260841701"/>
      <name val="Calibri"/>
      <family val="2"/>
      <scheme val="minor"/>
    </font>
    <font>
      <sz val="12"/>
      <color theme="1" tint="0.24994659260841701"/>
      <name val="Calibri"/>
    </font>
    <font>
      <b/>
      <sz val="13"/>
      <color theme="1" tint="0.24994659260841701"/>
      <name val="Cambria"/>
      <family val="2"/>
      <scheme val="major"/>
    </font>
    <font>
      <b/>
      <sz val="13"/>
      <color theme="7"/>
      <name val="Cambria"/>
      <family val="2"/>
      <scheme val="major"/>
    </font>
    <font>
      <b/>
      <sz val="9.5"/>
      <color theme="1" tint="0.499984740745262"/>
      <name val="Calibri"/>
      <family val="2"/>
      <scheme val="minor"/>
    </font>
    <font>
      <b/>
      <sz val="12"/>
      <color theme="1" tint="0.499984740745262"/>
      <name val="Calibri"/>
      <family val="2"/>
      <scheme val="minor"/>
    </font>
    <font>
      <b/>
      <sz val="13"/>
      <color theme="1" tint="0.24994659260841701"/>
      <name val="Calibri"/>
    </font>
    <font>
      <b/>
      <sz val="13"/>
      <color theme="7"/>
      <name val="Calibri"/>
    </font>
    <font>
      <b/>
      <sz val="14"/>
      <color theme="7"/>
      <name val="Calibri"/>
      <family val="2"/>
    </font>
    <font>
      <b/>
      <sz val="13"/>
      <color theme="1" tint="0.24994659260841701"/>
      <name val="Calibri"/>
      <family val="2"/>
    </font>
    <font>
      <b/>
      <sz val="11"/>
      <color theme="1" tint="0.24994659260841701"/>
      <name val="Cambria"/>
      <family val="1"/>
      <scheme val="major"/>
    </font>
    <font>
      <b/>
      <sz val="10"/>
      <color theme="1" tint="0.24994659260841701"/>
      <name val="Cambria"/>
      <family val="1"/>
      <scheme val="major"/>
    </font>
  </fonts>
  <fills count="1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9" tint="-0.2499465926084170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7"/>
      </bottom>
      <diagonal/>
    </border>
    <border>
      <left/>
      <right style="thin">
        <color auto="1"/>
      </right>
      <top/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theme="7"/>
      </top>
      <bottom style="thin">
        <color theme="7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theme="7"/>
      </bottom>
      <diagonal/>
    </border>
    <border>
      <left style="thin">
        <color indexed="64"/>
      </left>
      <right/>
      <top style="thin">
        <color theme="7"/>
      </top>
      <bottom style="thin">
        <color theme="7"/>
      </bottom>
      <diagonal/>
    </border>
  </borders>
  <cellStyleXfs count="10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8" fillId="0" borderId="32" applyNumberFormat="0" applyFill="0" applyAlignment="0" applyProtection="0"/>
    <xf numFmtId="0" fontId="11" fillId="7" borderId="33" applyNumberFormat="0" applyProtection="0">
      <alignment horizontal="left" vertical="center"/>
    </xf>
    <xf numFmtId="0" fontId="12" fillId="0" borderId="0" applyNumberFormat="0" applyFill="0" applyBorder="0" applyProtection="0">
      <alignment horizontal="left" vertical="center"/>
    </xf>
    <xf numFmtId="0" fontId="14" fillId="0" borderId="0" applyFill="0" applyBorder="0" applyProtection="0">
      <alignment horizontal="left"/>
    </xf>
    <xf numFmtId="9" fontId="15" fillId="0" borderId="0" applyFill="0" applyBorder="0" applyProtection="0">
      <alignment horizontal="center" vertical="center"/>
    </xf>
    <xf numFmtId="0" fontId="16" fillId="0" borderId="0" applyFill="0" applyBorder="0" applyProtection="0">
      <alignment horizontal="center"/>
    </xf>
    <xf numFmtId="3" fontId="16" fillId="0" borderId="34" applyFill="0" applyProtection="0">
      <alignment horizontal="center"/>
    </xf>
  </cellStyleXfs>
  <cellXfs count="183">
    <xf numFmtId="0" fontId="0" fillId="0" borderId="0" xfId="0"/>
    <xf numFmtId="0" fontId="5" fillId="0" borderId="0" xfId="0" applyFont="1"/>
    <xf numFmtId="0" fontId="6" fillId="5" borderId="25" xfId="0" applyFont="1" applyFill="1" applyBorder="1" applyAlignment="1">
      <alignment horizontal="left"/>
    </xf>
    <xf numFmtId="0" fontId="6" fillId="5" borderId="6" xfId="0" applyFont="1" applyFill="1" applyBorder="1" applyAlignment="1">
      <alignment horizontal="left"/>
    </xf>
    <xf numFmtId="0" fontId="6" fillId="2" borderId="24" xfId="0" applyFont="1" applyFill="1" applyBorder="1" applyAlignment="1">
      <alignment horizontal="centerContinuous" vertical="center" wrapText="1"/>
    </xf>
    <xf numFmtId="0" fontId="6" fillId="2" borderId="1" xfId="0" applyFont="1" applyFill="1" applyBorder="1" applyAlignment="1">
      <alignment horizontal="centerContinuous" vertical="center" wrapText="1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right" vertical="center"/>
    </xf>
    <xf numFmtId="165" fontId="6" fillId="0" borderId="1" xfId="2" applyNumberFormat="1" applyFont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14" xfId="1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Alignment="1">
      <alignment wrapText="1"/>
    </xf>
    <xf numFmtId="0" fontId="6" fillId="4" borderId="0" xfId="0" applyFont="1" applyFill="1"/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6" fillId="2" borderId="2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5" borderId="1" xfId="0" applyFont="1" applyFill="1" applyBorder="1" applyAlignment="1">
      <alignment horizontal="left"/>
    </xf>
    <xf numFmtId="0" fontId="1" fillId="0" borderId="12" xfId="1" applyFont="1" applyFill="1" applyBorder="1" applyAlignment="1">
      <alignment vertical="center" wrapText="1"/>
    </xf>
    <xf numFmtId="0" fontId="1" fillId="0" borderId="10" xfId="0" applyFont="1" applyBorder="1"/>
    <xf numFmtId="0" fontId="1" fillId="0" borderId="10" xfId="0" applyFont="1" applyBorder="1" applyAlignment="1">
      <alignment wrapText="1"/>
    </xf>
    <xf numFmtId="0" fontId="1" fillId="0" borderId="30" xfId="0" applyFont="1" applyBorder="1" applyAlignment="1">
      <alignment wrapText="1"/>
    </xf>
    <xf numFmtId="0" fontId="1" fillId="0" borderId="30" xfId="0" applyFont="1" applyBorder="1"/>
    <xf numFmtId="164" fontId="1" fillId="0" borderId="30" xfId="0" applyNumberFormat="1" applyFont="1" applyBorder="1"/>
    <xf numFmtId="0" fontId="1" fillId="0" borderId="21" xfId="0" applyFont="1" applyBorder="1"/>
    <xf numFmtId="0" fontId="1" fillId="0" borderId="13" xfId="1" applyFont="1" applyFill="1" applyBorder="1" applyAlignment="1">
      <alignment vertical="center" wrapText="1"/>
    </xf>
    <xf numFmtId="165" fontId="1" fillId="0" borderId="1" xfId="2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37" fontId="1" fillId="0" borderId="1" xfId="2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19" xfId="0" applyFont="1" applyBorder="1" applyAlignment="1">
      <alignment horizontal="left" wrapText="1"/>
    </xf>
    <xf numFmtId="0" fontId="1" fillId="4" borderId="0" xfId="0" applyFont="1" applyFill="1"/>
    <xf numFmtId="0" fontId="1" fillId="4" borderId="1" xfId="0" applyFont="1" applyFill="1" applyBorder="1"/>
    <xf numFmtId="0" fontId="1" fillId="4" borderId="2" xfId="0" applyFont="1" applyFill="1" applyBorder="1"/>
    <xf numFmtId="0" fontId="1" fillId="4" borderId="5" xfId="0" applyFont="1" applyFill="1" applyBorder="1"/>
    <xf numFmtId="0" fontId="1" fillId="6" borderId="6" xfId="0" applyFont="1" applyFill="1" applyBorder="1" applyAlignment="1">
      <alignment vertical="center"/>
    </xf>
    <xf numFmtId="0" fontId="1" fillId="6" borderId="1" xfId="0" applyFont="1" applyFill="1" applyBorder="1" applyAlignment="1">
      <alignment vertical="center" wrapText="1"/>
    </xf>
    <xf numFmtId="165" fontId="1" fillId="6" borderId="1" xfId="2" applyNumberFormat="1" applyFont="1" applyFill="1" applyBorder="1" applyAlignment="1">
      <alignment vertical="center"/>
    </xf>
    <xf numFmtId="0" fontId="1" fillId="6" borderId="1" xfId="0" applyFont="1" applyFill="1" applyBorder="1" applyAlignment="1">
      <alignment horizontal="center" vertical="center"/>
    </xf>
    <xf numFmtId="37" fontId="1" fillId="6" borderId="1" xfId="2" applyNumberFormat="1" applyFont="1" applyFill="1" applyBorder="1" applyAlignment="1">
      <alignment vertical="center"/>
    </xf>
    <xf numFmtId="0" fontId="1" fillId="6" borderId="1" xfId="0" applyFont="1" applyFill="1" applyBorder="1" applyAlignment="1">
      <alignment vertical="center"/>
    </xf>
    <xf numFmtId="0" fontId="1" fillId="0" borderId="31" xfId="1" applyFont="1" applyFill="1" applyBorder="1" applyAlignment="1">
      <alignment vertical="center" wrapText="1"/>
    </xf>
    <xf numFmtId="0" fontId="1" fillId="6" borderId="7" xfId="0" applyFont="1" applyFill="1" applyBorder="1" applyAlignment="1">
      <alignment horizontal="justify" vertical="center"/>
    </xf>
    <xf numFmtId="164" fontId="1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3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4" fillId="0" borderId="0" xfId="6">
      <alignment horizontal="left"/>
    </xf>
    <xf numFmtId="9" fontId="15" fillId="0" borderId="0" xfId="7">
      <alignment horizontal="center" vertical="center"/>
    </xf>
    <xf numFmtId="0" fontId="16" fillId="0" borderId="0" xfId="8">
      <alignment horizontal="center"/>
    </xf>
    <xf numFmtId="3" fontId="16" fillId="0" borderId="34" xfId="9">
      <alignment horizontal="center"/>
    </xf>
    <xf numFmtId="0" fontId="17" fillId="0" borderId="0" xfId="8" applyFont="1" applyAlignment="1">
      <alignment horizontal="left"/>
    </xf>
    <xf numFmtId="3" fontId="16" fillId="0" borderId="34" xfId="9" applyBorder="1">
      <alignment horizontal="center"/>
    </xf>
    <xf numFmtId="0" fontId="13" fillId="0" borderId="0" xfId="0" applyFont="1" applyAlignment="1">
      <alignment horizontal="center"/>
    </xf>
    <xf numFmtId="9" fontId="19" fillId="0" borderId="0" xfId="7" applyFont="1">
      <alignment horizontal="center" vertical="center"/>
    </xf>
    <xf numFmtId="0" fontId="18" fillId="0" borderId="36" xfId="6" applyFont="1" applyBorder="1">
      <alignment horizontal="left"/>
    </xf>
    <xf numFmtId="0" fontId="13" fillId="0" borderId="0" xfId="0" quotePrefix="1" applyFont="1" applyAlignment="1">
      <alignment horizontal="center"/>
    </xf>
    <xf numFmtId="0" fontId="0" fillId="0" borderId="34" xfId="0" applyBorder="1" applyAlignment="1">
      <alignment vertical="center"/>
    </xf>
    <xf numFmtId="0" fontId="14" fillId="0" borderId="37" xfId="6" applyBorder="1">
      <alignment horizontal="left"/>
    </xf>
    <xf numFmtId="0" fontId="21" fillId="0" borderId="34" xfId="6" applyFont="1" applyBorder="1">
      <alignment horizontal="left"/>
    </xf>
    <xf numFmtId="0" fontId="21" fillId="0" borderId="0" xfId="6" applyFont="1" applyBorder="1">
      <alignment horizontal="left"/>
    </xf>
    <xf numFmtId="0" fontId="21" fillId="0" borderId="36" xfId="6" applyFont="1" applyBorder="1">
      <alignment horizontal="left"/>
    </xf>
    <xf numFmtId="3" fontId="16" fillId="0" borderId="36" xfId="9" applyBorder="1" applyAlignment="1">
      <alignment horizontal="left"/>
    </xf>
    <xf numFmtId="0" fontId="22" fillId="0" borderId="0" xfId="0" applyFont="1" applyAlignment="1">
      <alignment horizontal="left"/>
    </xf>
    <xf numFmtId="0" fontId="10" fillId="0" borderId="0" xfId="3" applyFont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6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165" fontId="1" fillId="0" borderId="1" xfId="2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37" fontId="1" fillId="0" borderId="1" xfId="2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165" fontId="1" fillId="6" borderId="7" xfId="0" applyNumberFormat="1" applyFont="1" applyFill="1" applyBorder="1" applyAlignment="1">
      <alignment horizontal="justify" vertical="center"/>
    </xf>
    <xf numFmtId="0" fontId="0" fillId="0" borderId="0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9" borderId="38" xfId="0" applyFill="1" applyBorder="1" applyAlignment="1">
      <alignment horizontal="center"/>
    </xf>
    <xf numFmtId="0" fontId="0" fillId="10" borderId="0" xfId="0" applyFill="1" applyBorder="1" applyAlignment="1">
      <alignment horizontal="center"/>
    </xf>
    <xf numFmtId="0" fontId="0" fillId="10" borderId="38" xfId="0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0" fillId="8" borderId="38" xfId="0" applyFill="1" applyBorder="1" applyAlignment="1">
      <alignment horizontal="center"/>
    </xf>
    <xf numFmtId="0" fontId="0" fillId="12" borderId="38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vertical="center"/>
    </xf>
    <xf numFmtId="0" fontId="0" fillId="10" borderId="0" xfId="0" applyFill="1" applyBorder="1" applyAlignment="1">
      <alignment vertical="center"/>
    </xf>
    <xf numFmtId="0" fontId="0" fillId="8" borderId="0" xfId="0" applyFill="1" applyBorder="1" applyAlignment="1">
      <alignment vertical="center"/>
    </xf>
    <xf numFmtId="0" fontId="0" fillId="12" borderId="0" xfId="0" applyFill="1" applyBorder="1" applyAlignment="1">
      <alignment horizontal="center"/>
    </xf>
    <xf numFmtId="0" fontId="0" fillId="12" borderId="0" xfId="0" applyFill="1" applyBorder="1" applyAlignment="1">
      <alignment vertical="center"/>
    </xf>
    <xf numFmtId="0" fontId="0" fillId="11" borderId="0" xfId="0" applyFill="1" applyBorder="1" applyAlignment="1">
      <alignment vertical="center"/>
    </xf>
    <xf numFmtId="0" fontId="0" fillId="0" borderId="40" xfId="0" applyBorder="1" applyAlignment="1">
      <alignment horizontal="center"/>
    </xf>
    <xf numFmtId="0" fontId="0" fillId="0" borderId="38" xfId="0" applyBorder="1" applyAlignment="1">
      <alignment vertical="center"/>
    </xf>
    <xf numFmtId="0" fontId="0" fillId="9" borderId="40" xfId="0" applyFill="1" applyBorder="1" applyAlignment="1">
      <alignment horizontal="center"/>
    </xf>
    <xf numFmtId="0" fontId="0" fillId="10" borderId="40" xfId="0" applyFill="1" applyBorder="1" applyAlignment="1">
      <alignment horizontal="center"/>
    </xf>
    <xf numFmtId="0" fontId="0" fillId="10" borderId="38" xfId="0" applyFill="1" applyBorder="1" applyAlignment="1">
      <alignment vertical="center"/>
    </xf>
    <xf numFmtId="0" fontId="0" fillId="8" borderId="40" xfId="0" applyFill="1" applyBorder="1" applyAlignment="1">
      <alignment horizontal="center"/>
    </xf>
    <xf numFmtId="0" fontId="0" fillId="8" borderId="38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12" borderId="38" xfId="0" applyFill="1" applyBorder="1" applyAlignment="1">
      <alignment vertical="center"/>
    </xf>
    <xf numFmtId="0" fontId="0" fillId="11" borderId="38" xfId="0" applyFill="1" applyBorder="1" applyAlignment="1">
      <alignment vertical="center"/>
    </xf>
    <xf numFmtId="0" fontId="0" fillId="0" borderId="40" xfId="0" applyBorder="1" applyAlignment="1">
      <alignment vertical="center"/>
    </xf>
    <xf numFmtId="0" fontId="0" fillId="8" borderId="40" xfId="0" applyFill="1" applyBorder="1" applyAlignment="1">
      <alignment vertical="center"/>
    </xf>
    <xf numFmtId="0" fontId="0" fillId="12" borderId="40" xfId="0" applyFill="1" applyBorder="1" applyAlignment="1">
      <alignment vertical="center"/>
    </xf>
    <xf numFmtId="0" fontId="0" fillId="11" borderId="40" xfId="0" applyFill="1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40" xfId="0" applyFill="1" applyBorder="1" applyAlignment="1">
      <alignment vertical="center"/>
    </xf>
    <xf numFmtId="0" fontId="0" fillId="0" borderId="38" xfId="0" applyFill="1" applyBorder="1" applyAlignment="1">
      <alignment vertical="center"/>
    </xf>
    <xf numFmtId="0" fontId="0" fillId="0" borderId="0" xfId="0" applyFill="1" applyAlignment="1">
      <alignment vertical="center"/>
    </xf>
    <xf numFmtId="3" fontId="16" fillId="0" borderId="34" xfId="9" applyFill="1" applyBorder="1">
      <alignment horizontal="center"/>
    </xf>
    <xf numFmtId="3" fontId="16" fillId="0" borderId="35" xfId="9" applyFill="1" applyBorder="1">
      <alignment horizontal="center"/>
    </xf>
    <xf numFmtId="3" fontId="16" fillId="0" borderId="41" xfId="9" applyFill="1" applyBorder="1">
      <alignment horizontal="center"/>
    </xf>
    <xf numFmtId="3" fontId="16" fillId="0" borderId="34" xfId="9" applyFill="1">
      <alignment horizontal="center"/>
    </xf>
    <xf numFmtId="3" fontId="16" fillId="0" borderId="36" xfId="9" applyFill="1" applyBorder="1" applyAlignment="1">
      <alignment horizontal="left"/>
    </xf>
    <xf numFmtId="3" fontId="16" fillId="0" borderId="39" xfId="9" applyFill="1" applyBorder="1" applyAlignment="1">
      <alignment horizontal="left"/>
    </xf>
    <xf numFmtId="3" fontId="16" fillId="0" borderId="42" xfId="9" applyFill="1" applyBorder="1" applyAlignment="1">
      <alignment horizontal="left"/>
    </xf>
    <xf numFmtId="3" fontId="16" fillId="0" borderId="34" xfId="9" applyFill="1" applyBorder="1" applyAlignment="1">
      <alignment horizontal="left"/>
    </xf>
    <xf numFmtId="3" fontId="16" fillId="0" borderId="35" xfId="9" applyFill="1" applyBorder="1" applyAlignment="1">
      <alignment horizontal="left"/>
    </xf>
    <xf numFmtId="3" fontId="16" fillId="0" borderId="0" xfId="9" applyFill="1" applyBorder="1">
      <alignment horizontal="center"/>
    </xf>
    <xf numFmtId="3" fontId="16" fillId="0" borderId="15" xfId="9" applyFill="1" applyBorder="1" applyAlignment="1">
      <alignment horizontal="left"/>
    </xf>
    <xf numFmtId="3" fontId="16" fillId="0" borderId="4" xfId="9" applyFill="1" applyBorder="1" applyAlignment="1">
      <alignment horizontal="left"/>
    </xf>
    <xf numFmtId="3" fontId="16" fillId="0" borderId="2" xfId="9" applyFill="1" applyBorder="1" applyAlignment="1">
      <alignment horizontal="left"/>
    </xf>
    <xf numFmtId="3" fontId="16" fillId="0" borderId="15" xfId="9" applyFill="1" applyBorder="1">
      <alignment horizontal="center"/>
    </xf>
    <xf numFmtId="3" fontId="16" fillId="0" borderId="4" xfId="9" applyFill="1" applyBorder="1">
      <alignment horizontal="center"/>
    </xf>
    <xf numFmtId="3" fontId="16" fillId="0" borderId="0" xfId="9" applyFill="1" applyBorder="1" applyAlignment="1">
      <alignment horizontal="left"/>
    </xf>
    <xf numFmtId="164" fontId="1" fillId="0" borderId="1" xfId="0" applyNumberFormat="1" applyFont="1" applyFill="1" applyBorder="1" applyAlignment="1">
      <alignment vertical="center"/>
    </xf>
    <xf numFmtId="0" fontId="1" fillId="0" borderId="11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20" xfId="0" applyFont="1" applyBorder="1" applyAlignment="1"/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6" xfId="0" applyFont="1" applyBorder="1" applyAlignment="1">
      <alignment horizontal="left" wrapText="1"/>
    </xf>
    <xf numFmtId="0" fontId="1" fillId="0" borderId="17" xfId="0" applyFont="1" applyBorder="1" applyAlignment="1">
      <alignment horizontal="left" wrapText="1"/>
    </xf>
    <xf numFmtId="0" fontId="1" fillId="0" borderId="18" xfId="0" applyFont="1" applyBorder="1" applyAlignment="1">
      <alignment horizontal="left" wrapText="1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6" fillId="0" borderId="2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left"/>
    </xf>
    <xf numFmtId="0" fontId="6" fillId="5" borderId="7" xfId="0" applyFont="1" applyFill="1" applyBorder="1" applyAlignment="1">
      <alignment horizontal="left"/>
    </xf>
    <xf numFmtId="0" fontId="6" fillId="5" borderId="23" xfId="0" applyFont="1" applyFill="1" applyBorder="1" applyAlignment="1">
      <alignment horizontal="left"/>
    </xf>
    <xf numFmtId="0" fontId="6" fillId="5" borderId="24" xfId="0" applyFont="1" applyFill="1" applyBorder="1" applyAlignment="1">
      <alignment horizontal="left"/>
    </xf>
    <xf numFmtId="0" fontId="6" fillId="5" borderId="8" xfId="0" applyFont="1" applyFill="1" applyBorder="1" applyAlignment="1">
      <alignment horizontal="left"/>
    </xf>
    <xf numFmtId="0" fontId="6" fillId="5" borderId="3" xfId="0" applyFont="1" applyFill="1" applyBorder="1" applyAlignment="1">
      <alignment horizontal="left"/>
    </xf>
    <xf numFmtId="0" fontId="6" fillId="5" borderId="9" xfId="0" applyFont="1" applyFill="1" applyBorder="1" applyAlignment="1">
      <alignment horizontal="left"/>
    </xf>
    <xf numFmtId="0" fontId="0" fillId="0" borderId="4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20" fillId="0" borderId="0" xfId="3" applyFont="1" applyBorder="1" applyAlignment="1">
      <alignment horizontal="center" wrapText="1"/>
    </xf>
    <xf numFmtId="0" fontId="10" fillId="0" borderId="0" xfId="3" applyFont="1" applyBorder="1" applyAlignment="1">
      <alignment horizontal="center" wrapText="1"/>
    </xf>
    <xf numFmtId="0" fontId="23" fillId="0" borderId="0" xfId="0" applyFont="1" applyBorder="1" applyAlignment="1">
      <alignment horizontal="center"/>
    </xf>
    <xf numFmtId="0" fontId="23" fillId="0" borderId="38" xfId="0" applyFont="1" applyBorder="1" applyAlignment="1">
      <alignment horizontal="center"/>
    </xf>
    <xf numFmtId="0" fontId="23" fillId="0" borderId="40" xfId="0" applyFont="1" applyBorder="1" applyAlignment="1">
      <alignment horizontal="center"/>
    </xf>
    <xf numFmtId="0" fontId="23" fillId="0" borderId="4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38" xfId="0" applyFont="1" applyBorder="1" applyAlignment="1">
      <alignment horizontal="center" vertical="center"/>
    </xf>
  </cellXfs>
  <cellStyles count="10">
    <cellStyle name="Activity" xfId="6" xr:uid="{00000000-0005-0000-0000-000000000000}"/>
    <cellStyle name="Comma" xfId="2" builtinId="3"/>
    <cellStyle name="Heading 1" xfId="3" builtinId="16"/>
    <cellStyle name="Label" xfId="5" xr:uid="{00000000-0005-0000-0000-000001000000}"/>
    <cellStyle name="Normal" xfId="0" builtinId="0"/>
    <cellStyle name="Normal 3" xfId="1" xr:uid="{00000000-0005-0000-0000-000003000000}"/>
    <cellStyle name="Percent Complete" xfId="7" xr:uid="{00000000-0005-0000-0000-000004000000}"/>
    <cellStyle name="Period Headers" xfId="9" xr:uid="{00000000-0005-0000-0000-000005000000}"/>
    <cellStyle name="Period Highlight Control" xfId="4" xr:uid="{00000000-0005-0000-0000-000006000000}"/>
    <cellStyle name="Project Headers" xfId="8" xr:uid="{00000000-0005-0000-0000-000007000000}"/>
  </cellStyles>
  <dxfs count="11"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75\SAIN\Assuntos%20Internacionais\Desenvolvimento%20Sustentavel\Mudan&#231;a%20do%20Clima\GCF\AND\Projeto%20readiness\BID%20-%20P%20Fort%20Plan%20Or&#231;\ToRs\Plano%20Manual%20AND\GCF%20Kickoff%20cronograma%20(Produto%200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</sheetNames>
    <sheetDataSet>
      <sheetData sheetId="0">
        <row r="3">
          <cell r="S3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5"/>
  <sheetViews>
    <sheetView tabSelected="1" view="pageBreakPreview" zoomScale="70" zoomScaleNormal="70" zoomScaleSheetLayoutView="70" workbookViewId="0">
      <selection activeCell="Z6" sqref="Z6"/>
    </sheetView>
  </sheetViews>
  <sheetFormatPr defaultColWidth="8.85546875" defaultRowHeight="12.75" outlineLevelRow="1" x14ac:dyDescent="0.2"/>
  <cols>
    <col min="1" max="1" width="14.42578125" style="1" customWidth="1"/>
    <col min="2" max="2" width="15.7109375" style="1" customWidth="1"/>
    <col min="3" max="3" width="15.42578125" style="1" customWidth="1"/>
    <col min="4" max="4" width="38.140625" style="1" customWidth="1"/>
    <col min="5" max="5" width="12.140625" style="1" customWidth="1"/>
    <col min="6" max="6" width="13" style="1" customWidth="1"/>
    <col min="7" max="7" width="16.42578125" style="1" customWidth="1"/>
    <col min="8" max="8" width="11.42578125" style="1" bestFit="1" customWidth="1"/>
    <col min="9" max="9" width="5.140625" style="1" customWidth="1"/>
    <col min="10" max="10" width="9" style="1" customWidth="1"/>
    <col min="11" max="11" width="6" style="1" customWidth="1"/>
    <col min="12" max="12" width="14.42578125" style="1" customWidth="1"/>
    <col min="13" max="13" width="11.85546875" style="1" customWidth="1"/>
    <col min="14" max="14" width="36" style="1" customWidth="1"/>
    <col min="15" max="16" width="8.85546875" style="1"/>
    <col min="17" max="17" width="9" style="1" customWidth="1"/>
    <col min="18" max="18" width="0.42578125" style="1" hidden="1" customWidth="1"/>
    <col min="19" max="16384" width="8.85546875" style="1"/>
  </cols>
  <sheetData>
    <row r="1" spans="1:20" ht="29.45" customHeight="1" thickBot="1" x14ac:dyDescent="0.25">
      <c r="A1" s="161" t="s">
        <v>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3"/>
      <c r="O1" s="19"/>
      <c r="P1" s="19"/>
      <c r="Q1" s="19"/>
      <c r="R1" s="19"/>
      <c r="S1" s="19"/>
      <c r="T1" s="19"/>
    </row>
    <row r="2" spans="1:20" ht="14.1" customHeight="1" x14ac:dyDescent="0.2">
      <c r="A2" s="167" t="s">
        <v>1</v>
      </c>
      <c r="B2" s="168"/>
      <c r="C2" s="168"/>
      <c r="D2" s="168" t="s">
        <v>2</v>
      </c>
      <c r="E2" s="168"/>
      <c r="F2" s="168"/>
      <c r="G2" s="168"/>
      <c r="H2" s="168"/>
      <c r="I2" s="168"/>
      <c r="J2" s="168"/>
      <c r="K2" s="168"/>
      <c r="L2" s="168"/>
      <c r="M2" s="168"/>
      <c r="N2" s="2" t="s">
        <v>3</v>
      </c>
      <c r="O2" s="20"/>
      <c r="P2" s="20"/>
      <c r="Q2" s="20"/>
      <c r="R2" s="20"/>
      <c r="S2" s="20"/>
      <c r="T2" s="20"/>
    </row>
    <row r="3" spans="1:20" ht="14.1" customHeight="1" x14ac:dyDescent="0.2">
      <c r="A3" s="3" t="s">
        <v>57</v>
      </c>
      <c r="B3" s="21"/>
      <c r="C3" s="164" t="s">
        <v>58</v>
      </c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6"/>
      <c r="O3" s="20"/>
      <c r="P3" s="20"/>
      <c r="Q3" s="20"/>
      <c r="R3" s="20"/>
      <c r="S3" s="20"/>
      <c r="T3" s="20"/>
    </row>
    <row r="4" spans="1:20" ht="14.1" customHeight="1" thickBot="1" x14ac:dyDescent="0.25">
      <c r="A4" s="169" t="s">
        <v>60</v>
      </c>
      <c r="B4" s="170"/>
      <c r="C4" s="170"/>
      <c r="D4" s="170"/>
      <c r="E4" s="170"/>
      <c r="F4" s="170" t="s">
        <v>59</v>
      </c>
      <c r="G4" s="170"/>
      <c r="H4" s="170"/>
      <c r="I4" s="170"/>
      <c r="J4" s="170"/>
      <c r="K4" s="170"/>
      <c r="L4" s="170"/>
      <c r="M4" s="170"/>
      <c r="N4" s="171"/>
      <c r="O4" s="20"/>
      <c r="P4" s="20"/>
      <c r="Q4" s="20"/>
      <c r="R4" s="20"/>
      <c r="S4" s="20"/>
      <c r="T4" s="20"/>
    </row>
    <row r="5" spans="1:20" ht="27.95" customHeight="1" x14ac:dyDescent="0.2">
      <c r="A5" s="158" t="s">
        <v>4</v>
      </c>
      <c r="B5" s="152" t="s">
        <v>5</v>
      </c>
      <c r="C5" s="152" t="s">
        <v>6</v>
      </c>
      <c r="D5" s="152" t="s">
        <v>7</v>
      </c>
      <c r="E5" s="152" t="s">
        <v>8</v>
      </c>
      <c r="F5" s="152" t="s">
        <v>9</v>
      </c>
      <c r="G5" s="152" t="s">
        <v>10</v>
      </c>
      <c r="H5" s="4" t="s">
        <v>11</v>
      </c>
      <c r="I5" s="4"/>
      <c r="J5" s="4"/>
      <c r="K5" s="4"/>
      <c r="L5" s="152" t="s">
        <v>12</v>
      </c>
      <c r="M5" s="152" t="s">
        <v>13</v>
      </c>
      <c r="N5" s="155" t="s">
        <v>14</v>
      </c>
      <c r="O5" s="20"/>
      <c r="P5" s="20"/>
      <c r="Q5" s="20"/>
      <c r="R5" s="20"/>
      <c r="S5" s="20"/>
      <c r="T5" s="20"/>
    </row>
    <row r="6" spans="1:20" ht="44.1" customHeight="1" thickBot="1" x14ac:dyDescent="0.25">
      <c r="A6" s="159"/>
      <c r="B6" s="153"/>
      <c r="C6" s="153"/>
      <c r="D6" s="153"/>
      <c r="E6" s="153"/>
      <c r="F6" s="153"/>
      <c r="G6" s="153"/>
      <c r="H6" s="5" t="s">
        <v>15</v>
      </c>
      <c r="I6" s="5"/>
      <c r="J6" s="5" t="s">
        <v>16</v>
      </c>
      <c r="K6" s="5"/>
      <c r="L6" s="153"/>
      <c r="M6" s="153"/>
      <c r="N6" s="156"/>
      <c r="O6" s="20"/>
      <c r="P6" s="20"/>
      <c r="Q6" s="20"/>
      <c r="R6" s="20"/>
      <c r="S6" s="20"/>
      <c r="T6" s="20"/>
    </row>
    <row r="7" spans="1:20" ht="28.5" customHeight="1" thickBot="1" x14ac:dyDescent="0.25">
      <c r="A7" s="160"/>
      <c r="B7" s="154"/>
      <c r="C7" s="154"/>
      <c r="D7" s="154"/>
      <c r="E7" s="154"/>
      <c r="F7" s="154"/>
      <c r="G7" s="154"/>
      <c r="H7" s="18" t="s">
        <v>17</v>
      </c>
      <c r="I7" s="18" t="s">
        <v>18</v>
      </c>
      <c r="J7" s="18" t="s">
        <v>17</v>
      </c>
      <c r="K7" s="18" t="s">
        <v>18</v>
      </c>
      <c r="L7" s="154"/>
      <c r="M7" s="154"/>
      <c r="N7" s="157"/>
      <c r="O7" s="20"/>
      <c r="P7" s="20"/>
      <c r="Q7" s="20"/>
      <c r="R7" s="22" t="s">
        <v>19</v>
      </c>
      <c r="S7" s="20"/>
      <c r="T7" s="20"/>
    </row>
    <row r="8" spans="1:20" ht="0.95" customHeight="1" x14ac:dyDescent="0.2">
      <c r="A8" s="23" t="s">
        <v>20</v>
      </c>
      <c r="B8" s="23" t="s">
        <v>21</v>
      </c>
      <c r="C8" s="24" t="s">
        <v>22</v>
      </c>
      <c r="D8" s="25" t="s">
        <v>23</v>
      </c>
      <c r="E8" s="26"/>
      <c r="F8" s="26" t="s">
        <v>24</v>
      </c>
      <c r="G8" s="26" t="s">
        <v>25</v>
      </c>
      <c r="H8" s="26"/>
      <c r="I8" s="26"/>
      <c r="J8" s="26"/>
      <c r="K8" s="26"/>
      <c r="L8" s="27">
        <v>42430</v>
      </c>
      <c r="M8" s="27"/>
      <c r="N8" s="28"/>
      <c r="O8" s="20"/>
      <c r="P8" s="20"/>
      <c r="Q8" s="20"/>
      <c r="R8" s="29" t="s">
        <v>26</v>
      </c>
      <c r="S8" s="20"/>
      <c r="T8" s="20"/>
    </row>
    <row r="9" spans="1:20" ht="85.5" customHeight="1" x14ac:dyDescent="0.2">
      <c r="A9" s="76" t="s">
        <v>27</v>
      </c>
      <c r="B9" s="77" t="s">
        <v>28</v>
      </c>
      <c r="C9" s="77" t="s">
        <v>36</v>
      </c>
      <c r="D9" s="77" t="s">
        <v>70</v>
      </c>
      <c r="E9" s="78">
        <v>30000</v>
      </c>
      <c r="F9" s="79" t="s">
        <v>50</v>
      </c>
      <c r="G9" s="79" t="s">
        <v>31</v>
      </c>
      <c r="H9" s="78">
        <v>30000</v>
      </c>
      <c r="I9" s="80">
        <v>100</v>
      </c>
      <c r="J9" s="81"/>
      <c r="K9" s="80"/>
      <c r="L9" s="82">
        <v>43344</v>
      </c>
      <c r="M9" s="82">
        <v>43374</v>
      </c>
      <c r="N9" s="84"/>
      <c r="O9" s="20"/>
      <c r="P9" s="20"/>
      <c r="Q9" s="20"/>
      <c r="R9" s="29"/>
      <c r="S9" s="20"/>
      <c r="T9" s="20"/>
    </row>
    <row r="10" spans="1:20" s="6" customFormat="1" ht="78.599999999999994" customHeight="1" x14ac:dyDescent="0.25">
      <c r="A10" s="17" t="s">
        <v>27</v>
      </c>
      <c r="B10" s="16" t="s">
        <v>28</v>
      </c>
      <c r="C10" s="16" t="s">
        <v>36</v>
      </c>
      <c r="D10" s="16" t="s">
        <v>71</v>
      </c>
      <c r="E10" s="30">
        <v>25000</v>
      </c>
      <c r="F10" s="36" t="s">
        <v>50</v>
      </c>
      <c r="G10" s="31" t="s">
        <v>31</v>
      </c>
      <c r="H10" s="30">
        <v>25000</v>
      </c>
      <c r="I10" s="32">
        <v>100</v>
      </c>
      <c r="J10" s="33"/>
      <c r="K10" s="32"/>
      <c r="L10" s="51">
        <v>43313</v>
      </c>
      <c r="M10" s="51">
        <v>43700</v>
      </c>
      <c r="N10" s="50"/>
      <c r="O10" s="35"/>
      <c r="P10" s="35"/>
      <c r="Q10" s="35"/>
      <c r="R10" s="29"/>
      <c r="S10" s="35"/>
      <c r="T10" s="35"/>
    </row>
    <row r="11" spans="1:20" s="6" customFormat="1" ht="71.45" customHeight="1" x14ac:dyDescent="0.25">
      <c r="A11" s="43" t="s">
        <v>27</v>
      </c>
      <c r="B11" s="44" t="s">
        <v>39</v>
      </c>
      <c r="C11" s="44"/>
      <c r="D11" s="16" t="s">
        <v>76</v>
      </c>
      <c r="E11" s="45">
        <v>60000</v>
      </c>
      <c r="F11" s="83"/>
      <c r="G11" s="46"/>
      <c r="H11" s="45">
        <v>60000</v>
      </c>
      <c r="I11" s="47">
        <v>100</v>
      </c>
      <c r="J11" s="48"/>
      <c r="K11" s="47"/>
      <c r="L11" s="82">
        <v>43313</v>
      </c>
      <c r="M11" s="135">
        <v>43830</v>
      </c>
      <c r="N11" s="50" t="s">
        <v>75</v>
      </c>
      <c r="O11" s="35"/>
      <c r="P11" s="35"/>
      <c r="Q11" s="35"/>
      <c r="R11" s="29" t="s">
        <v>33</v>
      </c>
      <c r="S11" s="35"/>
      <c r="T11" s="35"/>
    </row>
    <row r="12" spans="1:20" s="6" customFormat="1" ht="66" customHeight="1" x14ac:dyDescent="0.25">
      <c r="A12" s="17" t="s">
        <v>32</v>
      </c>
      <c r="B12" s="16" t="s">
        <v>28</v>
      </c>
      <c r="C12" s="77" t="s">
        <v>29</v>
      </c>
      <c r="D12" s="16" t="s">
        <v>72</v>
      </c>
      <c r="E12" s="30">
        <v>100000</v>
      </c>
      <c r="F12" s="36" t="s">
        <v>37</v>
      </c>
      <c r="G12" s="31" t="s">
        <v>31</v>
      </c>
      <c r="H12" s="30">
        <v>100000</v>
      </c>
      <c r="I12" s="32">
        <v>100</v>
      </c>
      <c r="J12" s="33"/>
      <c r="K12" s="32"/>
      <c r="L12" s="34">
        <v>43525</v>
      </c>
      <c r="M12" s="34">
        <v>43586</v>
      </c>
      <c r="N12" s="50"/>
      <c r="O12" s="35"/>
      <c r="P12" s="35"/>
      <c r="Q12" s="35"/>
      <c r="R12" s="49"/>
      <c r="S12" s="35"/>
      <c r="T12" s="35"/>
    </row>
    <row r="13" spans="1:20" s="6" customFormat="1" ht="66.599999999999994" customHeight="1" x14ac:dyDescent="0.25">
      <c r="A13" s="17" t="s">
        <v>35</v>
      </c>
      <c r="B13" s="16" t="s">
        <v>28</v>
      </c>
      <c r="C13" s="16" t="s">
        <v>36</v>
      </c>
      <c r="D13" s="16" t="s">
        <v>73</v>
      </c>
      <c r="E13" s="30">
        <v>35000</v>
      </c>
      <c r="F13" s="31" t="s">
        <v>50</v>
      </c>
      <c r="G13" s="31" t="s">
        <v>31</v>
      </c>
      <c r="H13" s="30">
        <v>35000</v>
      </c>
      <c r="I13" s="32">
        <v>100</v>
      </c>
      <c r="J13" s="33"/>
      <c r="K13" s="32"/>
      <c r="L13" s="34">
        <v>43647</v>
      </c>
      <c r="M13" s="34">
        <v>43678</v>
      </c>
      <c r="N13" s="50"/>
      <c r="O13" s="35"/>
      <c r="P13" s="35"/>
      <c r="Q13" s="35"/>
      <c r="R13" s="49"/>
      <c r="S13" s="35"/>
      <c r="T13" s="35"/>
    </row>
    <row r="14" spans="1:20" s="6" customFormat="1" ht="78.75" customHeight="1" x14ac:dyDescent="0.25">
      <c r="A14" s="149" t="s">
        <v>74</v>
      </c>
      <c r="B14" s="150"/>
      <c r="C14" s="151"/>
      <c r="D14" s="7" t="s">
        <v>40</v>
      </c>
      <c r="E14" s="8">
        <f>SUM(E9:E13)</f>
        <v>250000</v>
      </c>
      <c r="F14" s="9"/>
      <c r="G14" s="9"/>
      <c r="H14" s="8">
        <f>SUM(H8:H13)</f>
        <v>250000</v>
      </c>
      <c r="I14" s="32"/>
      <c r="J14" s="33"/>
      <c r="K14" s="32"/>
      <c r="L14" s="9"/>
      <c r="M14" s="9"/>
      <c r="N14" s="9"/>
      <c r="O14" s="35"/>
      <c r="P14" s="35"/>
      <c r="Q14" s="35"/>
      <c r="R14" s="29" t="s">
        <v>38</v>
      </c>
      <c r="S14" s="35"/>
      <c r="T14" s="35"/>
    </row>
    <row r="15" spans="1:20" ht="18" customHeight="1" thickBot="1" x14ac:dyDescent="0.25">
      <c r="A15" s="136" t="s">
        <v>41</v>
      </c>
      <c r="B15" s="137"/>
      <c r="C15" s="137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20"/>
      <c r="P15" s="20"/>
      <c r="Q15" s="20"/>
      <c r="R15" s="20"/>
      <c r="S15" s="20"/>
      <c r="T15" s="20"/>
    </row>
    <row r="16" spans="1:20" s="10" customFormat="1" ht="52.5" customHeight="1" thickBot="1" x14ac:dyDescent="0.25">
      <c r="A16" s="146" t="s">
        <v>42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8"/>
      <c r="R16" s="11"/>
    </row>
    <row r="17" spans="1:20" ht="35.450000000000003" customHeight="1" thickBot="1" x14ac:dyDescent="0.25">
      <c r="A17" s="139" t="s">
        <v>43</v>
      </c>
      <c r="B17" s="140"/>
      <c r="C17" s="140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2"/>
      <c r="O17" s="20"/>
      <c r="P17" s="20"/>
      <c r="Q17" s="20"/>
      <c r="R17" s="20"/>
      <c r="S17" s="20"/>
      <c r="T17" s="20"/>
    </row>
    <row r="18" spans="1:20" s="12" customFormat="1" ht="32.450000000000003" customHeight="1" thickBot="1" x14ac:dyDescent="0.25">
      <c r="A18" s="143" t="s">
        <v>44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5"/>
    </row>
    <row r="19" spans="1:20" s="13" customFormat="1" ht="29.45" customHeight="1" x14ac:dyDescent="0.2">
      <c r="A19" s="37"/>
      <c r="B19" s="37"/>
      <c r="C19" s="37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</row>
    <row r="20" spans="1:20" s="14" customFormat="1" ht="34.5" customHeight="1" x14ac:dyDescent="0.2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</row>
    <row r="21" spans="1:20" x14ac:dyDescent="0.2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</row>
    <row r="22" spans="1:20" x14ac:dyDescent="0.2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</row>
    <row r="23" spans="1:20" x14ac:dyDescent="0.2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</row>
    <row r="24" spans="1:20" x14ac:dyDescent="0.2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</row>
    <row r="25" spans="1:20" x14ac:dyDescent="0.2">
      <c r="A25" s="15" t="s">
        <v>45</v>
      </c>
      <c r="B25" s="39"/>
      <c r="C25" s="20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</row>
    <row r="26" spans="1:20" x14ac:dyDescent="0.2">
      <c r="A26" s="40" t="s">
        <v>20</v>
      </c>
      <c r="B26" s="40" t="s">
        <v>21</v>
      </c>
      <c r="C26" s="40" t="s">
        <v>46</v>
      </c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</row>
    <row r="27" spans="1:20" hidden="1" outlineLevel="1" x14ac:dyDescent="0.2">
      <c r="A27" s="40" t="s">
        <v>27</v>
      </c>
      <c r="B27" s="40" t="s">
        <v>28</v>
      </c>
      <c r="C27" s="40" t="s">
        <v>36</v>
      </c>
      <c r="D27" s="40" t="s">
        <v>47</v>
      </c>
      <c r="E27" s="40" t="s">
        <v>48</v>
      </c>
      <c r="F27" s="40" t="s">
        <v>24</v>
      </c>
      <c r="G27" s="40" t="s">
        <v>25</v>
      </c>
      <c r="H27" s="40"/>
      <c r="I27" s="20"/>
      <c r="J27" s="20"/>
      <c r="K27" s="20"/>
      <c r="L27" s="20"/>
      <c r="M27" s="20"/>
      <c r="N27" s="20"/>
    </row>
    <row r="28" spans="1:20" ht="15" hidden="1" customHeight="1" outlineLevel="1" x14ac:dyDescent="0.2">
      <c r="A28" s="40" t="s">
        <v>32</v>
      </c>
      <c r="B28" s="40" t="s">
        <v>49</v>
      </c>
      <c r="C28" s="41" t="s">
        <v>29</v>
      </c>
      <c r="D28" s="40"/>
      <c r="E28" s="40"/>
      <c r="F28" s="40" t="s">
        <v>30</v>
      </c>
      <c r="G28" s="40" t="s">
        <v>31</v>
      </c>
      <c r="H28" s="40"/>
      <c r="I28" s="20"/>
      <c r="J28" s="20"/>
      <c r="K28" s="20"/>
      <c r="L28" s="20"/>
      <c r="M28" s="20"/>
      <c r="N28" s="20"/>
    </row>
    <row r="29" spans="1:20" hidden="1" outlineLevel="1" x14ac:dyDescent="0.2">
      <c r="A29" s="40" t="s">
        <v>35</v>
      </c>
      <c r="B29" s="40" t="s">
        <v>39</v>
      </c>
      <c r="C29" s="40" t="s">
        <v>22</v>
      </c>
      <c r="D29" s="40"/>
      <c r="E29" s="40"/>
      <c r="F29" s="42" t="s">
        <v>50</v>
      </c>
      <c r="G29" s="40" t="s">
        <v>51</v>
      </c>
      <c r="H29" s="40"/>
      <c r="I29" s="20"/>
      <c r="J29" s="20"/>
      <c r="K29" s="20"/>
      <c r="L29" s="20"/>
      <c r="M29" s="20"/>
      <c r="N29" s="20"/>
    </row>
    <row r="30" spans="1:20" hidden="1" outlineLevel="1" x14ac:dyDescent="0.2">
      <c r="A30" s="40" t="s">
        <v>52</v>
      </c>
      <c r="B30" s="40"/>
      <c r="C30" s="40" t="s">
        <v>53</v>
      </c>
      <c r="D30" s="40"/>
      <c r="E30" s="40"/>
      <c r="F30" s="40" t="s">
        <v>37</v>
      </c>
      <c r="G30" s="40"/>
      <c r="H30" s="40"/>
      <c r="I30" s="20"/>
      <c r="J30" s="20"/>
      <c r="K30" s="20"/>
      <c r="L30" s="20"/>
      <c r="M30" s="20"/>
      <c r="N30" s="20"/>
    </row>
    <row r="31" spans="1:20" hidden="1" outlineLevel="1" x14ac:dyDescent="0.2">
      <c r="A31" s="40" t="s">
        <v>54</v>
      </c>
      <c r="B31" s="40"/>
      <c r="C31" s="40"/>
      <c r="D31" s="40"/>
      <c r="E31" s="40"/>
      <c r="F31" s="40" t="s">
        <v>34</v>
      </c>
      <c r="G31" s="40"/>
      <c r="H31" s="40"/>
      <c r="I31" s="20"/>
      <c r="J31" s="20"/>
      <c r="K31" s="20"/>
      <c r="L31" s="20"/>
      <c r="M31" s="20"/>
      <c r="N31" s="20"/>
    </row>
    <row r="32" spans="1:20" hidden="1" outlineLevel="1" x14ac:dyDescent="0.2">
      <c r="A32" s="39"/>
      <c r="B32" s="39"/>
      <c r="C32" s="39"/>
      <c r="D32" s="40"/>
      <c r="E32" s="40"/>
      <c r="F32" s="40" t="s">
        <v>55</v>
      </c>
      <c r="G32" s="40"/>
      <c r="H32" s="40"/>
      <c r="I32" s="20"/>
      <c r="J32" s="20"/>
      <c r="K32" s="20"/>
      <c r="L32" s="20"/>
      <c r="M32" s="20"/>
      <c r="N32" s="20"/>
    </row>
    <row r="33" spans="4:8" hidden="1" outlineLevel="1" x14ac:dyDescent="0.2">
      <c r="D33" s="39"/>
      <c r="E33" s="39"/>
      <c r="F33" s="40" t="s">
        <v>56</v>
      </c>
      <c r="G33" s="39"/>
      <c r="H33" s="39"/>
    </row>
    <row r="34" spans="4:8" hidden="1" outlineLevel="1" x14ac:dyDescent="0.2">
      <c r="D34" s="20"/>
      <c r="E34" s="20"/>
      <c r="F34" s="20"/>
      <c r="G34" s="20"/>
      <c r="H34" s="20"/>
    </row>
    <row r="35" spans="4:8" collapsed="1" x14ac:dyDescent="0.2"/>
  </sheetData>
  <mergeCells count="21">
    <mergeCell ref="A1:N1"/>
    <mergeCell ref="C3:N3"/>
    <mergeCell ref="A2:C2"/>
    <mergeCell ref="D2:M2"/>
    <mergeCell ref="A4:E4"/>
    <mergeCell ref="F4:N4"/>
    <mergeCell ref="A5:A7"/>
    <mergeCell ref="B5:B7"/>
    <mergeCell ref="D5:D7"/>
    <mergeCell ref="E5:E7"/>
    <mergeCell ref="F5:F7"/>
    <mergeCell ref="L5:L7"/>
    <mergeCell ref="M5:M7"/>
    <mergeCell ref="N5:N7"/>
    <mergeCell ref="C5:C7"/>
    <mergeCell ref="G5:G7"/>
    <mergeCell ref="A15:N15"/>
    <mergeCell ref="A17:N17"/>
    <mergeCell ref="A18:N18"/>
    <mergeCell ref="A16:N16"/>
    <mergeCell ref="A14:C14"/>
  </mergeCells>
  <dataValidations count="5">
    <dataValidation type="list" allowBlank="1" showInputMessage="1" showErrorMessage="1" sqref="B8:B13" xr:uid="{00000000-0002-0000-0000-000000000000}">
      <formula1>$B$26:$B$31</formula1>
    </dataValidation>
    <dataValidation type="list" allowBlank="1" showInputMessage="1" showErrorMessage="1" sqref="C8:C13" xr:uid="{00000000-0002-0000-0000-000001000000}">
      <formula1>$C$26:$C$31</formula1>
    </dataValidation>
    <dataValidation type="list" allowBlank="1" showInputMessage="1" showErrorMessage="1" sqref="G8:G13" xr:uid="{00000000-0002-0000-0000-000002000000}">
      <formula1>$G$27:$G$29</formula1>
    </dataValidation>
    <dataValidation type="list" allowBlank="1" showInputMessage="1" showErrorMessage="1" sqref="F8:F13" xr:uid="{00000000-0002-0000-0000-000003000000}">
      <formula1>$F$27:$F$33</formula1>
    </dataValidation>
    <dataValidation type="list" allowBlank="1" showInputMessage="1" showErrorMessage="1" sqref="A8:A13" xr:uid="{00000000-0002-0000-0000-000004000000}">
      <formula1>$A$26:$A$31</formula1>
    </dataValidation>
  </dataValidations>
  <printOptions gridLines="1"/>
  <pageMargins left="0.68" right="0.35" top="0.75" bottom="0.75" header="0.35" footer="0.3"/>
  <pageSetup scale="65" orientation="landscape" r:id="rId1"/>
  <headerFooter>
    <oddHeader>&amp;RAnnex IV - ME-T1336Page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16"/>
  <sheetViews>
    <sheetView zoomScale="110" zoomScaleNormal="110" workbookViewId="0">
      <selection activeCell="P20" sqref="P20"/>
    </sheetView>
  </sheetViews>
  <sheetFormatPr defaultColWidth="3" defaultRowHeight="16.5" x14ac:dyDescent="0.25"/>
  <cols>
    <col min="1" max="1" width="3" style="52" customWidth="1"/>
    <col min="2" max="2" width="88.5703125" style="56" customWidth="1"/>
    <col min="3" max="5" width="8.140625" style="54" hidden="1" customWidth="1"/>
    <col min="6" max="6" width="9.5703125" style="54" hidden="1" customWidth="1"/>
    <col min="7" max="7" width="13" style="57" hidden="1" customWidth="1"/>
    <col min="8" max="8" width="4.7109375" style="54" hidden="1" customWidth="1"/>
    <col min="9" max="10" width="3.28515625" style="54" customWidth="1"/>
    <col min="11" max="15" width="3.28515625" style="54" bestFit="1" customWidth="1"/>
    <col min="16" max="19" width="3" style="54"/>
    <col min="20" max="23" width="3" style="55"/>
    <col min="24" max="25" width="3.28515625" style="55" bestFit="1" customWidth="1"/>
    <col min="26" max="26" width="4.140625" style="55" bestFit="1" customWidth="1"/>
    <col min="27" max="33" width="3.28515625" style="55" bestFit="1" customWidth="1"/>
    <col min="34" max="38" width="4.140625" style="55" bestFit="1" customWidth="1"/>
    <col min="39" max="16384" width="3" style="55"/>
  </cols>
  <sheetData>
    <row r="2" spans="1:39" ht="15" customHeight="1" x14ac:dyDescent="0.4">
      <c r="B2" s="175" t="s">
        <v>67</v>
      </c>
      <c r="C2" s="53"/>
      <c r="D2" s="53"/>
      <c r="E2" s="53"/>
      <c r="F2" s="53"/>
      <c r="G2" s="53"/>
      <c r="H2" s="53"/>
      <c r="I2" s="53"/>
      <c r="J2" s="53"/>
    </row>
    <row r="3" spans="1:39" ht="21" customHeight="1" x14ac:dyDescent="0.4">
      <c r="B3" s="176"/>
      <c r="C3" s="53"/>
      <c r="D3" s="53"/>
      <c r="E3" s="53"/>
      <c r="F3" s="53"/>
      <c r="G3" s="53"/>
      <c r="H3" s="53"/>
      <c r="I3" s="72" t="s">
        <v>69</v>
      </c>
      <c r="J3" s="73"/>
      <c r="K3" s="74"/>
      <c r="L3" s="74"/>
      <c r="M3" s="74"/>
      <c r="N3" s="74"/>
      <c r="O3" s="74"/>
      <c r="P3" s="74"/>
      <c r="Q3" s="74"/>
      <c r="R3" s="74"/>
      <c r="S3" s="74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</row>
    <row r="4" spans="1:39" ht="18.75" customHeight="1" x14ac:dyDescent="0.4">
      <c r="B4" s="176"/>
      <c r="C4" s="53"/>
      <c r="D4" s="53"/>
      <c r="E4" s="53"/>
      <c r="F4" s="53"/>
      <c r="G4" s="53"/>
      <c r="H4" s="53"/>
      <c r="I4" s="177" t="s">
        <v>82</v>
      </c>
      <c r="J4" s="177"/>
      <c r="K4" s="177"/>
      <c r="L4" s="177"/>
      <c r="M4" s="177"/>
      <c r="N4" s="178"/>
      <c r="O4" s="179" t="s">
        <v>83</v>
      </c>
      <c r="P4" s="177"/>
      <c r="Q4" s="177"/>
      <c r="R4" s="177"/>
      <c r="S4" s="177"/>
      <c r="T4" s="178"/>
      <c r="U4" s="180" t="s">
        <v>85</v>
      </c>
      <c r="V4" s="181"/>
      <c r="W4" s="181"/>
      <c r="X4" s="181"/>
      <c r="Y4" s="181"/>
      <c r="Z4" s="182"/>
      <c r="AA4" s="180" t="s">
        <v>86</v>
      </c>
      <c r="AB4" s="181"/>
      <c r="AC4" s="181"/>
      <c r="AD4" s="181"/>
      <c r="AE4" s="181"/>
      <c r="AF4" s="182"/>
      <c r="AG4" s="172" t="s">
        <v>87</v>
      </c>
      <c r="AH4" s="173"/>
      <c r="AI4" s="173"/>
      <c r="AJ4" s="174"/>
      <c r="AL4" s="95"/>
    </row>
    <row r="5" spans="1:39" ht="15" x14ac:dyDescent="0.2">
      <c r="B5" s="58"/>
      <c r="C5" s="58" t="s">
        <v>61</v>
      </c>
      <c r="D5" s="58" t="s">
        <v>61</v>
      </c>
      <c r="E5" s="58" t="s">
        <v>62</v>
      </c>
      <c r="F5" s="58" t="s">
        <v>62</v>
      </c>
      <c r="G5" s="58" t="s">
        <v>63</v>
      </c>
      <c r="H5" s="58"/>
      <c r="I5" s="71" t="s">
        <v>84</v>
      </c>
      <c r="J5" s="123"/>
      <c r="K5" s="123"/>
      <c r="L5" s="123"/>
      <c r="M5" s="123"/>
      <c r="N5" s="124"/>
      <c r="O5" s="125"/>
      <c r="P5" s="123"/>
      <c r="Q5" s="123"/>
      <c r="R5" s="123"/>
      <c r="S5" s="123"/>
      <c r="T5" s="124"/>
      <c r="U5" s="123"/>
      <c r="V5" s="123"/>
      <c r="W5" s="123"/>
      <c r="X5" s="123"/>
      <c r="Y5" s="123"/>
      <c r="Z5" s="124"/>
      <c r="AA5" s="125"/>
      <c r="AB5" s="129"/>
      <c r="AC5" s="129"/>
      <c r="AD5" s="129"/>
      <c r="AE5" s="129"/>
      <c r="AF5" s="130"/>
      <c r="AG5" s="131"/>
      <c r="AH5" s="132"/>
      <c r="AI5" s="132"/>
      <c r="AJ5" s="133"/>
      <c r="AK5" s="119"/>
      <c r="AL5" s="128"/>
    </row>
    <row r="6" spans="1:39" ht="13.5" customHeight="1" x14ac:dyDescent="0.25">
      <c r="B6" s="60" t="s">
        <v>68</v>
      </c>
      <c r="C6" s="58" t="s">
        <v>64</v>
      </c>
      <c r="D6" s="58" t="s">
        <v>65</v>
      </c>
      <c r="E6" s="58" t="s">
        <v>64</v>
      </c>
      <c r="F6" s="58" t="s">
        <v>65</v>
      </c>
      <c r="G6" s="58" t="s">
        <v>66</v>
      </c>
      <c r="H6" s="58"/>
      <c r="I6" s="61">
        <v>1</v>
      </c>
      <c r="J6" s="119">
        <v>2</v>
      </c>
      <c r="K6" s="119">
        <v>3</v>
      </c>
      <c r="L6" s="119">
        <v>4</v>
      </c>
      <c r="M6" s="119">
        <v>5</v>
      </c>
      <c r="N6" s="120">
        <v>6</v>
      </c>
      <c r="O6" s="121">
        <v>7</v>
      </c>
      <c r="P6" s="119">
        <v>8</v>
      </c>
      <c r="Q6" s="119">
        <v>9</v>
      </c>
      <c r="R6" s="119">
        <v>10</v>
      </c>
      <c r="S6" s="119">
        <v>11</v>
      </c>
      <c r="T6" s="120">
        <v>12</v>
      </c>
      <c r="U6" s="122">
        <v>13</v>
      </c>
      <c r="V6" s="122">
        <v>14</v>
      </c>
      <c r="W6" s="122">
        <v>15</v>
      </c>
      <c r="X6" s="122">
        <v>16</v>
      </c>
      <c r="Y6" s="122">
        <v>17</v>
      </c>
      <c r="Z6" s="120">
        <v>18</v>
      </c>
      <c r="AA6" s="121">
        <v>19</v>
      </c>
      <c r="AB6" s="119">
        <v>20</v>
      </c>
      <c r="AC6" s="119">
        <v>21</v>
      </c>
      <c r="AD6" s="119">
        <v>22</v>
      </c>
      <c r="AE6" s="119">
        <v>23</v>
      </c>
      <c r="AF6" s="120">
        <v>24</v>
      </c>
      <c r="AG6" s="121">
        <v>25</v>
      </c>
      <c r="AH6" s="126">
        <v>26</v>
      </c>
      <c r="AI6" s="126">
        <v>27</v>
      </c>
      <c r="AJ6" s="127">
        <v>28</v>
      </c>
      <c r="AK6" s="123"/>
      <c r="AL6" s="134"/>
    </row>
    <row r="7" spans="1:39" ht="15.75" customHeight="1" x14ac:dyDescent="0.25">
      <c r="B7" s="61"/>
      <c r="C7" s="59"/>
      <c r="D7" s="59"/>
      <c r="E7" s="59"/>
      <c r="F7" s="59"/>
      <c r="G7" s="59"/>
      <c r="H7" s="59"/>
      <c r="I7" s="85"/>
      <c r="J7" s="85"/>
      <c r="K7" s="85"/>
      <c r="L7" s="85"/>
      <c r="M7" s="85"/>
      <c r="N7" s="86"/>
      <c r="O7" s="101"/>
      <c r="P7" s="85"/>
      <c r="Q7" s="85"/>
      <c r="R7" s="85"/>
      <c r="S7" s="85"/>
      <c r="T7" s="102"/>
      <c r="Z7" s="102"/>
      <c r="AA7" s="111"/>
      <c r="AB7" s="95"/>
      <c r="AC7" s="95"/>
      <c r="AD7" s="95"/>
      <c r="AE7" s="95"/>
      <c r="AF7" s="102"/>
      <c r="AG7" s="111"/>
      <c r="AH7" s="95"/>
      <c r="AI7" s="66"/>
      <c r="AJ7" s="115"/>
      <c r="AK7" s="66"/>
      <c r="AL7" s="95"/>
    </row>
    <row r="8" spans="1:39" ht="18.95" customHeight="1" x14ac:dyDescent="0.3">
      <c r="A8" s="52">
        <v>6</v>
      </c>
      <c r="B8" s="68" t="s">
        <v>77</v>
      </c>
      <c r="C8" s="62">
        <v>49</v>
      </c>
      <c r="D8" s="62">
        <v>13</v>
      </c>
      <c r="E8" s="62">
        <v>49</v>
      </c>
      <c r="F8" s="62">
        <v>13</v>
      </c>
      <c r="G8" s="63">
        <v>0</v>
      </c>
      <c r="I8" s="94"/>
      <c r="J8" s="94"/>
      <c r="K8" s="94"/>
      <c r="L8" s="87"/>
      <c r="M8" s="87"/>
      <c r="N8" s="88"/>
      <c r="O8" s="103"/>
      <c r="P8" s="87"/>
      <c r="Q8" s="87"/>
      <c r="R8" s="87"/>
      <c r="S8" s="85"/>
      <c r="T8" s="102"/>
      <c r="U8" s="95"/>
      <c r="V8" s="95"/>
      <c r="W8" s="95"/>
      <c r="X8" s="95"/>
      <c r="Y8" s="95"/>
      <c r="Z8" s="102"/>
      <c r="AA8" s="111"/>
      <c r="AB8" s="95"/>
      <c r="AC8" s="95"/>
      <c r="AD8" s="95"/>
      <c r="AE8" s="95"/>
      <c r="AF8" s="102"/>
      <c r="AG8" s="111"/>
      <c r="AH8" s="95"/>
      <c r="AI8" s="95"/>
      <c r="AJ8" s="102"/>
      <c r="AL8" s="95"/>
    </row>
    <row r="9" spans="1:39" ht="18.95" customHeight="1" x14ac:dyDescent="0.3">
      <c r="A9" s="52">
        <v>7</v>
      </c>
      <c r="B9" s="69" t="s">
        <v>81</v>
      </c>
      <c r="C9" s="62">
        <v>61</v>
      </c>
      <c r="D9" s="62">
        <v>5</v>
      </c>
      <c r="E9" s="62">
        <v>61</v>
      </c>
      <c r="F9" s="62">
        <v>5</v>
      </c>
      <c r="G9" s="63">
        <v>0</v>
      </c>
      <c r="I9" s="89"/>
      <c r="J9" s="89"/>
      <c r="K9" s="89"/>
      <c r="L9" s="89"/>
      <c r="M9" s="89"/>
      <c r="N9" s="90"/>
      <c r="O9" s="104"/>
      <c r="P9" s="89"/>
      <c r="Q9" s="89"/>
      <c r="R9" s="89"/>
      <c r="S9" s="89"/>
      <c r="T9" s="105"/>
      <c r="U9" s="96"/>
      <c r="V9" s="96"/>
      <c r="W9" s="96"/>
      <c r="X9" s="96"/>
      <c r="Y9" s="96"/>
      <c r="Z9" s="105"/>
      <c r="AA9" s="116"/>
      <c r="AB9" s="108"/>
      <c r="AC9" s="108"/>
      <c r="AD9" s="108"/>
      <c r="AE9" s="108"/>
      <c r="AF9" s="117"/>
      <c r="AG9" s="116"/>
      <c r="AH9" s="108"/>
      <c r="AI9" s="108"/>
      <c r="AJ9" s="117"/>
      <c r="AK9" s="118"/>
      <c r="AL9" s="108"/>
      <c r="AM9" s="118"/>
    </row>
    <row r="10" spans="1:39" ht="18.95" customHeight="1" x14ac:dyDescent="0.3">
      <c r="A10" s="52">
        <v>8</v>
      </c>
      <c r="B10" s="70" t="s">
        <v>78</v>
      </c>
      <c r="C10" s="62">
        <v>66</v>
      </c>
      <c r="D10" s="62">
        <v>10</v>
      </c>
      <c r="E10" s="62">
        <v>66</v>
      </c>
      <c r="F10" s="62">
        <v>10</v>
      </c>
      <c r="G10" s="63">
        <v>0</v>
      </c>
      <c r="I10" s="91"/>
      <c r="J10" s="91"/>
      <c r="K10" s="91"/>
      <c r="L10" s="91"/>
      <c r="M10" s="91"/>
      <c r="N10" s="92"/>
      <c r="O10" s="106"/>
      <c r="P10" s="91"/>
      <c r="Q10" s="91"/>
      <c r="R10" s="91"/>
      <c r="S10" s="91"/>
      <c r="T10" s="107"/>
      <c r="U10" s="97"/>
      <c r="V10" s="97"/>
      <c r="W10" s="97"/>
      <c r="X10" s="97"/>
      <c r="Y10" s="97"/>
      <c r="Z10" s="107"/>
      <c r="AA10" s="112"/>
      <c r="AB10" s="97"/>
      <c r="AC10" s="97"/>
      <c r="AD10" s="97"/>
      <c r="AE10" s="97"/>
      <c r="AF10" s="107"/>
      <c r="AG10" s="112"/>
      <c r="AH10" s="97"/>
      <c r="AI10" s="97"/>
      <c r="AJ10" s="107"/>
    </row>
    <row r="11" spans="1:39" ht="18.95" customHeight="1" x14ac:dyDescent="0.3">
      <c r="A11" s="52">
        <v>9</v>
      </c>
      <c r="B11" s="70" t="s">
        <v>79</v>
      </c>
      <c r="C11" s="62">
        <v>78</v>
      </c>
      <c r="D11" s="62">
        <v>2</v>
      </c>
      <c r="E11" s="62">
        <v>78</v>
      </c>
      <c r="F11" s="62">
        <v>2</v>
      </c>
      <c r="G11" s="63">
        <v>0</v>
      </c>
      <c r="I11" s="85"/>
      <c r="J11" s="85"/>
      <c r="K11" s="85"/>
      <c r="L11" s="85"/>
      <c r="M11" s="85"/>
      <c r="N11" s="86"/>
      <c r="O11" s="101"/>
      <c r="P11" s="85"/>
      <c r="Q11" s="85"/>
      <c r="R11" s="85"/>
      <c r="S11" s="98"/>
      <c r="T11" s="93"/>
      <c r="U11" s="98"/>
      <c r="V11" s="98"/>
      <c r="W11" s="98"/>
      <c r="X11" s="98"/>
      <c r="Y11" s="99"/>
      <c r="Z11" s="109"/>
      <c r="AA11" s="113"/>
      <c r="AB11" s="99"/>
      <c r="AC11" s="99"/>
      <c r="AD11" s="99"/>
      <c r="AE11" s="108"/>
      <c r="AF11" s="102"/>
      <c r="AG11" s="111"/>
      <c r="AH11" s="95"/>
      <c r="AI11" s="95"/>
      <c r="AJ11" s="102"/>
    </row>
    <row r="12" spans="1:39" ht="18.95" customHeight="1" x14ac:dyDescent="0.3">
      <c r="A12" s="52">
        <v>10</v>
      </c>
      <c r="B12" s="70" t="s">
        <v>80</v>
      </c>
      <c r="C12" s="62">
        <v>80</v>
      </c>
      <c r="D12" s="62">
        <v>10</v>
      </c>
      <c r="E12" s="62">
        <v>80</v>
      </c>
      <c r="F12" s="62">
        <v>10</v>
      </c>
      <c r="G12" s="63">
        <v>0</v>
      </c>
      <c r="I12" s="85"/>
      <c r="J12" s="85"/>
      <c r="K12" s="85"/>
      <c r="L12" s="85"/>
      <c r="M12" s="85"/>
      <c r="N12" s="86"/>
      <c r="O12" s="101"/>
      <c r="P12" s="85"/>
      <c r="Q12" s="85"/>
      <c r="R12" s="85"/>
      <c r="S12" s="85"/>
      <c r="T12" s="102"/>
      <c r="U12" s="108"/>
      <c r="V12" s="100"/>
      <c r="W12" s="100"/>
      <c r="X12" s="100"/>
      <c r="Y12" s="100"/>
      <c r="Z12" s="110"/>
      <c r="AA12" s="114"/>
      <c r="AB12" s="100"/>
      <c r="AC12" s="100"/>
      <c r="AD12" s="108"/>
      <c r="AE12" s="108"/>
      <c r="AF12" s="117"/>
      <c r="AG12" s="116"/>
      <c r="AH12" s="95"/>
      <c r="AI12" s="95"/>
      <c r="AJ12" s="102"/>
    </row>
    <row r="13" spans="1:39" ht="18.95" customHeight="1" x14ac:dyDescent="0.25">
      <c r="A13" s="52">
        <v>11</v>
      </c>
      <c r="C13" s="62">
        <v>90</v>
      </c>
      <c r="D13" s="62">
        <v>6</v>
      </c>
      <c r="E13" s="62">
        <v>90</v>
      </c>
      <c r="F13" s="62">
        <v>6</v>
      </c>
      <c r="G13" s="63">
        <v>0</v>
      </c>
      <c r="I13" s="85"/>
      <c r="J13" s="85"/>
      <c r="K13" s="85"/>
      <c r="L13" s="85"/>
      <c r="M13" s="85"/>
      <c r="N13" s="86"/>
      <c r="O13" s="101"/>
      <c r="P13" s="85"/>
      <c r="Q13" s="85"/>
      <c r="R13" s="85"/>
      <c r="S13" s="85"/>
      <c r="T13" s="102"/>
      <c r="U13" s="95"/>
      <c r="V13" s="95"/>
      <c r="W13" s="95"/>
      <c r="X13" s="95"/>
      <c r="Y13" s="95"/>
      <c r="Z13" s="102"/>
      <c r="AA13" s="111"/>
      <c r="AB13" s="95"/>
      <c r="AC13" s="95"/>
      <c r="AD13" s="95"/>
      <c r="AE13" s="95"/>
      <c r="AF13" s="102"/>
      <c r="AG13" s="111"/>
      <c r="AH13" s="95"/>
      <c r="AI13" s="95"/>
      <c r="AJ13" s="102"/>
    </row>
    <row r="14" spans="1:39" ht="18.95" customHeight="1" x14ac:dyDescent="0.3">
      <c r="A14" s="52">
        <v>12</v>
      </c>
      <c r="B14" s="64"/>
      <c r="C14" s="62">
        <v>96</v>
      </c>
      <c r="D14" s="62">
        <v>2</v>
      </c>
      <c r="E14" s="62">
        <v>96</v>
      </c>
      <c r="F14" s="62">
        <v>2</v>
      </c>
      <c r="G14" s="63">
        <v>0</v>
      </c>
      <c r="I14" s="85"/>
      <c r="J14" s="85"/>
      <c r="K14" s="85"/>
      <c r="L14" s="85"/>
      <c r="M14" s="85"/>
      <c r="N14" s="86"/>
      <c r="O14" s="101"/>
      <c r="P14" s="85"/>
      <c r="Q14" s="85"/>
      <c r="R14" s="85"/>
      <c r="S14" s="85"/>
      <c r="T14" s="102"/>
      <c r="U14" s="95"/>
      <c r="V14" s="95"/>
      <c r="W14" s="95"/>
      <c r="X14" s="95"/>
      <c r="Y14" s="95"/>
      <c r="Z14" s="102"/>
      <c r="AA14" s="111"/>
      <c r="AB14" s="95"/>
      <c r="AC14" s="95"/>
      <c r="AD14" s="95"/>
      <c r="AE14" s="95"/>
      <c r="AF14" s="102"/>
      <c r="AG14" s="111"/>
      <c r="AH14" s="95"/>
      <c r="AI14" s="95"/>
      <c r="AJ14" s="102"/>
    </row>
    <row r="15" spans="1:39" ht="18.95" customHeight="1" x14ac:dyDescent="0.3">
      <c r="A15" s="52">
        <v>13</v>
      </c>
      <c r="B15" s="64"/>
      <c r="C15" s="65">
        <v>98</v>
      </c>
      <c r="D15" s="62">
        <v>10</v>
      </c>
      <c r="E15" s="62">
        <v>98</v>
      </c>
      <c r="F15" s="62">
        <v>10</v>
      </c>
      <c r="G15" s="63">
        <v>0</v>
      </c>
      <c r="I15" s="85"/>
      <c r="J15" s="85"/>
      <c r="K15" s="85"/>
      <c r="L15" s="85"/>
      <c r="M15" s="85"/>
      <c r="N15" s="86"/>
      <c r="O15" s="101"/>
      <c r="P15" s="85"/>
      <c r="Q15" s="85"/>
      <c r="R15" s="85"/>
      <c r="S15" s="85"/>
      <c r="T15" s="102"/>
      <c r="U15" s="95"/>
      <c r="V15" s="95"/>
      <c r="W15" s="95"/>
      <c r="X15" s="95"/>
      <c r="Y15" s="95"/>
      <c r="Z15" s="102"/>
      <c r="AA15" s="111"/>
      <c r="AB15" s="95"/>
      <c r="AC15" s="95"/>
      <c r="AD15" s="95"/>
      <c r="AE15" s="95"/>
      <c r="AF15" s="102"/>
      <c r="AG15" s="111"/>
      <c r="AH15" s="95"/>
      <c r="AI15" s="95"/>
      <c r="AJ15" s="102"/>
    </row>
    <row r="16" spans="1:39" x14ac:dyDescent="0.25">
      <c r="B16" s="67"/>
    </row>
  </sheetData>
  <mergeCells count="6">
    <mergeCell ref="AG4:AJ4"/>
    <mergeCell ref="B2:B4"/>
    <mergeCell ref="I4:N4"/>
    <mergeCell ref="O4:T4"/>
    <mergeCell ref="U4:Z4"/>
    <mergeCell ref="AA4:AF4"/>
  </mergeCells>
  <conditionalFormatting sqref="I6:AG6">
    <cfRule type="expression" dxfId="10" priority="53">
      <formula>I$6=periodo_selecionado</formula>
    </cfRule>
  </conditionalFormatting>
  <conditionalFormatting sqref="I5">
    <cfRule type="expression" dxfId="9" priority="7">
      <formula>I$6=periodo_selecionado</formula>
    </cfRule>
  </conditionalFormatting>
  <conditionalFormatting sqref="AH5:AL5">
    <cfRule type="expression" dxfId="8" priority="4">
      <formula>#REF!=periodo_selecionado</formula>
    </cfRule>
  </conditionalFormatting>
  <conditionalFormatting sqref="AH7:AL7">
    <cfRule type="expression" dxfId="7" priority="139">
      <formula>PorcentagemConcluída</formula>
    </cfRule>
    <cfRule type="expression" dxfId="6" priority="140">
      <formula>PorcentagemConcluídaPosterior</formula>
    </cfRule>
    <cfRule type="expression" dxfId="5" priority="141">
      <formula>Real</formula>
    </cfRule>
    <cfRule type="expression" dxfId="4" priority="142">
      <formula>RealPosterior</formula>
    </cfRule>
    <cfRule type="expression" dxfId="3" priority="143">
      <formula>Plano</formula>
    </cfRule>
    <cfRule type="expression" dxfId="2" priority="144">
      <formula>#REF!=periodo_selecionado</formula>
    </cfRule>
    <cfRule type="expression" dxfId="1" priority="145">
      <formula>MOD(COLUMN(),2)</formula>
    </cfRule>
    <cfRule type="expression" dxfId="0" priority="146">
      <formula>MOD(COLUMN(),2)=0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00DE2CA11F7BEB4EABE82C798171138A" ma:contentTypeVersion="26" ma:contentTypeDescription="The base project type from which other project content types inherit their information." ma:contentTypeScope="" ma:versionID="487ac90ac568e909c226e3bd5df2b0e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a0207dce39f1e508f78d18ff2fad02c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Confidential</Access_x0020_to_x0020_Information_x00a0_Policy>
    <SISCOR_x0020_Number xmlns="cdc7663a-08f0-4737-9e8c-148ce897a09c" xsi:nil="true"/>
    <IDBDocs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Division_x0020_or_x0020_Unit xmlns="cdc7663a-08f0-4737-9e8c-148ce897a09c">CSD/CCS</Division_x0020_or_x0020_Unit>
    <From_x003a_ xmlns="cdc7663a-08f0-4737-9e8c-148ce897a09c" xsi:nil="true"/>
    <Fiscal_x0020_Year_x0020_IDB xmlns="cdc7663a-08f0-4737-9e8c-148ce897a09c">2017</Fiscal_x0020_Year_x0020_IDB>
    <Other_x0020_Author xmlns="cdc7663a-08f0-4737-9e8c-148ce897a09c" xsi:nil="true"/>
    <Migration_x0020_Info xmlns="cdc7663a-08f0-4737-9e8c-148ce897a09c" xsi:nil="true"/>
    <Document_x0020_Author xmlns="cdc7663a-08f0-4737-9e8c-148ce897a09c">Gomez Sandoval, Juan Carlos</Document_x0020_Author>
    <Document_x0020_Language_x0020_IDB xmlns="cdc7663a-08f0-4737-9e8c-148ce897a09c">English</Document_x0020_Language_x0020_IDB>
    <TaxCatchAll xmlns="cdc7663a-08f0-4737-9e8c-148ce897a09c">
      <Value>12</Value>
      <Value>32</Value>
      <Value>171</Value>
      <Value>68</Value>
      <Value>47</Value>
    </TaxCatchAll>
    <To_x003a_ xmlns="cdc7663a-08f0-4737-9e8c-148ce897a09c" xsi:nil="true"/>
    <Identifier xmlns="cdc7663a-08f0-4737-9e8c-148ce897a09c" xsi:nil="true"/>
    <_dlc_DocId xmlns="cdc7663a-08f0-4737-9e8c-148ce897a09c">EZSHARE-968034187-4</_dlc_DocId>
    <_dlc_DocIdUrl xmlns="cdc7663a-08f0-4737-9e8c-148ce897a09c">
      <Url>https://idbg.sharepoint.com/teams/EZ-BR-TCP/BR-T1377/_layouts/15/DocIdRedir.aspx?ID=EZSHARE-968034187-4</Url>
      <Description>EZSHARE-968034187-4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Approval_x0020_Number xmlns="cdc7663a-08f0-4737-9e8c-148ce897a09c" xsi:nil="true"/>
    <Phase xmlns="cdc7663a-08f0-4737-9e8c-148ce897a09c">ACTIVE</Phase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CLIMATE CHANGE FINANCING</TermName>
          <TermId xmlns="http://schemas.microsoft.com/office/infopath/2007/PartnerControls">0721090b-7598-4438-912e-9210b5215a71</TermId>
        </TermInfo>
      </Terms>
    </b2ec7cfb18674cb8803df6b262e8b107>
    <Business_x0020_Area xmlns="cdc7663a-08f0-4737-9e8c-148ce897a09c">General Documents</Business_x0020_Area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MSC</TermName>
          <TermId xmlns="http://schemas.microsoft.com/office/infopath/2007/PartnerControls">9700b841-8aa1-441a-9953-599c50e3a118</TermId>
        </TermInfo>
      </Terms>
    </g511464f9e53401d84b16fa9b379a574>
    <Operation_x0020_Type xmlns="cdc7663a-08f0-4737-9e8c-148ce897a09c">TCP</Operation_x0020_Type>
    <Package_x0020_Code xmlns="cdc7663a-08f0-4737-9e8c-148ce897a09c" xsi:nil="true"/>
    <Project_x0020_Number xmlns="cdc7663a-08f0-4737-9e8c-148ce897a09c">BR-T1377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>R0001624337</Record_x0020_Number>
    <Related_x0020_SisCor_x0020_Number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6D77021A-AC4E-4348-88D2-8F4A5227FE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1D7591-E9BD-4969-9D33-38B376CEDACB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89DE94D-5DB9-4626-ACAB-2AA049B9CBE3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EE02605B-F4F8-41D8-8E52-18F9C6B95A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5F4F9352-0134-4812-9CB5-C7DECB5DE5AD}">
  <ds:schemaRefs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cdc7663a-08f0-4737-9e8c-148ce897a09c"/>
    <ds:schemaRef ds:uri="http://schemas.openxmlformats.org/package/2006/metadata/core-properties"/>
    <ds:schemaRef ds:uri="http://www.w3.org/XML/1998/namespace"/>
  </ds:schemaRefs>
</ds:datastoreItem>
</file>

<file path=customXml/itemProps6.xml><?xml version="1.0" encoding="utf-8"?>
<ds:datastoreItem xmlns:ds="http://schemas.openxmlformats.org/officeDocument/2006/customXml" ds:itemID="{B1ED9B38-C8F8-4B7C-AB65-7830DBBFABFF}">
  <ds:schemaRefs>
    <ds:schemaRef ds:uri="http://schemas.microsoft.com/sharepoint/v3/contenttype/forms/ur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>Inter-American Development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mariace</dc:creator>
  <cp:lastModifiedBy>Da Cruz, Adriana Almeida</cp:lastModifiedBy>
  <cp:revision/>
  <dcterms:created xsi:type="dcterms:W3CDTF">2011-08-03T19:26:33Z</dcterms:created>
  <dcterms:modified xsi:type="dcterms:W3CDTF">2018-07-17T17:02:40Z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0x010100ACF722E9F6B0B149B0CD8BE2560A66720000DE2CA11F7BEB4EABE82C798171138A</vt:lpwstr>
  </property>
  <property fmtid="{D5CDD505-2E9C-101B-9397-08002B2CF9AE}" pid="3" name="TaxKeyword">
    <vt:lpwstr/>
  </property>
  <property fmtid="{D5CDD505-2E9C-101B-9397-08002B2CF9AE}" pid="4" name="Series Corporate IDB">
    <vt:lpwstr>93;#Client Support|7531d893-1904-4c4d-92ce-56f8fa97b333</vt:lpwstr>
  </property>
  <property fmtid="{D5CDD505-2E9C-101B-9397-08002B2CF9AE}" pid="5" name="TaxKeywordTaxHTField">
    <vt:lpwstr/>
  </property>
  <property fmtid="{D5CDD505-2E9C-101B-9397-08002B2CF9AE}" pid="6" name="Country">
    <vt:lpwstr>32;#Brazil|7deb27ec-6837-4974-9aa8-6cfbac841ef8</vt:lpwstr>
  </property>
  <property fmtid="{D5CDD505-2E9C-101B-9397-08002B2CF9AE}" pid="7" name="Function Corporate IDB">
    <vt:lpwstr>92;#Outreach and Support|01804c15-fbc4-41ba-b737-ff4cb43a188f</vt:lpwstr>
  </property>
  <property fmtid="{D5CDD505-2E9C-101B-9397-08002B2CF9AE}" pid="8" name="_dlc_DocIdItemGuid">
    <vt:lpwstr>bf9d0a97-78f2-4758-b206-d9f9651bedb0</vt:lpwstr>
  </property>
  <property fmtid="{D5CDD505-2E9C-101B-9397-08002B2CF9AE}" pid="9" name="Series Operations IDB">
    <vt:lpwstr/>
  </property>
  <property fmtid="{D5CDD505-2E9C-101B-9397-08002B2CF9AE}" pid="10" name="Sub-Sector">
    <vt:lpwstr>68;#CLIMATE CHANGE FINANCING|0721090b-7598-4438-912e-9210b5215a71</vt:lpwstr>
  </property>
  <property fmtid="{D5CDD505-2E9C-101B-9397-08002B2CF9AE}" pid="11" name="Fund IDB">
    <vt:lpwstr>171;#MSC|9700b841-8aa1-441a-9953-599c50e3a118</vt:lpwstr>
  </property>
  <property fmtid="{D5CDD505-2E9C-101B-9397-08002B2CF9AE}" pid="12" name="Sector IDB">
    <vt:lpwstr>47;#ENVIRONMENT AND NATURAL DISASTERS|261e2b33-090b-4ab0-8e06-3aa3e7f32d57</vt:lpwstr>
  </property>
  <property fmtid="{D5CDD505-2E9C-101B-9397-08002B2CF9AE}" pid="13" name="Function Operations IDB">
    <vt:lpwstr>12;#Project Administration|751f71fd-1433-4702-a2db-ff12a4e45594</vt:lpwstr>
  </property>
</Properties>
</file>