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Z:\NOVO P.A, PEP, POA\P.A vs2 - BID\"/>
    </mc:Choice>
  </mc:AlternateContent>
  <xr:revisionPtr revIDLastSave="0" documentId="13_ncr:1_{868250A6-C182-452A-8E3F-E1A27B9860EF}" xr6:coauthVersionLast="41" xr6:coauthVersionMax="41" xr10:uidLastSave="{00000000-0000-0000-0000-000000000000}"/>
  <bookViews>
    <workbookView xWindow="-120" yWindow="-120" windowWidth="29040" windowHeight="15840" xr2:uid="{00000000-000D-0000-FFFF-FFFF00000000}"/>
  </bookViews>
  <sheets>
    <sheet name="Plano de Aquisicoes" sheetId="4" r:id="rId1"/>
    <sheet name="Planilha1" sheetId="6" r:id="rId2"/>
    <sheet name="PA VIGENTE.MYRTHES" sheetId="5" r:id="rId3"/>
  </sheets>
  <externalReferences>
    <externalReference r:id="rId4"/>
    <externalReference r:id="rId5"/>
    <externalReference r:id="rId6"/>
  </externalReferences>
  <definedNames>
    <definedName name="__xlfn_IFERROR">NA()</definedName>
    <definedName name="_Hlk490661604" localSheetId="0">'Plano de Aquisicoes'!$I$108</definedName>
    <definedName name="_Hlk490661776" localSheetId="0">'Plano de Aquisicoes'!$I$111</definedName>
    <definedName name="_xlnm.Print_Area" localSheetId="0">'Plano de Aquisicoes'!$B$1:$S$120</definedName>
    <definedName name="ARP">'[1]12.9 Dem Execução PA-v12'!#REF!</definedName>
    <definedName name="Cronogr_2">'[2]2_Índice'!#REF!</definedName>
    <definedName name="Dem">#REF!</definedName>
    <definedName name="Estados">#REF!</definedName>
    <definedName name="Meses">#REF!</definedName>
    <definedName name="Responsaveis">[3]Parâmetros!$C$8:$C$34</definedName>
    <definedName name="Responsáveis">#REF!</definedName>
    <definedName name="Trimestres">#REF!</definedName>
    <definedName name="xxx">"#ref!"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44" i="4" l="1"/>
  <c r="I62" i="4" l="1"/>
  <c r="I32" i="4" l="1"/>
  <c r="I31" i="4"/>
  <c r="I45" i="4" l="1"/>
  <c r="I82" i="4"/>
  <c r="H73" i="5" l="1"/>
  <c r="G66" i="5"/>
  <c r="H58" i="5"/>
  <c r="H38" i="5"/>
  <c r="H42" i="5" s="1"/>
  <c r="F75" i="5" s="1"/>
  <c r="H17" i="5"/>
  <c r="I61" i="4" l="1"/>
  <c r="I33" i="4" l="1"/>
  <c r="I63" i="4" l="1"/>
  <c r="I87" i="4"/>
  <c r="I71" i="4" l="1"/>
  <c r="I73" i="4" l="1"/>
  <c r="I86" i="4"/>
  <c r="I84" i="4"/>
  <c r="I17" i="4"/>
  <c r="I46" i="4"/>
  <c r="I88" i="4" l="1"/>
</calcChain>
</file>

<file path=xl/sharedStrings.xml><?xml version="1.0" encoding="utf-8"?>
<sst xmlns="http://schemas.openxmlformats.org/spreadsheetml/2006/main" count="1426" uniqueCount="286">
  <si>
    <t>BRASIL</t>
  </si>
  <si>
    <t>Programa PROFISCO II</t>
  </si>
  <si>
    <t>Contrato de Empréstimo: BR-L1500</t>
  </si>
  <si>
    <t>Atualizado por: MYRTHES FROTA, Coordenadora Geral</t>
  </si>
  <si>
    <t>OBRAS</t>
  </si>
  <si>
    <t>Unidade Executora*</t>
  </si>
  <si>
    <t>Objeto*</t>
  </si>
  <si>
    <t>Descrição adicional:</t>
  </si>
  <si>
    <r>
      <t xml:space="preserve">Método 
</t>
    </r>
    <r>
      <rPr>
        <i/>
        <sz val="10"/>
        <rFont val="Calibri"/>
        <family val="2"/>
      </rPr>
      <t>(Selecionar uma das Opções)</t>
    </r>
    <r>
      <rPr>
        <sz val="10"/>
        <rFont val="Calibri"/>
        <family val="2"/>
      </rPr>
      <t>:*</t>
    </r>
  </si>
  <si>
    <t>Quantidade de Lotes:</t>
  </si>
  <si>
    <t>Número de Processo:</t>
  </si>
  <si>
    <t>Montante Estimado *</t>
  </si>
  <si>
    <t>Componente/Categoria :*</t>
  </si>
  <si>
    <t>Método de Revisão (Selecionar uma das opções):*</t>
  </si>
  <si>
    <t>Datas Estimadas*</t>
  </si>
  <si>
    <t>Comentários - para Sistema Nacional incluir modalidade de licitação</t>
  </si>
  <si>
    <t>Numero PRISM</t>
  </si>
  <si>
    <t>Status</t>
  </si>
  <si>
    <t>Montante Estimado em US$:</t>
  </si>
  <si>
    <t>Montante Estimado % BID:</t>
  </si>
  <si>
    <t>Montante Estimado % Contrapartida:</t>
  </si>
  <si>
    <t>Publicação do Anúncio/Convite</t>
  </si>
  <si>
    <t>Assinatura do Contrato</t>
  </si>
  <si>
    <t>1.1</t>
  </si>
  <si>
    <t>Total</t>
  </si>
  <si>
    <t>BENS</t>
  </si>
  <si>
    <t>Unidade Executora:</t>
  </si>
  <si>
    <t>Objeto</t>
  </si>
  <si>
    <r>
      <t xml:space="preserve">Método 
</t>
    </r>
    <r>
      <rPr>
        <i/>
        <sz val="10"/>
        <color indexed="9"/>
        <rFont val="Calibri"/>
        <family val="2"/>
      </rPr>
      <t>(Selecionar uma das Opções)</t>
    </r>
    <r>
      <rPr>
        <sz val="10"/>
        <color indexed="9"/>
        <rFont val="Calibri"/>
        <family val="2"/>
      </rPr>
      <t>:*</t>
    </r>
  </si>
  <si>
    <t xml:space="preserve">Montante Estimado </t>
  </si>
  <si>
    <t>Categoria de Investimento:</t>
  </si>
  <si>
    <t>Método de Revisão (Selecionar uma das opções):</t>
  </si>
  <si>
    <t>Datas Estimadas</t>
  </si>
  <si>
    <t>2.1</t>
  </si>
  <si>
    <t>SEFAZ/MA</t>
  </si>
  <si>
    <t>Sistema Nacional (SN)</t>
  </si>
  <si>
    <t>II</t>
  </si>
  <si>
    <t>Sistema Nacional</t>
  </si>
  <si>
    <t>Previsto</t>
  </si>
  <si>
    <t>2.2</t>
  </si>
  <si>
    <t>2.3</t>
  </si>
  <si>
    <t>Pregão Eletrônico</t>
  </si>
  <si>
    <t>2.4</t>
  </si>
  <si>
    <t xml:space="preserve">                                                                                                                                                                                                                                                                                                                                                                                                                                                                                                                                                                                                                       </t>
  </si>
  <si>
    <t>SERVIÇOS QUE NÃO SÃO DE CONSULTORIA</t>
  </si>
  <si>
    <t>3.1</t>
  </si>
  <si>
    <t xml:space="preserve">Canais de assistência ao Contribuinte: aplicativos WEB, aplicativos móveis com funcionalidades tais como SEFAZPER (FAQ), SEFAZBOT (assistente virtual, robot) e SEFAZCHAT INTELIGENTE </t>
  </si>
  <si>
    <t>3.2</t>
  </si>
  <si>
    <t>Sistema para Gestão de filas para atendimento presencial.</t>
  </si>
  <si>
    <t>Ex-Post</t>
  </si>
  <si>
    <t>3.3</t>
  </si>
  <si>
    <t>SEPLAN/MA</t>
  </si>
  <si>
    <t>Sistema Integrado de Planejamento e Gestão Fiscal</t>
  </si>
  <si>
    <t>III</t>
  </si>
  <si>
    <t>Contrato em Execução</t>
  </si>
  <si>
    <t>3.4</t>
  </si>
  <si>
    <t xml:space="preserve">Integração das informações de arrecadação (ICMS, IPVA E ITCD)   
</t>
  </si>
  <si>
    <t>3.5</t>
  </si>
  <si>
    <t>Contratação Direta (CD)</t>
  </si>
  <si>
    <t>Ex-Ante</t>
  </si>
  <si>
    <t>3.6</t>
  </si>
  <si>
    <t>CONSULTORIAS FIRMAS</t>
  </si>
  <si>
    <t>Número do Processo:</t>
  </si>
  <si>
    <t>Publicação  Manifestação de Interesse</t>
  </si>
  <si>
    <t>4.1</t>
  </si>
  <si>
    <t>Seleção Baseada na Qualificação do Consultor (SQC)</t>
  </si>
  <si>
    <t>I</t>
  </si>
  <si>
    <t>4.2</t>
  </si>
  <si>
    <t>Modelo de Gestão Estratégica de Pessoas</t>
  </si>
  <si>
    <t>4.3</t>
  </si>
  <si>
    <t>CIAT- Previsão no Anexo Fiduciário</t>
  </si>
  <si>
    <t>4.4</t>
  </si>
  <si>
    <t>Tabela de Valores Imobiliários</t>
  </si>
  <si>
    <t>Seleção Baseada na Qualidade e Custo (SBQC)</t>
  </si>
  <si>
    <t>4.5</t>
  </si>
  <si>
    <t>4.6</t>
  </si>
  <si>
    <t>4.7</t>
  </si>
  <si>
    <t>CONSULTORIAS INDIVIDUAL</t>
  </si>
  <si>
    <t>Não Objeção aos  TDR da Atividade</t>
  </si>
  <si>
    <t>Assinatura Contrato</t>
  </si>
  <si>
    <t>5.1</t>
  </si>
  <si>
    <t>PGE/MA</t>
  </si>
  <si>
    <t xml:space="preserve">Elaboração de TdRs  para Processo Eletrônico Judicial </t>
  </si>
  <si>
    <t xml:space="preserve">Comparação de Qualificações (3 CV's) </t>
  </si>
  <si>
    <t>5.2</t>
  </si>
  <si>
    <t>Mapeamento, Análise e Modelagem dos Processos de Arrecadação (ICMS, IPVA E ITCD )</t>
  </si>
  <si>
    <t xml:space="preserve"> Publicação  Manifestação de Interesse</t>
  </si>
  <si>
    <t>6.1</t>
  </si>
  <si>
    <t>Plano de desenvolvimento das competências fazendárias –  Ano 1 e  ano 2</t>
  </si>
  <si>
    <t>1.2.2</t>
  </si>
  <si>
    <t>6.2</t>
  </si>
  <si>
    <t>1.1.2; 1.2.2; 2.1.1; 2.2.2</t>
  </si>
  <si>
    <t>I e II</t>
  </si>
  <si>
    <t>6.3</t>
  </si>
  <si>
    <t>TOTAL GERAL</t>
  </si>
  <si>
    <t>Revisão/Supervisão</t>
  </si>
  <si>
    <t>Processo em curso</t>
  </si>
  <si>
    <t>ReLicitação</t>
  </si>
  <si>
    <t>Processo Cancelado</t>
  </si>
  <si>
    <t>Declaração de Licitação Deserta</t>
  </si>
  <si>
    <t>Rejeição de todas as Propostas</t>
  </si>
  <si>
    <t>Contrato Concluído</t>
  </si>
  <si>
    <t>Consultoria firmas</t>
  </si>
  <si>
    <t>Seleção Baseada na Qualidade (SBQ)</t>
  </si>
  <si>
    <t>Seleção Baseada no Menor Custo (SBMC) </t>
  </si>
  <si>
    <t>Seleção Baseado em Orçamento Fixo (SBOF)</t>
  </si>
  <si>
    <t>Bens, obras e Serviços</t>
  </si>
  <si>
    <t>Licitação Pública Internacional (LPI)</t>
  </si>
  <si>
    <t>Licitação Pública Nacional (LPN)</t>
  </si>
  <si>
    <t>Comparação de Preços (CP)</t>
  </si>
  <si>
    <t>Licitação Internacional Limitada (LIL)</t>
  </si>
  <si>
    <t>Licitação Pública Internacional com Pre-qualificação</t>
  </si>
  <si>
    <t>Licitação Pública Internacional em 2 etapas </t>
  </si>
  <si>
    <t>Consultoria Individual</t>
  </si>
  <si>
    <t>Comentários</t>
  </si>
  <si>
    <t xml:space="preserve">Cursos in company de pequena duração  de até US$ 20 mil </t>
  </si>
  <si>
    <t>SBQC</t>
  </si>
  <si>
    <t>5.3</t>
  </si>
  <si>
    <t>2.6</t>
  </si>
  <si>
    <t>Soluções hiperconvergentes</t>
  </si>
  <si>
    <t>(3)</t>
  </si>
  <si>
    <t>Status: Pendente (P); Em Processo  (EP); Adjudicado (A); Cancelado (C )</t>
  </si>
  <si>
    <t>(4)</t>
  </si>
  <si>
    <t>(5)</t>
  </si>
  <si>
    <t>(6)</t>
  </si>
  <si>
    <t>(7)</t>
  </si>
  <si>
    <t>Folha anexa: Fazer comentários complementares ou esclarecedores , quando necessário, em folha anexa.</t>
  </si>
  <si>
    <t>(8)</t>
  </si>
  <si>
    <r>
      <t>Histórico</t>
    </r>
    <r>
      <rPr>
        <b/>
        <sz val="11"/>
        <rFont val="Calibri"/>
        <family val="2"/>
      </rPr>
      <t>:</t>
    </r>
    <r>
      <rPr>
        <sz val="11"/>
        <rFont val="Calibri"/>
        <family val="2"/>
      </rPr>
      <t xml:space="preserve"> Manter no PA todas as aquisições adjudicadas e/ou canceladas</t>
    </r>
  </si>
  <si>
    <t>2.8</t>
  </si>
  <si>
    <t>4.9</t>
  </si>
  <si>
    <t>4.10</t>
  </si>
  <si>
    <t>Definição e Implantação da Vistoria Mobile</t>
  </si>
  <si>
    <t>225485/19</t>
  </si>
  <si>
    <t>229961/19</t>
  </si>
  <si>
    <t>A1.3</t>
  </si>
  <si>
    <t>Produto do componente 4 (Gestão do Projeto)</t>
  </si>
  <si>
    <t>IV</t>
  </si>
  <si>
    <t>Diárias</t>
  </si>
  <si>
    <t>A1.2</t>
  </si>
  <si>
    <t>Atualização de data e valor</t>
  </si>
  <si>
    <t>Canal Verde: Aparelhamento do Centro de operações / Software da Central de Monitoramento</t>
  </si>
  <si>
    <t xml:space="preserve">Solução de backup.
Ambiente de simplificação fiscal.
</t>
  </si>
  <si>
    <t>Solução de Supercluster 2, convergente de alta performance para Banco de Dados e aplicações de BI Oracle, com reforço do SuperCluster 1.</t>
  </si>
  <si>
    <t>Disponibilização das funcionalidades do cadastro sincronizado SEFAZ ao integrador estadual da REDESIM</t>
  </si>
  <si>
    <t xml:space="preserve">Classificação e Precificação de Documentos Fiscais Eletrônicos
Fase 1.Classificação e Precificação
Fase2. Comunicação
Fase 3. Integração </t>
  </si>
  <si>
    <t>83678/2019</t>
  </si>
  <si>
    <t>83705/2019</t>
  </si>
  <si>
    <t>263472/2017</t>
  </si>
  <si>
    <t>40840/2019</t>
  </si>
  <si>
    <t>70934/2019</t>
  </si>
  <si>
    <t>Elaboração do PDTI da SEFAZ</t>
  </si>
  <si>
    <t>159475/2019</t>
  </si>
  <si>
    <t>40823/2019</t>
  </si>
  <si>
    <t xml:space="preserve">Incorporação das Tecnologias da Web Semântica Inteligente </t>
  </si>
  <si>
    <t xml:space="preserve"> Modelagem, capacitação e implantação de metodologia para incorporação das tecnologias de mobile circulatório</t>
  </si>
  <si>
    <t>40946/2019</t>
  </si>
  <si>
    <t>40947/2019</t>
  </si>
  <si>
    <t>Universidade Federal do Ceará (UFC)-Previsão no Anexo Fiduciário</t>
  </si>
  <si>
    <t>Universidade Federal do Maranhão (UFMA)-Previsão no Anexo Fiduciário</t>
  </si>
  <si>
    <t>3.1.2</t>
  </si>
  <si>
    <t>188784/2019</t>
  </si>
  <si>
    <t>TOTAL CONTRATADO</t>
  </si>
  <si>
    <t>TOTAL À CONTRATAR</t>
  </si>
  <si>
    <t>CONTRATADO</t>
  </si>
  <si>
    <t>À CONTRATAR</t>
  </si>
  <si>
    <t>TOTAL - BENS</t>
  </si>
  <si>
    <t>TOTAL - NÃO CONSULTORIA</t>
  </si>
  <si>
    <t>TOTAL - CONSULTORIA</t>
  </si>
  <si>
    <t>TOTAL - CONSULT. INDIVIDUAL</t>
  </si>
  <si>
    <t>TOTAL - CAPACITAÇÃO</t>
  </si>
  <si>
    <t>Fortalecimento Segurança Física da área contígua ao Data Center</t>
  </si>
  <si>
    <t>Ampliação da solução de Supercluster, na modalidade de contingência</t>
  </si>
  <si>
    <t>Passe Fiscal Automático</t>
  </si>
  <si>
    <t xml:space="preserve">Métodos </t>
  </si>
  <si>
    <t>6.4</t>
  </si>
  <si>
    <r>
      <rPr>
        <sz val="12"/>
        <color rgb="FF0000FF"/>
        <rFont val="Calibri"/>
        <family val="2"/>
      </rPr>
      <t>Inclusões</t>
    </r>
    <r>
      <rPr>
        <sz val="12"/>
        <rFont val="Calibri"/>
        <family val="2"/>
      </rPr>
      <t>: Indicar em azul as aquisições agora incluídas no PA</t>
    </r>
  </si>
  <si>
    <r>
      <rPr>
        <sz val="12"/>
        <color rgb="FFFF0000"/>
        <rFont val="Calibri"/>
        <family val="2"/>
      </rPr>
      <t>Alterações:</t>
    </r>
    <r>
      <rPr>
        <sz val="12"/>
        <rFont val="Calibri"/>
        <family val="2"/>
      </rPr>
      <t xml:space="preserve"> Indicar em vermelho as alterações feitas nas aquisições já constantes do PA</t>
    </r>
  </si>
  <si>
    <r>
      <rPr>
        <sz val="12"/>
        <color rgb="FF00B050"/>
        <rFont val="Calibri"/>
        <family val="2"/>
      </rPr>
      <t xml:space="preserve">Cancelamentos: </t>
    </r>
    <r>
      <rPr>
        <sz val="12"/>
        <rFont val="Calibri"/>
        <family val="2"/>
      </rPr>
      <t>indicar em verde os cancelamentos das aquisições constantes do PA</t>
    </r>
  </si>
  <si>
    <t>2.5</t>
  </si>
  <si>
    <t>2.7</t>
  </si>
  <si>
    <t>2.9</t>
  </si>
  <si>
    <t>Notebooks e Computadores</t>
  </si>
  <si>
    <t>237715/19</t>
  </si>
  <si>
    <t xml:space="preserve">PLANO DE AQUISIÇÕES (PA) - 18 MESES </t>
  </si>
  <si>
    <t>LEGENDA DE CORES</t>
  </si>
  <si>
    <t>Produtos Contratados</t>
  </si>
  <si>
    <t>Atualizado em:  15/05/2019</t>
  </si>
  <si>
    <t>Produtos em Contratação</t>
  </si>
  <si>
    <t>Atualização Nº: 1</t>
  </si>
  <si>
    <t>Produtos que ainda não iniciaram processo de contratação</t>
  </si>
  <si>
    <t>Notebooks e computadores</t>
  </si>
  <si>
    <t>86699/19</t>
  </si>
  <si>
    <t>Pregão  Eletrônico</t>
  </si>
  <si>
    <t>Canal Verde: Aparelhamento do Centro de operações/Software da Central de Monitoramento</t>
  </si>
  <si>
    <t>2.2.2</t>
  </si>
  <si>
    <t xml:space="preserve">2.3.1 </t>
  </si>
  <si>
    <t>1.3.2</t>
  </si>
  <si>
    <t>2.5.1</t>
  </si>
  <si>
    <t>3.1.1</t>
  </si>
  <si>
    <t>263472/17</t>
  </si>
  <si>
    <t xml:space="preserve">Integração das informações de arrecadação (ICMS, IPVA E ITCD)   </t>
  </si>
  <si>
    <t xml:space="preserve">2.6.1 </t>
  </si>
  <si>
    <t>2.3.2</t>
  </si>
  <si>
    <t>40840/19</t>
  </si>
  <si>
    <t>VOX SOLUÇÕES TECNOLOGICAS</t>
  </si>
  <si>
    <t>70934/19</t>
  </si>
  <si>
    <t>ARP</t>
  </si>
  <si>
    <t>1.1.1</t>
  </si>
  <si>
    <t>SQC</t>
  </si>
  <si>
    <t xml:space="preserve"> 1.2.1</t>
  </si>
  <si>
    <t>1.3.1.1</t>
  </si>
  <si>
    <t>40823/19</t>
  </si>
  <si>
    <t>2.6.2</t>
  </si>
  <si>
    <t>Sistema de planejamento, execução, controle e avaliação da ação fiscal, com a utilização da ferramenta BI 2.0</t>
  </si>
  <si>
    <t>2.2.1</t>
  </si>
  <si>
    <t>1.3.2 e 2.5.2</t>
  </si>
  <si>
    <t>40946/19</t>
  </si>
  <si>
    <t>40947/19</t>
  </si>
  <si>
    <t>Quantidade Estimada de Consultores:</t>
  </si>
  <si>
    <t>2.4.2</t>
  </si>
  <si>
    <t>CAPACITAÇÃO, conforme plano de capacitação anual revisado previamente pelo banco</t>
  </si>
  <si>
    <t>Cursos de pequena duração in company de até US$ 20 mil</t>
  </si>
  <si>
    <t xml:space="preserve">Metodos </t>
  </si>
  <si>
    <r>
      <t xml:space="preserve">Seminários; Foruns Técnicos; Cursos de pequena durações; " </t>
    </r>
    <r>
      <rPr>
        <b/>
        <sz val="11"/>
        <rFont val="Calibri"/>
        <family val="2"/>
      </rPr>
      <t>Inscrições"</t>
    </r>
  </si>
  <si>
    <r>
      <t xml:space="preserve">Seminários; Foruns Técnicos; Visitas Técnicas; Cursos de pequena durações; </t>
    </r>
    <r>
      <rPr>
        <b/>
        <sz val="11"/>
        <rFont val="Calibri"/>
        <family val="2"/>
      </rPr>
      <t>"Passagens</t>
    </r>
    <r>
      <rPr>
        <sz val="11"/>
        <rFont val="Calibri"/>
        <family val="2"/>
      </rPr>
      <t>"</t>
    </r>
  </si>
  <si>
    <t>2.1.1 e 1.3.1</t>
  </si>
  <si>
    <t>OBS REUNIÃO 11.12.19</t>
  </si>
  <si>
    <t>Definir quais bens serão adquiridos até 20/12</t>
  </si>
  <si>
    <t>Contrato assinado no valor de R$ 3.991.600, coresp. Ao câmbio de 7/10/19 a US$ 981.171</t>
  </si>
  <si>
    <t>Contrato assinado no valor de R$ 13.331.392,80, coresp ao câmbio de 3/10/19 a US$ 3.251.083</t>
  </si>
  <si>
    <t>1.3.2.</t>
  </si>
  <si>
    <t xml:space="preserve">Aparelhamento dos Postos de trabalho da SEFAZ  </t>
  </si>
  <si>
    <t>Verificar com Nólia</t>
  </si>
  <si>
    <t>ESPECIFICAR COM LÍDER</t>
  </si>
  <si>
    <t>1.3.3</t>
  </si>
  <si>
    <t>2.4.1</t>
  </si>
  <si>
    <t>Contigenciamento Firewall NG camada 7 (appliance)</t>
  </si>
  <si>
    <t>DEFINIR QUAIS FERRAMENTAS. NÃO ADQUIRIR SERVIDORES E SIM SOLUÇÕES HIPERCONVERGENTES posteriormente , SE FOR NECESSÁRIO, PARA SUPORTAR AS FERRAMENTAS</t>
  </si>
  <si>
    <t>RETIRAR!VERIFICAR POSSIBILIDADE DE CESSÃO DA RFB OU DA AEAT- AGENCIA ESPANHOLA DE AT</t>
  </si>
  <si>
    <t>Metodologia de pactuação de resultados (MUDAR NOME)</t>
  </si>
  <si>
    <t>1.3.1 e 2.1.1</t>
  </si>
  <si>
    <t>1.3.2 e 2.3.1</t>
  </si>
  <si>
    <t>BID</t>
  </si>
  <si>
    <t>Aparelhamento dos Postos de trabalho da SEFAZ</t>
  </si>
  <si>
    <t>2.6.1</t>
  </si>
  <si>
    <t>1.3.1</t>
  </si>
  <si>
    <t>RETIRAR! 
VERIFICAR POSSIBILIDADE DE CESSÃO DA RFB OU DA AEAT- AGENCIA ESPANHOLA DE AT</t>
  </si>
  <si>
    <t>SBQ</t>
  </si>
  <si>
    <t>Mapeamento, Análise e Modelagem dos Processos de Arrecadação (ICMS, IPVA E ITCD)</t>
  </si>
  <si>
    <r>
      <t xml:space="preserve">CAPACITAÇÃO 
</t>
    </r>
    <r>
      <rPr>
        <b/>
        <sz val="10"/>
        <color rgb="FFFFFFFF"/>
        <rFont val="Calibri"/>
        <family val="2"/>
        <scheme val="minor"/>
      </rPr>
      <t>(conforme plano de capacitação anual revisado previamente pelo Banco)</t>
    </r>
  </si>
  <si>
    <t>BRB3974</t>
  </si>
  <si>
    <t>BR12025</t>
  </si>
  <si>
    <t>Modelagem, capacitação e implantação de metodologia para incorporação das tecnologias de mobile circulatório</t>
  </si>
  <si>
    <t>BRB3951</t>
  </si>
  <si>
    <t>BRB3975</t>
  </si>
  <si>
    <t>????????</t>
  </si>
  <si>
    <t xml:space="preserve"> </t>
  </si>
  <si>
    <t>Integração do Contencioso Judicial.Hardware e Software</t>
  </si>
  <si>
    <t>US$</t>
  </si>
  <si>
    <t>CONSULTORIAS</t>
  </si>
  <si>
    <t>A CONTRATAR</t>
  </si>
  <si>
    <t xml:space="preserve">Aparelhamento do Centro de Monitoramento </t>
  </si>
  <si>
    <t>Equipamentos serão comprados após o desenvolvimento das aplicações</t>
  </si>
  <si>
    <t>Produto dependente do mapeamento e documentação dos processos de arrecadação</t>
  </si>
  <si>
    <t>Redesenho dos procedimentos nas instâncias julgadoras administrativas (redesenho de processos organizacionais)</t>
  </si>
  <si>
    <t>Desenvolvimento do sistema de processo judicial eletrônico</t>
  </si>
  <si>
    <t>Definição da arquitetura e metodologia de sistemas da SEFAZ/MA</t>
  </si>
  <si>
    <t>Elaboração de Tabela de Valores Imobiliários</t>
  </si>
  <si>
    <t xml:space="preserve">Definição e desenvolvimento de Canais de assistência ao Contribuinte: aplicativos WEB, aplicativos móveis com funcionalidades tais como SEFAZPER (FAQ), SEFAZBOT (assistente virtual, robot) e SEFAZCHAT INTELIGENTE </t>
  </si>
  <si>
    <t>Aquisição de Soluções hiperconvergentes</t>
  </si>
  <si>
    <t>Aquisição de Equipamentos.Veículos para fiscalização e vistoria em PF's (6)</t>
  </si>
  <si>
    <t>Desenvolvimento e implantação do Conta Corrente parametrizado para suporte ao Sistema de planejamento, execução, controle e avaliação da ação fiscal.</t>
  </si>
  <si>
    <t>Assistência à equipe da UCP/PROFISCO  e especificação dos termos de referência para a área de TIC .</t>
  </si>
  <si>
    <r>
      <t xml:space="preserve">Método 
</t>
    </r>
    <r>
      <rPr>
        <i/>
        <sz val="10"/>
        <color theme="0"/>
        <rFont val="Calibri"/>
        <family val="2"/>
      </rPr>
      <t>(Selecionar uma das Opções)</t>
    </r>
    <r>
      <rPr>
        <sz val="10"/>
        <color theme="0"/>
        <rFont val="Calibri"/>
        <family val="2"/>
      </rPr>
      <t>:*</t>
    </r>
  </si>
  <si>
    <t>SERVIÇOS QUE NÃO DE CONSULTORIA</t>
  </si>
  <si>
    <t>4.8</t>
  </si>
  <si>
    <t>CONSULTORIA INDIVIDUAL</t>
  </si>
  <si>
    <t>VERSÃO Nº 2</t>
  </si>
  <si>
    <r>
      <t xml:space="preserve">Atualizado em:  </t>
    </r>
    <r>
      <rPr>
        <b/>
        <sz val="13"/>
        <color rgb="FFFF0000"/>
        <rFont val="Calibri"/>
        <family val="2"/>
        <scheme val="minor"/>
      </rPr>
      <t>31/01/2020</t>
    </r>
  </si>
  <si>
    <r>
      <t>Atualizado por:</t>
    </r>
    <r>
      <rPr>
        <b/>
        <sz val="13"/>
        <color rgb="FFFF0000"/>
        <rFont val="Calibri"/>
        <family val="2"/>
        <scheme val="minor"/>
      </rPr>
      <t xml:space="preserve"> Myrthes Barbosa Frota</t>
    </r>
    <r>
      <rPr>
        <b/>
        <sz val="13"/>
        <color rgb="FF000000"/>
        <rFont val="Calibri"/>
        <family val="2"/>
        <scheme val="minor"/>
      </rPr>
      <t xml:space="preserve"> - Coordenadora Geral/PROFISCO</t>
    </r>
  </si>
  <si>
    <r>
      <t xml:space="preserve">Contrato de Empréstimo: </t>
    </r>
    <r>
      <rPr>
        <b/>
        <sz val="13"/>
        <color rgb="FFFF0000"/>
        <rFont val="Calibri"/>
        <family val="2"/>
        <scheme val="minor"/>
      </rPr>
      <t>4458/OC-BR (BR-L1500)</t>
    </r>
  </si>
  <si>
    <r>
      <t xml:space="preserve">PLANO DE AQUISIÇÕES (PA) - </t>
    </r>
    <r>
      <rPr>
        <b/>
        <sz val="13"/>
        <color rgb="FFFF0000"/>
        <rFont val="Calibri"/>
        <family val="2"/>
        <scheme val="minor"/>
      </rPr>
      <t>12 MESES</t>
    </r>
  </si>
  <si>
    <r>
      <t xml:space="preserve">Seminários; Foruns Técnicos; Cursos de pequena durações; " </t>
    </r>
    <r>
      <rPr>
        <b/>
        <sz val="11"/>
        <color theme="1"/>
        <rFont val="Calibri"/>
        <family val="2"/>
        <scheme val="minor"/>
      </rPr>
      <t>Inscrições"</t>
    </r>
  </si>
  <si>
    <r>
      <t xml:space="preserve">Seminários; Foruns Técnicos; Visitas Técnicas; Cursos de pequena durações; </t>
    </r>
    <r>
      <rPr>
        <b/>
        <sz val="11"/>
        <color theme="1"/>
        <rFont val="Calibri"/>
        <family val="2"/>
        <scheme val="minor"/>
      </rPr>
      <t>"Passagens</t>
    </r>
    <r>
      <rPr>
        <sz val="11"/>
        <color theme="1"/>
        <rFont val="Calibri"/>
        <family val="2"/>
        <scheme val="minor"/>
      </rPr>
      <t>"</t>
    </r>
  </si>
  <si>
    <t>Metodologia de pactuação de resultados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</si>
</sst>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0_-;\-* #,##0_-;_-* &quot;-&quot;_-;_-@_-"/>
    <numFmt numFmtId="44" formatCode="_-&quot;R$&quot;\ * #,##0.00_-;\-&quot;R$&quot;\ * #,##0.00_-;_-&quot;R$&quot;\ * &quot;-&quot;??_-;_-@_-"/>
    <numFmt numFmtId="43" formatCode="_-* #,##0.00_-;\-* #,##0.00_-;_-* &quot;-&quot;??_-;_-@_-"/>
    <numFmt numFmtId="164" formatCode="_(&quot;$&quot;* #,##0.00_);_(&quot;$&quot;* \(#,##0.00\);_(&quot;$&quot;* &quot;-&quot;??_);_(@_)"/>
    <numFmt numFmtId="165" formatCode="_(* #,##0.00_);_(* \(#,##0.00\);_(* \-??_);_(@_)"/>
    <numFmt numFmtId="166" formatCode="_-&quot;R$ &quot;* #,##0.00_-;&quot;-R$ &quot;* #,##0.00_-;_-&quot;R$ &quot;* \-??_-;_-@_-"/>
    <numFmt numFmtId="167" formatCode="_-[$$-409]* #,##0.00_ ;_-[$$-409]* \-#,##0.00\ ;_-[$$-409]* &quot;-&quot;??_ ;_-@_ "/>
    <numFmt numFmtId="168" formatCode="_-[$$-409]* #,##0_ ;_-[$$-409]* \-#,##0\ ;_-[$$-409]* &quot;-&quot;??_ ;_-@_ "/>
    <numFmt numFmtId="169" formatCode="0.0000%"/>
    <numFmt numFmtId="170" formatCode="_-* #,##0_-;\-* #,##0_-;_-* &quot;-&quot;??_-;_-@_-"/>
  </numFmts>
  <fonts count="68" x14ac:knownFonts="1">
    <font>
      <sz val="11"/>
      <color theme="1"/>
      <name val="Calibri"/>
      <family val="2"/>
      <scheme val="minor"/>
    </font>
    <font>
      <sz val="11"/>
      <color theme="1"/>
      <name val="Calibri"/>
      <family val="2"/>
      <scheme val="minor"/>
    </font>
    <font>
      <sz val="10"/>
      <name val="Arial"/>
      <family val="2"/>
    </font>
    <font>
      <sz val="10"/>
      <name val="Arial"/>
      <family val="2"/>
    </font>
    <font>
      <sz val="10"/>
      <name val="Arial"/>
      <family val="2"/>
      <charset val="1"/>
    </font>
    <font>
      <sz val="11"/>
      <color rgb="FFFF0000"/>
      <name val="Calibri"/>
      <family val="2"/>
      <scheme val="minor"/>
    </font>
    <font>
      <b/>
      <sz val="11"/>
      <color theme="1"/>
      <name val="Calibri"/>
      <family val="2"/>
      <scheme val="minor"/>
    </font>
    <font>
      <b/>
      <sz val="11"/>
      <name val="Calibri"/>
      <family val="2"/>
      <scheme val="minor"/>
    </font>
    <font>
      <b/>
      <sz val="12"/>
      <name val="Calibri"/>
      <family val="2"/>
      <scheme val="minor"/>
    </font>
    <font>
      <sz val="11"/>
      <name val="Calibri"/>
      <family val="2"/>
      <scheme val="minor"/>
    </font>
    <font>
      <sz val="10"/>
      <name val="Calibri"/>
      <family val="2"/>
      <scheme val="minor"/>
    </font>
    <font>
      <i/>
      <sz val="10"/>
      <name val="Calibri"/>
      <family val="2"/>
    </font>
    <font>
      <sz val="10"/>
      <name val="Calibri"/>
      <family val="2"/>
    </font>
    <font>
      <b/>
      <sz val="12"/>
      <color indexed="9"/>
      <name val="Calibri"/>
      <family val="2"/>
      <scheme val="minor"/>
    </font>
    <font>
      <sz val="10"/>
      <color indexed="9"/>
      <name val="Calibri"/>
      <family val="2"/>
      <scheme val="minor"/>
    </font>
    <font>
      <i/>
      <sz val="10"/>
      <color indexed="9"/>
      <name val="Calibri"/>
      <family val="2"/>
    </font>
    <font>
      <sz val="10"/>
      <color indexed="9"/>
      <name val="Calibri"/>
      <family val="2"/>
    </font>
    <font>
      <sz val="12"/>
      <name val="Calibri"/>
      <family val="2"/>
      <scheme val="minor"/>
    </font>
    <font>
      <b/>
      <sz val="10"/>
      <name val="Calibri"/>
      <family val="2"/>
      <scheme val="minor"/>
    </font>
    <font>
      <sz val="9"/>
      <color theme="1"/>
      <name val="Calibri"/>
      <family val="2"/>
      <scheme val="minor"/>
    </font>
    <font>
      <sz val="8"/>
      <color theme="0"/>
      <name val="Calibri"/>
      <family val="2"/>
      <scheme val="minor"/>
    </font>
    <font>
      <sz val="8"/>
      <name val="Calibri"/>
      <family val="2"/>
      <scheme val="minor"/>
    </font>
    <font>
      <sz val="8"/>
      <color theme="1"/>
      <name val="Calibri"/>
      <family val="2"/>
      <scheme val="minor"/>
    </font>
    <font>
      <sz val="12"/>
      <name val="Calibri"/>
      <family val="2"/>
    </font>
    <font>
      <sz val="11"/>
      <name val="Calibri"/>
      <family val="2"/>
    </font>
    <font>
      <b/>
      <sz val="11"/>
      <name val="Calibri"/>
      <family val="2"/>
    </font>
    <font>
      <sz val="12"/>
      <color rgb="FFFF0000"/>
      <name val="Calibri"/>
      <family val="2"/>
    </font>
    <font>
      <sz val="12"/>
      <color rgb="FF00B050"/>
      <name val="Calibri"/>
      <family val="2"/>
    </font>
    <font>
      <sz val="11"/>
      <color rgb="FFFF00FF"/>
      <name val="Calibri"/>
      <family val="2"/>
      <scheme val="minor"/>
    </font>
    <font>
      <b/>
      <sz val="14"/>
      <name val="Calibri"/>
      <family val="2"/>
      <scheme val="minor"/>
    </font>
    <font>
      <b/>
      <sz val="13"/>
      <color theme="1"/>
      <name val="Calibri"/>
      <family val="2"/>
      <scheme val="minor"/>
    </font>
    <font>
      <b/>
      <sz val="13"/>
      <color rgb="FF000000"/>
      <name val="Calibri"/>
      <family val="2"/>
      <scheme val="minor"/>
    </font>
    <font>
      <b/>
      <sz val="13"/>
      <color rgb="FFFF0000"/>
      <name val="Calibri"/>
      <family val="2"/>
      <scheme val="minor"/>
    </font>
    <font>
      <b/>
      <sz val="13"/>
      <name val="Calibri"/>
      <family val="2"/>
      <scheme val="minor"/>
    </font>
    <font>
      <b/>
      <sz val="14"/>
      <color indexed="9"/>
      <name val="Calibri"/>
      <family val="2"/>
      <scheme val="minor"/>
    </font>
    <font>
      <b/>
      <sz val="16"/>
      <name val="Calibri"/>
      <family val="2"/>
      <scheme val="minor"/>
    </font>
    <font>
      <sz val="11"/>
      <color rgb="FF0000FF"/>
      <name val="Calibri"/>
      <family val="2"/>
      <scheme val="minor"/>
    </font>
    <font>
      <sz val="10"/>
      <color rgb="FF0000FF"/>
      <name val="Calibri"/>
      <family val="2"/>
      <scheme val="minor"/>
    </font>
    <font>
      <b/>
      <sz val="12"/>
      <color theme="1"/>
      <name val="Calibri"/>
      <family val="2"/>
      <scheme val="minor"/>
    </font>
    <font>
      <sz val="12"/>
      <color rgb="FF0000FF"/>
      <name val="Calibri"/>
      <family val="2"/>
    </font>
    <font>
      <b/>
      <sz val="11"/>
      <color rgb="FF000000"/>
      <name val="Calibri"/>
      <family val="2"/>
      <scheme val="minor"/>
    </font>
    <font>
      <sz val="12"/>
      <color theme="1"/>
      <name val="Calibri"/>
      <family val="2"/>
      <scheme val="minor"/>
    </font>
    <font>
      <b/>
      <sz val="14"/>
      <color theme="1"/>
      <name val="Calibri"/>
      <family val="2"/>
      <scheme val="minor"/>
    </font>
    <font>
      <sz val="10"/>
      <color rgb="FFFF0000"/>
      <name val="Calibri"/>
      <family val="2"/>
      <scheme val="minor"/>
    </font>
    <font>
      <sz val="10"/>
      <color theme="1"/>
      <name val="Calibri"/>
      <family val="2"/>
    </font>
    <font>
      <sz val="10"/>
      <color theme="1"/>
      <name val="Calibri"/>
      <family val="2"/>
      <scheme val="minor"/>
    </font>
    <font>
      <sz val="10"/>
      <color rgb="FFFF00FF"/>
      <name val="Arial"/>
      <family val="2"/>
    </font>
    <font>
      <sz val="10"/>
      <color rgb="FFFF00FF"/>
      <name val="Calibri"/>
      <family val="2"/>
      <scheme val="minor"/>
    </font>
    <font>
      <b/>
      <sz val="10"/>
      <color rgb="FFFF00FF"/>
      <name val="Arial"/>
      <family val="2"/>
    </font>
    <font>
      <b/>
      <sz val="14"/>
      <color theme="0"/>
      <name val="Calibri"/>
      <family val="2"/>
      <scheme val="minor"/>
    </font>
    <font>
      <b/>
      <sz val="16"/>
      <color indexed="9"/>
      <name val="Calibri"/>
      <family val="2"/>
      <scheme val="minor"/>
    </font>
    <font>
      <b/>
      <sz val="10"/>
      <color rgb="FFFFFFFF"/>
      <name val="Calibri"/>
      <family val="2"/>
      <scheme val="minor"/>
    </font>
    <font>
      <sz val="20"/>
      <color rgb="FF0000FF"/>
      <name val="Calibri"/>
      <family val="2"/>
      <scheme val="minor"/>
    </font>
    <font>
      <b/>
      <sz val="10"/>
      <color theme="0"/>
      <name val="Calibri"/>
      <family val="2"/>
      <scheme val="minor"/>
    </font>
    <font>
      <sz val="10"/>
      <color indexed="8"/>
      <name val="Calibri"/>
      <family val="2"/>
    </font>
    <font>
      <b/>
      <sz val="9"/>
      <color theme="1"/>
      <name val="Calibri"/>
      <family val="2"/>
      <scheme val="minor"/>
    </font>
    <font>
      <sz val="9"/>
      <color theme="1"/>
      <name val="Symbol"/>
      <family val="1"/>
      <charset val="2"/>
    </font>
    <font>
      <sz val="10"/>
      <color indexed="8"/>
      <name val="Helvetica"/>
    </font>
    <font>
      <b/>
      <sz val="11"/>
      <color rgb="FFFF0000"/>
      <name val="Calibri"/>
      <family val="2"/>
      <scheme val="minor"/>
    </font>
    <font>
      <sz val="10"/>
      <color theme="0"/>
      <name val="Calibri"/>
      <family val="2"/>
      <scheme val="minor"/>
    </font>
    <font>
      <i/>
      <sz val="10"/>
      <color theme="0"/>
      <name val="Calibri"/>
      <family val="2"/>
    </font>
    <font>
      <sz val="10"/>
      <color theme="0"/>
      <name val="Calibri"/>
      <family val="2"/>
    </font>
    <font>
      <b/>
      <sz val="16"/>
      <color theme="0"/>
      <name val="Calibri"/>
      <family val="2"/>
      <scheme val="minor"/>
    </font>
    <font>
      <sz val="10"/>
      <color theme="1"/>
      <name val="Arial"/>
      <family val="2"/>
    </font>
    <font>
      <sz val="18"/>
      <color theme="1"/>
      <name val="Calibri"/>
      <family val="2"/>
      <scheme val="minor"/>
    </font>
    <font>
      <sz val="22"/>
      <color theme="1"/>
      <name val="Calibri"/>
      <family val="2"/>
      <scheme val="minor"/>
    </font>
    <font>
      <sz val="20"/>
      <color theme="1"/>
      <name val="Calibri"/>
      <family val="2"/>
      <scheme val="minor"/>
    </font>
    <font>
      <sz val="11"/>
      <color theme="1"/>
      <name val="Arial"/>
      <family val="2"/>
    </font>
  </fonts>
  <fills count="10">
    <fill>
      <patternFill patternType="none"/>
    </fill>
    <fill>
      <patternFill patternType="gray125"/>
    </fill>
    <fill>
      <patternFill patternType="solid">
        <fgColor theme="0"/>
        <bgColor indexed="64"/>
      </patternFill>
    </fill>
    <fill>
      <patternFill patternType="solid">
        <fgColor indexed="48"/>
        <bgColor indexed="64"/>
      </patternFill>
    </fill>
    <fill>
      <patternFill patternType="solid">
        <fgColor rgb="FF0070C0"/>
        <bgColor indexed="64"/>
      </patternFill>
    </fill>
    <fill>
      <patternFill patternType="solid">
        <fgColor theme="6" tint="0.59999389629810485"/>
        <bgColor indexed="64"/>
      </patternFill>
    </fill>
    <fill>
      <patternFill patternType="solid">
        <fgColor theme="9"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rgb="FF0000FF"/>
        <bgColor indexed="64"/>
      </patternFill>
    </fill>
  </fills>
  <borders count="61">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8"/>
      </right>
      <top style="medium">
        <color indexed="64"/>
      </top>
      <bottom style="thin">
        <color indexed="8"/>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diagonal/>
    </border>
    <border>
      <left style="thin">
        <color indexed="64"/>
      </left>
      <right/>
      <top/>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diagonal/>
    </border>
    <border>
      <left style="medium">
        <color indexed="64"/>
      </left>
      <right/>
      <top/>
      <bottom style="thin">
        <color indexed="64"/>
      </bottom>
      <diagonal/>
    </border>
    <border>
      <left/>
      <right/>
      <top style="thin">
        <color indexed="64"/>
      </top>
      <bottom/>
      <diagonal/>
    </border>
  </borders>
  <cellStyleXfs count="34">
    <xf numFmtId="0" fontId="0" fillId="0" borderId="0"/>
    <xf numFmtId="0" fontId="2" fillId="0" borderId="0"/>
    <xf numFmtId="165" fontId="3" fillId="0" borderId="0" applyFill="0" applyBorder="0" applyAlignment="0" applyProtection="0"/>
    <xf numFmtId="0" fontId="3" fillId="0" borderId="0"/>
    <xf numFmtId="9" fontId="3" fillId="0" borderId="0" applyFill="0" applyBorder="0" applyAlignment="0" applyProtection="0"/>
    <xf numFmtId="0" fontId="1" fillId="0" borderId="0"/>
    <xf numFmtId="43" fontId="1" fillId="0" borderId="0" applyFont="0" applyFill="0" applyBorder="0" applyAlignment="0" applyProtection="0"/>
    <xf numFmtId="9" fontId="1" fillId="0" borderId="0" applyFont="0" applyFill="0" applyBorder="0" applyAlignment="0" applyProtection="0"/>
    <xf numFmtId="0" fontId="3" fillId="0" borderId="0"/>
    <xf numFmtId="164" fontId="3" fillId="0" borderId="0" applyFont="0" applyFill="0" applyBorder="0" applyAlignment="0" applyProtection="0"/>
    <xf numFmtId="9" fontId="3" fillId="0" borderId="0" applyFill="0" applyBorder="0" applyAlignment="0" applyProtection="0"/>
    <xf numFmtId="0" fontId="3" fillId="0" borderId="0"/>
    <xf numFmtId="165" fontId="3" fillId="0" borderId="0" applyFill="0" applyBorder="0" applyAlignment="0" applyProtection="0"/>
    <xf numFmtId="9" fontId="1" fillId="0" borderId="0" applyFont="0" applyFill="0" applyBorder="0" applyAlignment="0" applyProtection="0"/>
    <xf numFmtId="0" fontId="4" fillId="0" borderId="0"/>
    <xf numFmtId="166" fontId="4" fillId="0" borderId="0" applyFill="0" applyBorder="0" applyProtection="0"/>
    <xf numFmtId="9" fontId="4" fillId="0" borderId="0" applyFill="0" applyBorder="0" applyProtection="0"/>
    <xf numFmtId="165" fontId="4" fillId="0" borderId="0" applyFill="0" applyBorder="0" applyProtection="0"/>
    <xf numFmtId="0" fontId="1" fillId="0" borderId="0"/>
    <xf numFmtId="9" fontId="1" fillId="0" borderId="0" applyFont="0" applyFill="0" applyBorder="0" applyAlignment="0" applyProtection="0"/>
    <xf numFmtId="0" fontId="1" fillId="0" borderId="0"/>
    <xf numFmtId="0" fontId="1" fillId="0" borderId="0"/>
    <xf numFmtId="0" fontId="1" fillId="0" borderId="0"/>
    <xf numFmtId="0" fontId="3" fillId="0" borderId="0"/>
    <xf numFmtId="165" fontId="3" fillId="0" borderId="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0" fontId="41" fillId="0" borderId="0"/>
    <xf numFmtId="0" fontId="57" fillId="0" borderId="0" applyNumberFormat="0" applyFill="0" applyBorder="0" applyProtection="0">
      <alignment vertical="top" wrapText="1"/>
    </xf>
    <xf numFmtId="9" fontId="2" fillId="0" borderId="0" applyFill="0" applyBorder="0" applyAlignment="0" applyProtection="0"/>
    <xf numFmtId="165" fontId="2" fillId="0" borderId="0" applyFill="0" applyBorder="0" applyAlignment="0" applyProtection="0"/>
    <xf numFmtId="165" fontId="4" fillId="0" borderId="0"/>
    <xf numFmtId="0" fontId="2" fillId="0" borderId="0"/>
  </cellStyleXfs>
  <cellXfs count="615">
    <xf numFmtId="0" fontId="0" fillId="0" borderId="0" xfId="0"/>
    <xf numFmtId="0" fontId="1" fillId="0" borderId="0" xfId="22" applyAlignment="1">
      <alignment horizontal="center"/>
    </xf>
    <xf numFmtId="0" fontId="1" fillId="0" borderId="0" xfId="22"/>
    <xf numFmtId="0" fontId="7" fillId="0" borderId="1" xfId="22" applyFont="1" applyBorder="1" applyAlignment="1">
      <alignment horizontal="center"/>
    </xf>
    <xf numFmtId="0" fontId="9" fillId="0" borderId="0" xfId="22" applyFont="1"/>
    <xf numFmtId="4" fontId="10" fillId="0" borderId="3" xfId="3" applyNumberFormat="1" applyFont="1" applyBorder="1" applyAlignment="1">
      <alignment horizontal="center" vertical="center" wrapText="1"/>
    </xf>
    <xf numFmtId="10" fontId="10" fillId="0" borderId="3" xfId="3" applyNumberFormat="1" applyFont="1" applyBorder="1" applyAlignment="1">
      <alignment horizontal="center" vertical="center" wrapText="1"/>
    </xf>
    <xf numFmtId="0" fontId="1" fillId="0" borderId="4" xfId="22" applyBorder="1" applyAlignment="1">
      <alignment horizontal="center"/>
    </xf>
    <xf numFmtId="0" fontId="9" fillId="0" borderId="5" xfId="3" applyFont="1" applyBorder="1" applyAlignment="1">
      <alignment horizontal="center" vertical="center" wrapText="1"/>
    </xf>
    <xf numFmtId="0" fontId="9" fillId="0" borderId="2" xfId="3" applyFont="1" applyBorder="1" applyAlignment="1">
      <alignment horizontal="center" vertical="center" wrapText="1"/>
    </xf>
    <xf numFmtId="9" fontId="9" fillId="0" borderId="2" xfId="3" applyNumberFormat="1" applyFont="1" applyBorder="1" applyAlignment="1">
      <alignment horizontal="center" vertical="center" wrapText="1"/>
    </xf>
    <xf numFmtId="0" fontId="1" fillId="0" borderId="7" xfId="22" applyBorder="1" applyAlignment="1">
      <alignment horizontal="center"/>
    </xf>
    <xf numFmtId="0" fontId="9" fillId="0" borderId="3" xfId="3" applyFont="1" applyBorder="1" applyAlignment="1">
      <alignment horizontal="center" vertical="center" wrapText="1"/>
    </xf>
    <xf numFmtId="0" fontId="1" fillId="2" borderId="0" xfId="22" applyFill="1"/>
    <xf numFmtId="0" fontId="19" fillId="0" borderId="0" xfId="22" applyFont="1" applyAlignment="1">
      <alignment horizontal="center"/>
    </xf>
    <xf numFmtId="0" fontId="1" fillId="0" borderId="26" xfId="22" applyBorder="1" applyAlignment="1">
      <alignment horizontal="center"/>
    </xf>
    <xf numFmtId="0" fontId="10" fillId="0" borderId="3" xfId="3" applyFont="1" applyBorder="1" applyAlignment="1">
      <alignment horizontal="center" vertical="center" wrapText="1"/>
    </xf>
    <xf numFmtId="0" fontId="10" fillId="0" borderId="8" xfId="3" applyFont="1" applyBorder="1" applyAlignment="1">
      <alignment horizontal="center" vertical="center" wrapText="1"/>
    </xf>
    <xf numFmtId="0" fontId="1" fillId="0" borderId="0" xfId="22" applyAlignment="1">
      <alignment horizontal="center" vertical="center"/>
    </xf>
    <xf numFmtId="0" fontId="1" fillId="2" borderId="0" xfId="22" applyFill="1" applyAlignment="1">
      <alignment horizontal="center" vertical="center"/>
    </xf>
    <xf numFmtId="0" fontId="1" fillId="2" borderId="0" xfId="22" applyFill="1" applyBorder="1" applyAlignment="1">
      <alignment horizontal="center" vertical="center"/>
    </xf>
    <xf numFmtId="0" fontId="10" fillId="0" borderId="11" xfId="3" applyFont="1" applyBorder="1" applyAlignment="1">
      <alignment horizontal="center" vertical="center" wrapText="1"/>
    </xf>
    <xf numFmtId="0" fontId="10" fillId="0" borderId="13" xfId="3" applyFont="1" applyBorder="1" applyAlignment="1">
      <alignment horizontal="center" vertical="center" wrapText="1"/>
    </xf>
    <xf numFmtId="0" fontId="10" fillId="0" borderId="0" xfId="3" applyFont="1" applyAlignment="1">
      <alignment horizontal="center" vertical="center" wrapText="1"/>
    </xf>
    <xf numFmtId="0" fontId="1" fillId="0" borderId="0" xfId="22" applyBorder="1" applyAlignment="1">
      <alignment horizontal="center" vertical="center"/>
    </xf>
    <xf numFmtId="4" fontId="10" fillId="0" borderId="11" xfId="3" applyNumberFormat="1" applyFont="1" applyBorder="1" applyAlignment="1">
      <alignment horizontal="center" vertical="center" wrapText="1"/>
    </xf>
    <xf numFmtId="4" fontId="10" fillId="0" borderId="13" xfId="3" applyNumberFormat="1" applyFont="1" applyBorder="1" applyAlignment="1">
      <alignment horizontal="center" vertical="center" wrapText="1"/>
    </xf>
    <xf numFmtId="4" fontId="18" fillId="0" borderId="0" xfId="3" applyNumberFormat="1" applyFont="1" applyAlignment="1">
      <alignment horizontal="center" vertical="center" wrapText="1"/>
    </xf>
    <xf numFmtId="10" fontId="10" fillId="0" borderId="2" xfId="3" applyNumberFormat="1" applyFont="1" applyBorder="1" applyAlignment="1">
      <alignment horizontal="center" vertical="center" wrapText="1"/>
    </xf>
    <xf numFmtId="0" fontId="10" fillId="0" borderId="6" xfId="3" applyFont="1" applyBorder="1" applyAlignment="1">
      <alignment horizontal="center" vertical="center" wrapText="1"/>
    </xf>
    <xf numFmtId="0" fontId="10" fillId="0" borderId="9" xfId="3" applyFont="1" applyBorder="1" applyAlignment="1">
      <alignment horizontal="center" vertical="center" wrapText="1"/>
    </xf>
    <xf numFmtId="0" fontId="10" fillId="0" borderId="10" xfId="3" applyFont="1" applyBorder="1" applyAlignment="1">
      <alignment horizontal="center" vertical="center" wrapText="1"/>
    </xf>
    <xf numFmtId="10" fontId="10" fillId="0" borderId="11" xfId="3" applyNumberFormat="1" applyFont="1" applyBorder="1" applyAlignment="1">
      <alignment horizontal="center" vertical="center" wrapText="1"/>
    </xf>
    <xf numFmtId="0" fontId="10" fillId="0" borderId="12" xfId="3" applyFont="1" applyBorder="1" applyAlignment="1">
      <alignment horizontal="center" vertical="center" wrapText="1"/>
    </xf>
    <xf numFmtId="10" fontId="10" fillId="0" borderId="13" xfId="3" applyNumberFormat="1" applyFont="1" applyBorder="1" applyAlignment="1">
      <alignment horizontal="center" vertical="center" wrapText="1"/>
    </xf>
    <xf numFmtId="0" fontId="10" fillId="0" borderId="14" xfId="3" applyFont="1" applyBorder="1" applyAlignment="1">
      <alignment horizontal="center" vertical="center" wrapText="1"/>
    </xf>
    <xf numFmtId="10" fontId="10" fillId="0" borderId="0" xfId="3" applyNumberFormat="1" applyFont="1" applyAlignment="1">
      <alignment horizontal="center" vertical="center" wrapText="1"/>
    </xf>
    <xf numFmtId="0" fontId="10" fillId="0" borderId="0" xfId="3" applyFont="1" applyBorder="1" applyAlignment="1">
      <alignment horizontal="center" vertical="center" wrapText="1"/>
    </xf>
    <xf numFmtId="4" fontId="10" fillId="0" borderId="0" xfId="3" applyNumberFormat="1" applyFont="1" applyAlignment="1">
      <alignment horizontal="center" vertical="center" wrapText="1"/>
    </xf>
    <xf numFmtId="3" fontId="9" fillId="2" borderId="0" xfId="3" applyNumberFormat="1" applyFont="1" applyFill="1" applyAlignment="1">
      <alignment horizontal="center" vertical="center" wrapText="1"/>
    </xf>
    <xf numFmtId="4" fontId="1" fillId="0" borderId="0" xfId="22" applyNumberFormat="1" applyAlignment="1">
      <alignment horizontal="center" vertical="center"/>
    </xf>
    <xf numFmtId="10" fontId="1" fillId="0" borderId="0" xfId="22" applyNumberFormat="1" applyAlignment="1">
      <alignment horizontal="center" vertical="center"/>
    </xf>
    <xf numFmtId="10" fontId="1" fillId="0" borderId="0" xfId="22" applyNumberFormat="1" applyBorder="1" applyAlignment="1">
      <alignment horizontal="center" vertical="center"/>
    </xf>
    <xf numFmtId="0" fontId="22" fillId="0" borderId="0" xfId="22" applyFont="1" applyAlignment="1">
      <alignment horizontal="center" vertical="center"/>
    </xf>
    <xf numFmtId="49" fontId="23" fillId="0" borderId="0" xfId="0" applyNumberFormat="1" applyFont="1" applyAlignment="1">
      <alignment horizontal="center" vertical="center"/>
    </xf>
    <xf numFmtId="0" fontId="24" fillId="0" borderId="0" xfId="0" applyFont="1" applyAlignment="1">
      <alignment horizontal="center" vertical="center"/>
    </xf>
    <xf numFmtId="0" fontId="35" fillId="0" borderId="0" xfId="3" applyFont="1" applyBorder="1" applyAlignment="1">
      <alignment horizontal="center" vertical="center" wrapText="1"/>
    </xf>
    <xf numFmtId="167" fontId="29" fillId="0" borderId="0" xfId="3" applyNumberFormat="1" applyFont="1" applyBorder="1" applyAlignment="1">
      <alignment horizontal="center" vertical="center" wrapText="1"/>
    </xf>
    <xf numFmtId="4" fontId="14" fillId="3" borderId="15" xfId="3" applyNumberFormat="1" applyFont="1" applyFill="1" applyBorder="1" applyAlignment="1">
      <alignment horizontal="center" vertical="center" wrapText="1"/>
    </xf>
    <xf numFmtId="10" fontId="14" fillId="3" borderId="15" xfId="3" applyNumberFormat="1" applyFont="1" applyFill="1" applyBorder="1" applyAlignment="1">
      <alignment horizontal="center" vertical="center" wrapText="1"/>
    </xf>
    <xf numFmtId="10" fontId="36" fillId="0" borderId="3" xfId="3" applyNumberFormat="1" applyFont="1" applyFill="1" applyBorder="1" applyAlignment="1">
      <alignment horizontal="center" vertical="center" wrapText="1"/>
    </xf>
    <xf numFmtId="0" fontId="1" fillId="0" borderId="0" xfId="22" applyAlignment="1">
      <alignment horizontal="left" vertical="center"/>
    </xf>
    <xf numFmtId="0" fontId="10" fillId="0" borderId="3" xfId="3" applyFont="1" applyBorder="1" applyAlignment="1">
      <alignment horizontal="left" vertical="center" wrapText="1"/>
    </xf>
    <xf numFmtId="0" fontId="10" fillId="0" borderId="11" xfId="3" applyFont="1" applyBorder="1" applyAlignment="1">
      <alignment horizontal="left" vertical="center" wrapText="1"/>
    </xf>
    <xf numFmtId="0" fontId="10" fillId="0" borderId="13" xfId="3" applyFont="1" applyBorder="1" applyAlignment="1">
      <alignment horizontal="left" vertical="center" wrapText="1"/>
    </xf>
    <xf numFmtId="0" fontId="10" fillId="0" borderId="0" xfId="3" applyFont="1" applyAlignment="1">
      <alignment horizontal="left" vertical="center" wrapText="1"/>
    </xf>
    <xf numFmtId="0" fontId="1" fillId="0" borderId="0" xfId="22" applyBorder="1" applyAlignment="1">
      <alignment horizontal="left" vertical="center"/>
    </xf>
    <xf numFmtId="0" fontId="6" fillId="0" borderId="0" xfId="22" applyFont="1" applyAlignment="1">
      <alignment horizontal="left" vertical="center"/>
    </xf>
    <xf numFmtId="0" fontId="21" fillId="0" borderId="3" xfId="8" applyFont="1" applyBorder="1" applyAlignment="1">
      <alignment horizontal="left" vertical="center" wrapText="1"/>
    </xf>
    <xf numFmtId="0" fontId="21" fillId="0" borderId="3" xfId="22" applyFont="1" applyBorder="1" applyAlignment="1">
      <alignment horizontal="left" vertical="center"/>
    </xf>
    <xf numFmtId="0" fontId="22" fillId="0" borderId="0" xfId="22" applyFont="1" applyAlignment="1">
      <alignment horizontal="left" vertical="center"/>
    </xf>
    <xf numFmtId="168" fontId="38" fillId="0" borderId="9" xfId="22" applyNumberFormat="1" applyFont="1" applyBorder="1" applyAlignment="1">
      <alignment horizontal="center" vertical="center"/>
    </xf>
    <xf numFmtId="168" fontId="38" fillId="0" borderId="12" xfId="22" applyNumberFormat="1" applyFont="1" applyBorder="1" applyAlignment="1">
      <alignment horizontal="center" vertical="center"/>
    </xf>
    <xf numFmtId="168" fontId="29" fillId="0" borderId="9" xfId="3" applyNumberFormat="1" applyFont="1" applyBorder="1" applyAlignment="1">
      <alignment horizontal="left" vertical="center" wrapText="1"/>
    </xf>
    <xf numFmtId="168" fontId="29" fillId="0" borderId="12" xfId="3" applyNumberFormat="1" applyFont="1" applyBorder="1" applyAlignment="1">
      <alignment horizontal="left" vertical="center" wrapText="1"/>
    </xf>
    <xf numFmtId="0" fontId="23" fillId="0" borderId="0" xfId="0" applyFont="1" applyAlignment="1">
      <alignment vertical="center"/>
    </xf>
    <xf numFmtId="4" fontId="1" fillId="0" borderId="0" xfId="22" applyNumberFormat="1" applyAlignment="1">
      <alignment horizontal="center" vertical="center" wrapText="1"/>
    </xf>
    <xf numFmtId="10" fontId="1" fillId="0" borderId="0" xfId="22" applyNumberFormat="1" applyAlignment="1">
      <alignment horizontal="center" vertical="center" wrapText="1"/>
    </xf>
    <xf numFmtId="0" fontId="1" fillId="0" borderId="0" xfId="22" applyAlignment="1">
      <alignment horizontal="center" vertical="center" wrapText="1"/>
    </xf>
    <xf numFmtId="41" fontId="8" fillId="0" borderId="9" xfId="3" applyNumberFormat="1" applyFont="1" applyBorder="1" applyAlignment="1">
      <alignment horizontal="center" vertical="center" wrapText="1"/>
    </xf>
    <xf numFmtId="41" fontId="8" fillId="0" borderId="12" xfId="3" applyNumberFormat="1" applyFont="1" applyBorder="1" applyAlignment="1">
      <alignment horizontal="center" vertical="center" wrapText="1"/>
    </xf>
    <xf numFmtId="0" fontId="9" fillId="2" borderId="3" xfId="3" applyFont="1" applyFill="1" applyBorder="1" applyAlignment="1">
      <alignment horizontal="center" vertical="center" wrapText="1"/>
    </xf>
    <xf numFmtId="10" fontId="9" fillId="0" borderId="3" xfId="3" applyNumberFormat="1" applyFont="1" applyFill="1" applyBorder="1" applyAlignment="1">
      <alignment horizontal="center" vertical="center" wrapText="1"/>
    </xf>
    <xf numFmtId="0" fontId="9" fillId="2" borderId="0" xfId="22" applyFont="1" applyFill="1"/>
    <xf numFmtId="0" fontId="10" fillId="0" borderId="3" xfId="3" applyFont="1" applyFill="1" applyBorder="1" applyAlignment="1">
      <alignment horizontal="center" vertical="center" wrapText="1"/>
    </xf>
    <xf numFmtId="41" fontId="9" fillId="0" borderId="3" xfId="3" applyNumberFormat="1" applyFont="1" applyFill="1" applyBorder="1" applyAlignment="1">
      <alignment horizontal="center" vertical="center" wrapText="1"/>
    </xf>
    <xf numFmtId="0" fontId="9" fillId="0" borderId="3" xfId="3" applyFont="1" applyFill="1" applyBorder="1" applyAlignment="1">
      <alignment horizontal="center" vertical="center" wrapText="1"/>
    </xf>
    <xf numFmtId="0" fontId="9" fillId="2" borderId="3" xfId="3" applyFont="1" applyFill="1" applyBorder="1" applyAlignment="1">
      <alignment horizontal="left" vertical="center" wrapText="1"/>
    </xf>
    <xf numFmtId="0" fontId="36" fillId="0" borderId="3" xfId="3" applyFont="1" applyFill="1" applyBorder="1" applyAlignment="1">
      <alignment horizontal="center" vertical="center" wrapText="1"/>
    </xf>
    <xf numFmtId="0" fontId="36" fillId="0" borderId="3" xfId="3" applyFont="1" applyFill="1" applyBorder="1" applyAlignment="1">
      <alignment horizontal="left" vertical="center" wrapText="1"/>
    </xf>
    <xf numFmtId="0" fontId="37" fillId="0" borderId="3" xfId="3" applyFont="1" applyFill="1" applyBorder="1" applyAlignment="1">
      <alignment horizontal="center" vertical="center" wrapText="1"/>
    </xf>
    <xf numFmtId="41" fontId="36" fillId="0" borderId="3" xfId="3" applyNumberFormat="1" applyFont="1" applyFill="1" applyBorder="1" applyAlignment="1">
      <alignment horizontal="center" vertical="center" wrapText="1"/>
    </xf>
    <xf numFmtId="17" fontId="36" fillId="0" borderId="3" xfId="3" applyNumberFormat="1" applyFont="1" applyFill="1" applyBorder="1" applyAlignment="1">
      <alignment horizontal="center" vertical="center" wrapText="1"/>
    </xf>
    <xf numFmtId="0" fontId="9" fillId="2" borderId="20" xfId="3" applyFont="1" applyFill="1" applyBorder="1" applyAlignment="1">
      <alignment horizontal="center" vertical="center" wrapText="1"/>
    </xf>
    <xf numFmtId="9" fontId="9" fillId="2" borderId="3" xfId="3" applyNumberFormat="1" applyFont="1" applyFill="1" applyBorder="1" applyAlignment="1">
      <alignment horizontal="center" vertical="center" wrapText="1"/>
    </xf>
    <xf numFmtId="10" fontId="9" fillId="2" borderId="20" xfId="3" applyNumberFormat="1" applyFont="1" applyFill="1" applyBorder="1" applyAlignment="1">
      <alignment horizontal="center" vertical="center" wrapText="1"/>
    </xf>
    <xf numFmtId="0" fontId="36" fillId="0" borderId="7" xfId="22" applyFont="1" applyFill="1" applyBorder="1" applyAlignment="1">
      <alignment horizontal="center" vertical="center"/>
    </xf>
    <xf numFmtId="9" fontId="36" fillId="0" borderId="3" xfId="3" applyNumberFormat="1" applyFont="1" applyFill="1" applyBorder="1" applyAlignment="1">
      <alignment horizontal="center" vertical="center" wrapText="1"/>
    </xf>
    <xf numFmtId="41" fontId="29" fillId="0" borderId="6" xfId="3" applyNumberFormat="1" applyFont="1" applyBorder="1" applyAlignment="1">
      <alignment horizontal="center" vertical="center" wrapText="1"/>
    </xf>
    <xf numFmtId="0" fontId="37" fillId="0" borderId="3" xfId="3" applyFont="1" applyFill="1" applyBorder="1" applyAlignment="1">
      <alignment horizontal="center" vertical="center"/>
    </xf>
    <xf numFmtId="41" fontId="8" fillId="0" borderId="9" xfId="3" applyNumberFormat="1" applyFont="1" applyFill="1" applyBorder="1" applyAlignment="1">
      <alignment horizontal="center" vertical="center" wrapText="1"/>
    </xf>
    <xf numFmtId="41" fontId="8" fillId="0" borderId="12" xfId="3" applyNumberFormat="1" applyFont="1" applyFill="1" applyBorder="1" applyAlignment="1">
      <alignment horizontal="center" vertical="center" wrapText="1"/>
    </xf>
    <xf numFmtId="43" fontId="36" fillId="0" borderId="3" xfId="3" applyNumberFormat="1" applyFont="1" applyFill="1" applyBorder="1" applyAlignment="1">
      <alignment horizontal="center" vertical="center" wrapText="1"/>
    </xf>
    <xf numFmtId="43" fontId="38" fillId="0" borderId="9" xfId="22" applyNumberFormat="1" applyFont="1" applyBorder="1" applyAlignment="1">
      <alignment horizontal="center" vertical="center"/>
    </xf>
    <xf numFmtId="43" fontId="38" fillId="0" borderId="12" xfId="22" applyNumberFormat="1" applyFont="1" applyBorder="1" applyAlignment="1">
      <alignment horizontal="center" vertical="center"/>
    </xf>
    <xf numFmtId="43" fontId="8" fillId="0" borderId="9" xfId="3" applyNumberFormat="1" applyFont="1" applyBorder="1" applyAlignment="1">
      <alignment horizontal="center" vertical="center" wrapText="1"/>
    </xf>
    <xf numFmtId="43" fontId="8" fillId="0" borderId="12" xfId="3" applyNumberFormat="1" applyFont="1" applyBorder="1" applyAlignment="1">
      <alignment horizontal="center" vertical="center" wrapText="1"/>
    </xf>
    <xf numFmtId="168" fontId="29" fillId="0" borderId="6" xfId="3" applyNumberFormat="1" applyFont="1" applyBorder="1" applyAlignment="1">
      <alignment horizontal="left" vertical="center" wrapText="1"/>
    </xf>
    <xf numFmtId="43" fontId="29" fillId="0" borderId="6" xfId="3" applyNumberFormat="1" applyFont="1" applyBorder="1" applyAlignment="1">
      <alignment horizontal="center" vertical="center" wrapText="1"/>
    </xf>
    <xf numFmtId="0" fontId="9" fillId="0" borderId="7" xfId="22" applyFont="1" applyFill="1" applyBorder="1" applyAlignment="1">
      <alignment horizontal="center" vertical="center"/>
    </xf>
    <xf numFmtId="41" fontId="1" fillId="0" borderId="0" xfId="22" applyNumberFormat="1"/>
    <xf numFmtId="0" fontId="14" fillId="3" borderId="15" xfId="3" applyFont="1" applyFill="1" applyBorder="1" applyAlignment="1">
      <alignment horizontal="center" vertical="center" wrapText="1"/>
    </xf>
    <xf numFmtId="0" fontId="10" fillId="0" borderId="3" xfId="3" applyFont="1" applyBorder="1" applyAlignment="1">
      <alignment horizontal="center" vertical="center" wrapText="1"/>
    </xf>
    <xf numFmtId="0" fontId="10" fillId="0" borderId="8" xfId="3" applyFont="1" applyBorder="1" applyAlignment="1">
      <alignment horizontal="center" vertical="center" wrapText="1"/>
    </xf>
    <xf numFmtId="0" fontId="10" fillId="0" borderId="3" xfId="3" applyFont="1" applyBorder="1" applyAlignment="1">
      <alignment horizontal="center" vertical="center" wrapText="1"/>
    </xf>
    <xf numFmtId="0" fontId="10" fillId="0" borderId="16" xfId="3" applyFont="1" applyBorder="1" applyAlignment="1">
      <alignment horizontal="center" vertical="center" wrapText="1"/>
    </xf>
    <xf numFmtId="0" fontId="6" fillId="0" borderId="0" xfId="23" applyFont="1" applyAlignment="1">
      <alignment horizontal="justify" vertical="center"/>
    </xf>
    <xf numFmtId="0" fontId="3" fillId="0" borderId="0" xfId="23"/>
    <xf numFmtId="4" fontId="1" fillId="0" borderId="0" xfId="22" applyNumberFormat="1"/>
    <xf numFmtId="10" fontId="1" fillId="0" borderId="0" xfId="22" applyNumberFormat="1"/>
    <xf numFmtId="169" fontId="1" fillId="0" borderId="0" xfId="22" applyNumberFormat="1"/>
    <xf numFmtId="0" fontId="7" fillId="0" borderId="0" xfId="23" applyFont="1" applyAlignment="1">
      <alignment horizontal="left" vertical="center"/>
    </xf>
    <xf numFmtId="0" fontId="40" fillId="0" borderId="0" xfId="23" applyFont="1" applyAlignment="1">
      <alignment horizontal="left" vertical="center"/>
    </xf>
    <xf numFmtId="0" fontId="41" fillId="0" borderId="0" xfId="22" applyFont="1" applyAlignment="1">
      <alignment horizontal="justify" vertical="center"/>
    </xf>
    <xf numFmtId="0" fontId="1" fillId="5" borderId="45" xfId="22" applyFill="1" applyBorder="1" applyAlignment="1">
      <alignment vertical="center"/>
    </xf>
    <xf numFmtId="0" fontId="40" fillId="2" borderId="0" xfId="23" applyFont="1" applyFill="1" applyAlignment="1">
      <alignment horizontal="left" vertical="center"/>
    </xf>
    <xf numFmtId="0" fontId="3" fillId="0" borderId="0" xfId="8"/>
    <xf numFmtId="0" fontId="1" fillId="6" borderId="46" xfId="22" applyFill="1" applyBorder="1" applyAlignment="1">
      <alignment vertical="center"/>
    </xf>
    <xf numFmtId="0" fontId="1" fillId="0" borderId="47" xfId="22" applyBorder="1" applyAlignment="1">
      <alignment vertical="center"/>
    </xf>
    <xf numFmtId="0" fontId="3" fillId="0" borderId="0" xfId="3"/>
    <xf numFmtId="0" fontId="9" fillId="0" borderId="2" xfId="23" applyFont="1" applyBorder="1" applyAlignment="1">
      <alignment horizontal="left" vertical="center" wrapText="1"/>
    </xf>
    <xf numFmtId="0" fontId="10" fillId="0" borderId="2" xfId="3" applyFont="1" applyBorder="1" applyAlignment="1">
      <alignment vertical="center" wrapText="1"/>
    </xf>
    <xf numFmtId="3" fontId="9" fillId="0" borderId="2" xfId="3" applyNumberFormat="1" applyFont="1" applyBorder="1" applyAlignment="1">
      <alignment vertical="center" wrapText="1"/>
    </xf>
    <xf numFmtId="10" fontId="10" fillId="0" borderId="2" xfId="3" applyNumberFormat="1" applyFont="1" applyBorder="1" applyAlignment="1">
      <alignment vertical="center" wrapText="1"/>
    </xf>
    <xf numFmtId="0" fontId="10" fillId="0" borderId="6" xfId="3" applyFont="1" applyBorder="1" applyAlignment="1">
      <alignment vertical="center" wrapText="1"/>
    </xf>
    <xf numFmtId="0" fontId="10" fillId="0" borderId="8" xfId="3" applyFont="1" applyBorder="1" applyAlignment="1">
      <alignment vertical="center" wrapText="1"/>
    </xf>
    <xf numFmtId="0" fontId="10" fillId="0" borderId="3" xfId="3" applyFont="1" applyBorder="1" applyAlignment="1">
      <alignment vertical="center" wrapText="1"/>
    </xf>
    <xf numFmtId="4" fontId="10" fillId="0" borderId="3" xfId="3" applyNumberFormat="1" applyFont="1" applyBorder="1" applyAlignment="1">
      <alignment vertical="center" wrapText="1"/>
    </xf>
    <xf numFmtId="10" fontId="10" fillId="0" borderId="3" xfId="3" applyNumberFormat="1" applyFont="1" applyBorder="1" applyAlignment="1">
      <alignment vertical="center" wrapText="1"/>
    </xf>
    <xf numFmtId="0" fontId="10" fillId="0" borderId="9" xfId="3" applyFont="1" applyBorder="1" applyAlignment="1">
      <alignment vertical="center" wrapText="1"/>
    </xf>
    <xf numFmtId="0" fontId="10" fillId="0" borderId="10" xfId="3" applyFont="1" applyBorder="1" applyAlignment="1">
      <alignment vertical="center" wrapText="1"/>
    </xf>
    <xf numFmtId="0" fontId="10" fillId="0" borderId="11" xfId="3" applyFont="1" applyBorder="1" applyAlignment="1">
      <alignment vertical="center" wrapText="1"/>
    </xf>
    <xf numFmtId="4" fontId="10" fillId="0" borderId="11" xfId="3" applyNumberFormat="1" applyFont="1" applyBorder="1" applyAlignment="1">
      <alignment vertical="center" wrapText="1"/>
    </xf>
    <xf numFmtId="10" fontId="10" fillId="0" borderId="11" xfId="3" applyNumberFormat="1" applyFont="1" applyBorder="1" applyAlignment="1">
      <alignment vertical="center" wrapText="1"/>
    </xf>
    <xf numFmtId="0" fontId="10" fillId="0" borderId="12" xfId="3" applyFont="1" applyBorder="1" applyAlignment="1">
      <alignment vertical="center" wrapText="1"/>
    </xf>
    <xf numFmtId="0" fontId="1" fillId="0" borderId="38" xfId="22" applyBorder="1" applyAlignment="1">
      <alignment horizontal="center"/>
    </xf>
    <xf numFmtId="0" fontId="10" fillId="0" borderId="13" xfId="3" applyFont="1" applyBorder="1" applyAlignment="1">
      <alignment vertical="center" wrapText="1"/>
    </xf>
    <xf numFmtId="4" fontId="10" fillId="0" borderId="13" xfId="3" applyNumberFormat="1" applyFont="1" applyBorder="1" applyAlignment="1">
      <alignment vertical="center" wrapText="1"/>
    </xf>
    <xf numFmtId="10" fontId="10" fillId="0" borderId="13" xfId="3" applyNumberFormat="1" applyFont="1" applyBorder="1" applyAlignment="1">
      <alignment vertical="center" wrapText="1"/>
    </xf>
    <xf numFmtId="0" fontId="10" fillId="0" borderId="14" xfId="3" applyFont="1" applyBorder="1" applyAlignment="1">
      <alignment vertical="center" wrapText="1"/>
    </xf>
    <xf numFmtId="0" fontId="1" fillId="0" borderId="2" xfId="22" applyBorder="1" applyAlignment="1">
      <alignment horizontal="center"/>
    </xf>
    <xf numFmtId="0" fontId="42" fillId="0" borderId="3" xfId="22" applyFont="1" applyBorder="1" applyAlignment="1">
      <alignment horizontal="center"/>
    </xf>
    <xf numFmtId="0" fontId="1" fillId="0" borderId="3" xfId="22" applyBorder="1" applyAlignment="1">
      <alignment horizontal="center" vertical="center"/>
    </xf>
    <xf numFmtId="9" fontId="9" fillId="0" borderId="3" xfId="3" applyNumberFormat="1" applyFont="1" applyBorder="1" applyAlignment="1">
      <alignment horizontal="center" vertical="center" wrapText="1"/>
    </xf>
    <xf numFmtId="10" fontId="9" fillId="0" borderId="3" xfId="3" applyNumberFormat="1" applyFont="1" applyBorder="1" applyAlignment="1">
      <alignment horizontal="center" vertical="center" wrapText="1"/>
    </xf>
    <xf numFmtId="17" fontId="9" fillId="2" borderId="3" xfId="3" applyNumberFormat="1" applyFont="1" applyFill="1" applyBorder="1" applyAlignment="1">
      <alignment vertical="center" wrapText="1"/>
    </xf>
    <xf numFmtId="0" fontId="9" fillId="2" borderId="39" xfId="3" applyFont="1" applyFill="1" applyBorder="1" applyAlignment="1">
      <alignment horizontal="center" vertical="center" wrapText="1"/>
    </xf>
    <xf numFmtId="0" fontId="9" fillId="2" borderId="3" xfId="3" applyFont="1" applyFill="1" applyBorder="1" applyAlignment="1">
      <alignment vertical="center" wrapText="1"/>
    </xf>
    <xf numFmtId="0" fontId="9" fillId="5" borderId="3" xfId="3" applyFont="1" applyFill="1" applyBorder="1" applyAlignment="1">
      <alignment vertical="center" wrapText="1"/>
    </xf>
    <xf numFmtId="0" fontId="10" fillId="2" borderId="3" xfId="3" applyFont="1" applyFill="1" applyBorder="1" applyAlignment="1">
      <alignment vertical="center" wrapText="1"/>
    </xf>
    <xf numFmtId="17" fontId="9" fillId="0" borderId="3" xfId="3" applyNumberFormat="1" applyFont="1" applyBorder="1" applyAlignment="1">
      <alignment vertical="center" wrapText="1"/>
    </xf>
    <xf numFmtId="0" fontId="9" fillId="0" borderId="3" xfId="3" applyFont="1" applyBorder="1" applyAlignment="1">
      <alignment vertical="center" wrapText="1"/>
    </xf>
    <xf numFmtId="0" fontId="1" fillId="0" borderId="3" xfId="22" applyFont="1" applyBorder="1" applyAlignment="1">
      <alignment horizontal="center" vertical="center"/>
    </xf>
    <xf numFmtId="0" fontId="1" fillId="0" borderId="3" xfId="22" applyBorder="1" applyAlignment="1">
      <alignment horizontal="center"/>
    </xf>
    <xf numFmtId="0" fontId="10" fillId="0" borderId="0" xfId="3" applyFont="1" applyAlignment="1">
      <alignment vertical="center" wrapText="1"/>
    </xf>
    <xf numFmtId="0" fontId="8" fillId="0" borderId="0" xfId="3" applyFont="1" applyAlignment="1">
      <alignment vertical="center" wrapText="1"/>
    </xf>
    <xf numFmtId="4" fontId="7" fillId="0" borderId="0" xfId="3" applyNumberFormat="1" applyFont="1" applyAlignment="1">
      <alignment vertical="center" wrapText="1"/>
    </xf>
    <xf numFmtId="10" fontId="10" fillId="0" borderId="0" xfId="3" applyNumberFormat="1" applyFont="1" applyAlignment="1">
      <alignment vertical="center" wrapText="1"/>
    </xf>
    <xf numFmtId="0" fontId="1" fillId="2" borderId="16" xfId="22" applyFill="1" applyBorder="1" applyAlignment="1">
      <alignment horizontal="center" vertical="center"/>
    </xf>
    <xf numFmtId="0" fontId="9" fillId="2" borderId="5" xfId="3" applyFont="1" applyFill="1" applyBorder="1" applyAlignment="1">
      <alignment vertical="center" wrapText="1"/>
    </xf>
    <xf numFmtId="0" fontId="9" fillId="2" borderId="2" xfId="3" applyFont="1" applyFill="1" applyBorder="1" applyAlignment="1">
      <alignment horizontal="center" vertical="center" wrapText="1"/>
    </xf>
    <xf numFmtId="3" fontId="9" fillId="2" borderId="2" xfId="3" applyNumberFormat="1" applyFont="1" applyFill="1" applyBorder="1" applyAlignment="1">
      <alignment vertical="center" wrapText="1"/>
    </xf>
    <xf numFmtId="17" fontId="9" fillId="2" borderId="2" xfId="3" applyNumberFormat="1" applyFont="1" applyFill="1" applyBorder="1" applyAlignment="1">
      <alignment vertical="center" wrapText="1"/>
    </xf>
    <xf numFmtId="0" fontId="1" fillId="7" borderId="0" xfId="22" applyFill="1"/>
    <xf numFmtId="0" fontId="1" fillId="0" borderId="16" xfId="22" applyBorder="1" applyAlignment="1">
      <alignment horizontal="center" vertical="center"/>
    </xf>
    <xf numFmtId="0" fontId="9" fillId="5" borderId="5" xfId="3" applyFont="1" applyFill="1" applyBorder="1" applyAlignment="1">
      <alignment vertical="center" wrapText="1"/>
    </xf>
    <xf numFmtId="10" fontId="9" fillId="2" borderId="2" xfId="3" applyNumberFormat="1" applyFont="1" applyFill="1" applyBorder="1" applyAlignment="1">
      <alignment horizontal="center" vertical="center" wrapText="1"/>
    </xf>
    <xf numFmtId="170" fontId="9" fillId="0" borderId="2" xfId="24" applyNumberFormat="1" applyFont="1" applyBorder="1" applyAlignment="1">
      <alignment vertical="center" wrapText="1"/>
    </xf>
    <xf numFmtId="0" fontId="1" fillId="0" borderId="15" xfId="22" applyBorder="1" applyAlignment="1">
      <alignment horizontal="center"/>
    </xf>
    <xf numFmtId="0" fontId="17" fillId="0" borderId="3" xfId="3" applyFont="1" applyBorder="1" applyAlignment="1">
      <alignment vertical="center" wrapText="1"/>
    </xf>
    <xf numFmtId="4" fontId="7" fillId="0" borderId="3" xfId="3" applyNumberFormat="1" applyFont="1" applyBorder="1" applyAlignment="1">
      <alignment vertical="center" wrapText="1"/>
    </xf>
    <xf numFmtId="0" fontId="9" fillId="0" borderId="8" xfId="3" applyFont="1" applyBorder="1" applyAlignment="1">
      <alignment vertical="center" wrapText="1"/>
    </xf>
    <xf numFmtId="0" fontId="10" fillId="0" borderId="20" xfId="3" applyFont="1" applyBorder="1" applyAlignment="1">
      <alignment vertical="center" wrapText="1"/>
    </xf>
    <xf numFmtId="170" fontId="9" fillId="0" borderId="20" xfId="24" applyNumberFormat="1" applyFont="1" applyBorder="1" applyAlignment="1">
      <alignment vertical="center" wrapText="1"/>
    </xf>
    <xf numFmtId="0" fontId="10" fillId="0" borderId="40" xfId="3" applyFont="1" applyBorder="1" applyAlignment="1">
      <alignment vertical="center" wrapText="1"/>
    </xf>
    <xf numFmtId="0" fontId="9" fillId="5" borderId="8" xfId="3" applyFont="1" applyFill="1" applyBorder="1" applyAlignment="1">
      <alignment vertical="center" wrapText="1"/>
    </xf>
    <xf numFmtId="170" fontId="9" fillId="0" borderId="2" xfId="24" applyNumberFormat="1" applyFont="1" applyBorder="1" applyAlignment="1">
      <alignment horizontal="right" wrapText="1"/>
    </xf>
    <xf numFmtId="0" fontId="9" fillId="0" borderId="3" xfId="3" applyFont="1" applyBorder="1" applyAlignment="1">
      <alignment horizontal="right" vertical="center" wrapText="1"/>
    </xf>
    <xf numFmtId="0" fontId="9" fillId="6" borderId="5" xfId="3" applyFont="1" applyFill="1" applyBorder="1" applyAlignment="1">
      <alignment vertical="center" wrapText="1"/>
    </xf>
    <xf numFmtId="0" fontId="5" fillId="2" borderId="3" xfId="3" applyFont="1" applyFill="1" applyBorder="1" applyAlignment="1">
      <alignment vertical="center" wrapText="1"/>
    </xf>
    <xf numFmtId="0" fontId="10" fillId="0" borderId="15" xfId="3" applyFont="1" applyBorder="1" applyAlignment="1">
      <alignment vertical="center" wrapText="1"/>
    </xf>
    <xf numFmtId="170" fontId="9" fillId="0" borderId="3" xfId="24" applyNumberFormat="1" applyFont="1" applyBorder="1" applyAlignment="1">
      <alignment vertical="center" wrapText="1"/>
    </xf>
    <xf numFmtId="0" fontId="1" fillId="0" borderId="53" xfId="22" applyBorder="1" applyAlignment="1">
      <alignment horizontal="center" vertical="center"/>
    </xf>
    <xf numFmtId="10" fontId="9" fillId="0" borderId="2" xfId="3" applyNumberFormat="1" applyFont="1" applyBorder="1" applyAlignment="1">
      <alignment horizontal="center" vertical="center" wrapText="1"/>
    </xf>
    <xf numFmtId="0" fontId="10" fillId="0" borderId="19" xfId="3" applyFont="1" applyBorder="1" applyAlignment="1">
      <alignment vertical="center" wrapText="1"/>
    </xf>
    <xf numFmtId="0" fontId="1" fillId="0" borderId="3" xfId="22" applyBorder="1"/>
    <xf numFmtId="4" fontId="6" fillId="0" borderId="3" xfId="22" applyNumberFormat="1" applyFont="1" applyBorder="1"/>
    <xf numFmtId="4" fontId="6" fillId="0" borderId="0" xfId="22" applyNumberFormat="1" applyFont="1"/>
    <xf numFmtId="0" fontId="9" fillId="0" borderId="3" xfId="22" applyFont="1" applyBorder="1" applyAlignment="1">
      <alignment horizontal="center" vertical="center"/>
    </xf>
    <xf numFmtId="0" fontId="1" fillId="2" borderId="39" xfId="3" applyFont="1" applyFill="1" applyBorder="1" applyAlignment="1">
      <alignment horizontal="center" vertical="center" wrapText="1"/>
    </xf>
    <xf numFmtId="3" fontId="44" fillId="0" borderId="54" xfId="22" applyNumberFormat="1" applyFont="1" applyBorder="1" applyAlignment="1">
      <alignment horizontal="left" vertical="center" wrapText="1"/>
    </xf>
    <xf numFmtId="0" fontId="1" fillId="0" borderId="2" xfId="3" applyFont="1" applyBorder="1" applyAlignment="1">
      <alignment horizontal="center" vertical="center" wrapText="1"/>
    </xf>
    <xf numFmtId="0" fontId="45" fillId="0" borderId="20" xfId="3" applyFont="1" applyBorder="1" applyAlignment="1">
      <alignment vertical="center" wrapText="1"/>
    </xf>
    <xf numFmtId="170" fontId="45" fillId="0" borderId="3" xfId="24" applyNumberFormat="1" applyFont="1" applyBorder="1" applyAlignment="1">
      <alignment vertical="center" wrapText="1"/>
    </xf>
    <xf numFmtId="9" fontId="9" fillId="0" borderId="3" xfId="25" applyFont="1" applyBorder="1"/>
    <xf numFmtId="9" fontId="1" fillId="0" borderId="20" xfId="3" applyNumberFormat="1" applyFont="1" applyBorder="1" applyAlignment="1">
      <alignment horizontal="center" vertical="center" wrapText="1"/>
    </xf>
    <xf numFmtId="10" fontId="1" fillId="0" borderId="3" xfId="3" applyNumberFormat="1" applyFont="1" applyBorder="1" applyAlignment="1">
      <alignment horizontal="center" vertical="center" wrapText="1"/>
    </xf>
    <xf numFmtId="17" fontId="45" fillId="0" borderId="3" xfId="3" applyNumberFormat="1" applyFont="1" applyBorder="1" applyAlignment="1">
      <alignment vertical="center" wrapText="1"/>
    </xf>
    <xf numFmtId="17" fontId="10" fillId="0" borderId="3" xfId="3" applyNumberFormat="1" applyFont="1" applyBorder="1" applyAlignment="1">
      <alignment vertical="center" wrapText="1"/>
    </xf>
    <xf numFmtId="0" fontId="43" fillId="0" borderId="22" xfId="3" applyFont="1" applyBorder="1" applyAlignment="1">
      <alignment vertical="center" wrapText="1"/>
    </xf>
    <xf numFmtId="0" fontId="43" fillId="0" borderId="20" xfId="3" applyFont="1" applyBorder="1" applyAlignment="1">
      <alignment vertical="center" wrapText="1"/>
    </xf>
    <xf numFmtId="0" fontId="43" fillId="0" borderId="40" xfId="3" applyFont="1" applyBorder="1" applyAlignment="1">
      <alignment vertical="center" wrapText="1"/>
    </xf>
    <xf numFmtId="0" fontId="5" fillId="0" borderId="0" xfId="22" applyFont="1"/>
    <xf numFmtId="17" fontId="10" fillId="2" borderId="3" xfId="3" applyNumberFormat="1" applyFont="1" applyFill="1" applyBorder="1" applyAlignment="1">
      <alignment vertical="center" wrapText="1"/>
    </xf>
    <xf numFmtId="0" fontId="10" fillId="0" borderId="16" xfId="3" applyFont="1" applyBorder="1" applyAlignment="1">
      <alignment vertical="center" wrapText="1"/>
    </xf>
    <xf numFmtId="170" fontId="7" fillId="0" borderId="3" xfId="22" applyNumberFormat="1" applyFont="1" applyBorder="1"/>
    <xf numFmtId="4" fontId="18" fillId="0" borderId="0" xfId="3" applyNumberFormat="1" applyFont="1" applyAlignment="1">
      <alignment vertical="center" wrapText="1"/>
    </xf>
    <xf numFmtId="0" fontId="9" fillId="2" borderId="20" xfId="3" applyFont="1" applyFill="1" applyBorder="1" applyAlignment="1">
      <alignment vertical="center" wrapText="1"/>
    </xf>
    <xf numFmtId="3" fontId="9" fillId="2" borderId="20" xfId="3" applyNumberFormat="1" applyFont="1" applyFill="1" applyBorder="1" applyAlignment="1">
      <alignment vertical="center" wrapText="1"/>
    </xf>
    <xf numFmtId="0" fontId="9" fillId="2" borderId="2" xfId="3" applyFont="1" applyFill="1" applyBorder="1" applyAlignment="1">
      <alignment vertical="center" wrapText="1"/>
    </xf>
    <xf numFmtId="0" fontId="10" fillId="2" borderId="16" xfId="3" applyFont="1" applyFill="1" applyBorder="1" applyAlignment="1">
      <alignment vertical="center" wrapText="1"/>
    </xf>
    <xf numFmtId="9" fontId="9" fillId="2" borderId="2" xfId="3" applyNumberFormat="1" applyFont="1" applyFill="1" applyBorder="1" applyAlignment="1">
      <alignment horizontal="center" vertical="center" wrapText="1"/>
    </xf>
    <xf numFmtId="3" fontId="7" fillId="0" borderId="3" xfId="3" applyNumberFormat="1" applyFont="1" applyBorder="1" applyAlignment="1">
      <alignment vertical="center" wrapText="1"/>
    </xf>
    <xf numFmtId="4" fontId="10" fillId="0" borderId="0" xfId="3" applyNumberFormat="1" applyFont="1" applyAlignment="1">
      <alignment vertical="center" wrapText="1"/>
    </xf>
    <xf numFmtId="0" fontId="6" fillId="0" borderId="0" xfId="22" applyFont="1" applyAlignment="1">
      <alignment horizontal="center"/>
    </xf>
    <xf numFmtId="0" fontId="7" fillId="0" borderId="3" xfId="22" applyFont="1" applyBorder="1"/>
    <xf numFmtId="43" fontId="6" fillId="0" borderId="3" xfId="22" applyNumberFormat="1" applyFont="1" applyBorder="1"/>
    <xf numFmtId="0" fontId="1" fillId="0" borderId="0" xfId="22" applyBorder="1"/>
    <xf numFmtId="4" fontId="6" fillId="0" borderId="0" xfId="22" applyNumberFormat="1" applyFont="1" applyBorder="1"/>
    <xf numFmtId="0" fontId="21" fillId="0" borderId="2" xfId="8" applyFont="1" applyBorder="1" applyAlignment="1">
      <alignment vertical="center" wrapText="1"/>
    </xf>
    <xf numFmtId="0" fontId="22" fillId="0" borderId="0" xfId="22" applyFont="1"/>
    <xf numFmtId="0" fontId="21" fillId="0" borderId="3" xfId="8" applyFont="1" applyBorder="1" applyAlignment="1">
      <alignment vertical="center" wrapText="1"/>
    </xf>
    <xf numFmtId="0" fontId="21" fillId="0" borderId="3" xfId="22" applyFont="1" applyBorder="1"/>
    <xf numFmtId="3" fontId="9" fillId="2" borderId="0" xfId="3" applyNumberFormat="1" applyFont="1" applyFill="1" applyAlignment="1">
      <alignment vertical="center" wrapText="1"/>
    </xf>
    <xf numFmtId="9" fontId="9" fillId="2" borderId="0" xfId="3" applyNumberFormat="1" applyFont="1" applyFill="1" applyAlignment="1">
      <alignment horizontal="center" vertical="center" wrapText="1"/>
    </xf>
    <xf numFmtId="10" fontId="9" fillId="2" borderId="0" xfId="3" applyNumberFormat="1" applyFont="1" applyFill="1" applyAlignment="1">
      <alignment horizontal="center" vertical="center" wrapText="1"/>
    </xf>
    <xf numFmtId="0" fontId="9" fillId="2" borderId="0" xfId="3" applyFont="1" applyFill="1" applyAlignment="1">
      <alignment horizontal="center" vertical="center" wrapText="1"/>
    </xf>
    <xf numFmtId="0" fontId="1" fillId="5" borderId="3" xfId="22" applyFill="1" applyBorder="1" applyAlignment="1">
      <alignment horizontal="center" vertical="center"/>
    </xf>
    <xf numFmtId="0" fontId="9" fillId="5" borderId="39" xfId="3" applyFont="1" applyFill="1" applyBorder="1" applyAlignment="1">
      <alignment horizontal="center" vertical="center" wrapText="1"/>
    </xf>
    <xf numFmtId="0" fontId="9" fillId="5" borderId="3" xfId="23" applyFont="1" applyFill="1" applyBorder="1" applyAlignment="1">
      <alignment horizontal="left" vertical="center" wrapText="1"/>
    </xf>
    <xf numFmtId="0" fontId="9" fillId="5" borderId="3" xfId="3" applyFont="1" applyFill="1" applyBorder="1" applyAlignment="1">
      <alignment horizontal="center" vertical="center" wrapText="1"/>
    </xf>
    <xf numFmtId="0" fontId="10" fillId="5" borderId="3" xfId="3" applyFont="1" applyFill="1" applyBorder="1" applyAlignment="1">
      <alignment vertical="center" wrapText="1"/>
    </xf>
    <xf numFmtId="3" fontId="9" fillId="5" borderId="3" xfId="3" applyNumberFormat="1" applyFont="1" applyFill="1" applyBorder="1" applyAlignment="1">
      <alignment vertical="center" wrapText="1"/>
    </xf>
    <xf numFmtId="9" fontId="9" fillId="5" borderId="3" xfId="3" applyNumberFormat="1" applyFont="1" applyFill="1" applyBorder="1" applyAlignment="1">
      <alignment horizontal="center" vertical="center" wrapText="1"/>
    </xf>
    <xf numFmtId="10" fontId="9" fillId="5" borderId="3" xfId="3" applyNumberFormat="1" applyFont="1" applyFill="1" applyBorder="1" applyAlignment="1">
      <alignment horizontal="center" vertical="center" wrapText="1"/>
    </xf>
    <xf numFmtId="17" fontId="9" fillId="5" borderId="3" xfId="3" applyNumberFormat="1" applyFont="1" applyFill="1" applyBorder="1" applyAlignment="1">
      <alignment vertical="center" wrapText="1"/>
    </xf>
    <xf numFmtId="0" fontId="9" fillId="5" borderId="16" xfId="3" applyFont="1" applyFill="1" applyBorder="1" applyAlignment="1">
      <alignment horizontal="center" vertical="center" wrapText="1"/>
    </xf>
    <xf numFmtId="0" fontId="10" fillId="0" borderId="22" xfId="3" applyFont="1" applyBorder="1" applyAlignment="1">
      <alignment vertical="center" wrapText="1"/>
    </xf>
    <xf numFmtId="0" fontId="9" fillId="0" borderId="16" xfId="3" applyFont="1" applyBorder="1" applyAlignment="1">
      <alignment horizontal="right" vertical="center" wrapText="1"/>
    </xf>
    <xf numFmtId="0" fontId="10" fillId="0" borderId="16" xfId="3" applyFont="1" applyBorder="1" applyAlignment="1">
      <alignment horizontal="right" vertical="center" wrapText="1"/>
    </xf>
    <xf numFmtId="0" fontId="10" fillId="0" borderId="18" xfId="3" applyFont="1" applyBorder="1" applyAlignment="1">
      <alignment horizontal="right" vertical="center" wrapText="1"/>
    </xf>
    <xf numFmtId="0" fontId="10" fillId="0" borderId="21" xfId="3" applyFont="1" applyBorder="1" applyAlignment="1">
      <alignment horizontal="right" vertical="center" wrapText="1"/>
    </xf>
    <xf numFmtId="0" fontId="10" fillId="5" borderId="3" xfId="3" applyFont="1" applyFill="1" applyBorder="1" applyAlignment="1">
      <alignment horizontal="center" vertical="center" wrapText="1"/>
    </xf>
    <xf numFmtId="3" fontId="28" fillId="5" borderId="3" xfId="3" applyNumberFormat="1" applyFont="1" applyFill="1" applyBorder="1" applyAlignment="1">
      <alignment vertical="center" wrapText="1"/>
    </xf>
    <xf numFmtId="0" fontId="10" fillId="5" borderId="16" xfId="3" applyFont="1" applyFill="1" applyBorder="1" applyAlignment="1">
      <alignment horizontal="center" vertical="center" wrapText="1"/>
    </xf>
    <xf numFmtId="0" fontId="37" fillId="2" borderId="3" xfId="3" applyFont="1" applyFill="1" applyBorder="1" applyAlignment="1">
      <alignment horizontal="center" vertical="center"/>
    </xf>
    <xf numFmtId="0" fontId="28" fillId="0" borderId="3" xfId="22" applyFont="1" applyBorder="1" applyAlignment="1">
      <alignment horizontal="center" vertical="center" wrapText="1"/>
    </xf>
    <xf numFmtId="0" fontId="46" fillId="5" borderId="3" xfId="3" applyFont="1" applyFill="1" applyBorder="1" applyAlignment="1">
      <alignment horizontal="center" vertical="center" wrapText="1"/>
    </xf>
    <xf numFmtId="43" fontId="46" fillId="5" borderId="3" xfId="27" applyFont="1" applyFill="1" applyBorder="1" applyAlignment="1">
      <alignment horizontal="center" vertical="center" wrapText="1"/>
    </xf>
    <xf numFmtId="43" fontId="46" fillId="2" borderId="3" xfId="27" applyFont="1" applyFill="1" applyBorder="1" applyAlignment="1">
      <alignment horizontal="center" vertical="center" wrapText="1"/>
    </xf>
    <xf numFmtId="0" fontId="47" fillId="0" borderId="3" xfId="22" applyFont="1" applyBorder="1" applyAlignment="1">
      <alignment horizontal="center" vertical="center" wrapText="1"/>
    </xf>
    <xf numFmtId="0" fontId="28" fillId="0" borderId="0" xfId="22" applyFont="1" applyAlignment="1">
      <alignment horizontal="center" vertical="center" wrapText="1"/>
    </xf>
    <xf numFmtId="0" fontId="46" fillId="0" borderId="0" xfId="3" applyFont="1" applyAlignment="1">
      <alignment horizontal="center" vertical="center" wrapText="1"/>
    </xf>
    <xf numFmtId="0" fontId="48" fillId="0" borderId="0" xfId="3" applyFont="1" applyAlignment="1">
      <alignment horizontal="center" vertical="center" wrapText="1"/>
    </xf>
    <xf numFmtId="0" fontId="46" fillId="0" borderId="3" xfId="3" applyFont="1" applyBorder="1" applyAlignment="1">
      <alignment horizontal="center" vertical="center" wrapText="1"/>
    </xf>
    <xf numFmtId="0" fontId="46" fillId="0" borderId="2" xfId="3" applyFont="1" applyBorder="1" applyAlignment="1">
      <alignment horizontal="center" vertical="center" wrapText="1"/>
    </xf>
    <xf numFmtId="0" fontId="36" fillId="5" borderId="3" xfId="3" applyFont="1" applyFill="1" applyBorder="1" applyAlignment="1">
      <alignment horizontal="left" vertical="center" wrapText="1"/>
    </xf>
    <xf numFmtId="0" fontId="9" fillId="5" borderId="2" xfId="3" applyFont="1" applyFill="1" applyBorder="1" applyAlignment="1">
      <alignment horizontal="center" vertical="center" wrapText="1"/>
    </xf>
    <xf numFmtId="0" fontId="10" fillId="5" borderId="20" xfId="3" applyFont="1" applyFill="1" applyBorder="1" applyAlignment="1">
      <alignment vertical="center" wrapText="1"/>
    </xf>
    <xf numFmtId="3" fontId="9" fillId="5" borderId="2" xfId="3" applyNumberFormat="1" applyFont="1" applyFill="1" applyBorder="1" applyAlignment="1">
      <alignment vertical="center" wrapText="1"/>
    </xf>
    <xf numFmtId="9" fontId="9" fillId="5" borderId="52" xfId="3" applyNumberFormat="1" applyFont="1" applyFill="1" applyBorder="1" applyAlignment="1">
      <alignment horizontal="center" vertical="center" wrapText="1"/>
    </xf>
    <xf numFmtId="10" fontId="9" fillId="5" borderId="15" xfId="3" applyNumberFormat="1" applyFont="1" applyFill="1" applyBorder="1" applyAlignment="1">
      <alignment horizontal="center" vertical="center" wrapText="1"/>
    </xf>
    <xf numFmtId="17" fontId="9" fillId="5" borderId="2" xfId="3" applyNumberFormat="1" applyFont="1" applyFill="1" applyBorder="1" applyAlignment="1">
      <alignment vertical="center" wrapText="1"/>
    </xf>
    <xf numFmtId="0" fontId="9" fillId="5" borderId="52" xfId="3" applyFont="1" applyFill="1" applyBorder="1" applyAlignment="1">
      <alignment vertical="center" wrapText="1"/>
    </xf>
    <xf numFmtId="0" fontId="9" fillId="5" borderId="16" xfId="8" applyFont="1" applyFill="1" applyBorder="1" applyAlignment="1">
      <alignment horizontal="center" vertical="center" wrapText="1"/>
    </xf>
    <xf numFmtId="0" fontId="9" fillId="8" borderId="3" xfId="3" applyFont="1" applyFill="1" applyBorder="1" applyAlignment="1">
      <alignment horizontal="center" vertical="center" wrapText="1"/>
    </xf>
    <xf numFmtId="0" fontId="9" fillId="8" borderId="5" xfId="3" applyFont="1" applyFill="1" applyBorder="1" applyAlignment="1">
      <alignment vertical="center" wrapText="1"/>
    </xf>
    <xf numFmtId="0" fontId="9" fillId="8" borderId="2" xfId="3" applyFont="1" applyFill="1" applyBorder="1" applyAlignment="1">
      <alignment horizontal="center" vertical="center" wrapText="1"/>
    </xf>
    <xf numFmtId="0" fontId="10" fillId="8" borderId="2" xfId="3" applyFont="1" applyFill="1" applyBorder="1" applyAlignment="1">
      <alignment vertical="center" wrapText="1"/>
    </xf>
    <xf numFmtId="3" fontId="9" fillId="8" borderId="2" xfId="3" applyNumberFormat="1" applyFont="1" applyFill="1" applyBorder="1" applyAlignment="1">
      <alignment vertical="center" wrapText="1"/>
    </xf>
    <xf numFmtId="9" fontId="9" fillId="8" borderId="52" xfId="3" applyNumberFormat="1" applyFont="1" applyFill="1" applyBorder="1" applyAlignment="1">
      <alignment horizontal="center" vertical="center" wrapText="1"/>
    </xf>
    <xf numFmtId="10" fontId="9" fillId="8" borderId="15" xfId="3" applyNumberFormat="1" applyFont="1" applyFill="1" applyBorder="1" applyAlignment="1">
      <alignment horizontal="center" vertical="center" wrapText="1"/>
    </xf>
    <xf numFmtId="17" fontId="9" fillId="8" borderId="2" xfId="3" applyNumberFormat="1" applyFont="1" applyFill="1" applyBorder="1" applyAlignment="1">
      <alignment vertical="center" wrapText="1"/>
    </xf>
    <xf numFmtId="0" fontId="9" fillId="8" borderId="52" xfId="3" applyFont="1" applyFill="1" applyBorder="1" applyAlignment="1">
      <alignment vertical="center" wrapText="1"/>
    </xf>
    <xf numFmtId="0" fontId="9" fillId="8" borderId="16" xfId="8" applyFont="1" applyFill="1" applyBorder="1" applyAlignment="1">
      <alignment horizontal="center" vertical="center" wrapText="1"/>
    </xf>
    <xf numFmtId="0" fontId="10" fillId="8" borderId="3" xfId="3" applyFont="1" applyFill="1" applyBorder="1" applyAlignment="1">
      <alignment vertical="center" wrapText="1"/>
    </xf>
    <xf numFmtId="0" fontId="43" fillId="8" borderId="3" xfId="3" applyFont="1" applyFill="1" applyBorder="1" applyAlignment="1">
      <alignment vertical="center" wrapText="1"/>
    </xf>
    <xf numFmtId="3" fontId="9" fillId="8" borderId="2" xfId="3" applyNumberFormat="1" applyFont="1" applyFill="1" applyBorder="1" applyAlignment="1">
      <alignment horizontal="right" vertical="center" wrapText="1"/>
    </xf>
    <xf numFmtId="9" fontId="9" fillId="8" borderId="3" xfId="3" applyNumberFormat="1" applyFont="1" applyFill="1" applyBorder="1" applyAlignment="1">
      <alignment horizontal="center" vertical="center" wrapText="1"/>
    </xf>
    <xf numFmtId="0" fontId="9" fillId="8" borderId="3" xfId="3" applyFont="1" applyFill="1" applyBorder="1" applyAlignment="1">
      <alignment vertical="center" wrapText="1"/>
    </xf>
    <xf numFmtId="0" fontId="10" fillId="8" borderId="16" xfId="3" applyFont="1" applyFill="1" applyBorder="1" applyAlignment="1">
      <alignment horizontal="center" vertical="center" wrapText="1"/>
    </xf>
    <xf numFmtId="0" fontId="9" fillId="8" borderId="5" xfId="3" applyFont="1" applyFill="1" applyBorder="1" applyAlignment="1">
      <alignment horizontal="left" vertical="center" wrapText="1"/>
    </xf>
    <xf numFmtId="9" fontId="9" fillId="8" borderId="42" xfId="3" applyNumberFormat="1" applyFont="1" applyFill="1" applyBorder="1" applyAlignment="1">
      <alignment horizontal="center" vertical="center" wrapText="1"/>
    </xf>
    <xf numFmtId="10" fontId="9" fillId="8" borderId="2" xfId="3" applyNumberFormat="1" applyFont="1" applyFill="1" applyBorder="1" applyAlignment="1">
      <alignment horizontal="center" vertical="center" wrapText="1"/>
    </xf>
    <xf numFmtId="0" fontId="9" fillId="8" borderId="42" xfId="3" applyFont="1" applyFill="1" applyBorder="1" applyAlignment="1">
      <alignment vertical="center" wrapText="1"/>
    </xf>
    <xf numFmtId="170" fontId="9" fillId="8" borderId="2" xfId="24" applyNumberFormat="1" applyFont="1" applyFill="1" applyBorder="1" applyAlignment="1">
      <alignment vertical="center" wrapText="1"/>
    </xf>
    <xf numFmtId="10" fontId="9" fillId="8" borderId="3" xfId="3" applyNumberFormat="1" applyFont="1" applyFill="1" applyBorder="1" applyAlignment="1">
      <alignment horizontal="center" vertical="center" wrapText="1"/>
    </xf>
    <xf numFmtId="17" fontId="9" fillId="8" borderId="3" xfId="3" applyNumberFormat="1" applyFont="1" applyFill="1" applyBorder="1" applyAlignment="1">
      <alignment vertical="center" wrapText="1"/>
    </xf>
    <xf numFmtId="0" fontId="10" fillId="8" borderId="3" xfId="3" applyFont="1" applyFill="1" applyBorder="1" applyAlignment="1">
      <alignment horizontal="center" vertical="center" wrapText="1"/>
    </xf>
    <xf numFmtId="0" fontId="9" fillId="8" borderId="16" xfId="3" applyFont="1" applyFill="1" applyBorder="1" applyAlignment="1">
      <alignment horizontal="center" vertical="center" wrapText="1"/>
    </xf>
    <xf numFmtId="9" fontId="9" fillId="8" borderId="2" xfId="3" applyNumberFormat="1" applyFont="1" applyFill="1" applyBorder="1" applyAlignment="1">
      <alignment horizontal="center" vertical="center" wrapText="1"/>
    </xf>
    <xf numFmtId="0" fontId="28" fillId="0" borderId="8" xfId="3" applyFont="1" applyBorder="1" applyAlignment="1">
      <alignment vertical="center" wrapText="1"/>
    </xf>
    <xf numFmtId="17" fontId="5" fillId="0" borderId="3" xfId="3" applyNumberFormat="1" applyFont="1" applyFill="1" applyBorder="1" applyAlignment="1">
      <alignment horizontal="center" vertical="center" wrapText="1"/>
    </xf>
    <xf numFmtId="0" fontId="3" fillId="0" borderId="0" xfId="3" applyAlignment="1">
      <alignment horizontal="left" vertical="center"/>
    </xf>
    <xf numFmtId="0" fontId="1" fillId="0" borderId="0" xfId="22" applyAlignment="1">
      <alignment horizontal="left"/>
    </xf>
    <xf numFmtId="0" fontId="14" fillId="9" borderId="15" xfId="3" applyFont="1" applyFill="1" applyBorder="1" applyAlignment="1">
      <alignment horizontal="center" vertical="center" wrapText="1"/>
    </xf>
    <xf numFmtId="4" fontId="14" fillId="9" borderId="15" xfId="3" applyNumberFormat="1" applyFont="1" applyFill="1" applyBorder="1" applyAlignment="1">
      <alignment horizontal="center" vertical="center" wrapText="1"/>
    </xf>
    <xf numFmtId="10" fontId="14" fillId="9" borderId="15" xfId="3" applyNumberFormat="1" applyFont="1" applyFill="1" applyBorder="1" applyAlignment="1">
      <alignment horizontal="center" vertical="center" wrapText="1"/>
    </xf>
    <xf numFmtId="0" fontId="14" fillId="9" borderId="11" xfId="3" applyFont="1" applyFill="1" applyBorder="1" applyAlignment="1">
      <alignment horizontal="center" vertical="center" wrapText="1"/>
    </xf>
    <xf numFmtId="4" fontId="14" fillId="9" borderId="11" xfId="3" applyNumberFormat="1" applyFont="1" applyFill="1" applyBorder="1" applyAlignment="1">
      <alignment horizontal="center" vertical="center" wrapText="1"/>
    </xf>
    <xf numFmtId="10" fontId="14" fillId="9" borderId="11" xfId="3" applyNumberFormat="1" applyFont="1" applyFill="1" applyBorder="1" applyAlignment="1">
      <alignment horizontal="center" vertical="center" wrapText="1"/>
    </xf>
    <xf numFmtId="168" fontId="49" fillId="9" borderId="40" xfId="22" applyNumberFormat="1" applyFont="1" applyFill="1" applyBorder="1" applyAlignment="1">
      <alignment horizontal="center" vertical="center"/>
    </xf>
    <xf numFmtId="0" fontId="10" fillId="2" borderId="3" xfId="3" applyFont="1" applyFill="1" applyBorder="1" applyAlignment="1">
      <alignment horizontal="center" vertical="center" wrapText="1"/>
    </xf>
    <xf numFmtId="0" fontId="28" fillId="2" borderId="0" xfId="22" applyFont="1" applyFill="1" applyBorder="1" applyAlignment="1">
      <alignment horizontal="left" vertical="center"/>
    </xf>
    <xf numFmtId="17" fontId="9" fillId="2" borderId="0" xfId="3" applyNumberFormat="1" applyFont="1" applyFill="1" applyBorder="1" applyAlignment="1">
      <alignment horizontal="center" vertical="center" wrapText="1"/>
    </xf>
    <xf numFmtId="10" fontId="9" fillId="2" borderId="0" xfId="3" applyNumberFormat="1" applyFont="1" applyFill="1" applyBorder="1" applyAlignment="1">
      <alignment horizontal="center" vertical="center" wrapText="1"/>
    </xf>
    <xf numFmtId="9" fontId="9" fillId="2" borderId="0" xfId="3" applyNumberFormat="1" applyFont="1" applyFill="1" applyBorder="1" applyAlignment="1">
      <alignment horizontal="center" vertical="center" wrapText="1"/>
    </xf>
    <xf numFmtId="0" fontId="10" fillId="2" borderId="0" xfId="3" applyFont="1" applyFill="1" applyBorder="1" applyAlignment="1">
      <alignment horizontal="center" vertical="center" wrapText="1"/>
    </xf>
    <xf numFmtId="0" fontId="9" fillId="2" borderId="0" xfId="3" applyFont="1" applyFill="1" applyBorder="1" applyAlignment="1">
      <alignment horizontal="left" vertical="center" wrapText="1"/>
    </xf>
    <xf numFmtId="0" fontId="9" fillId="2" borderId="0" xfId="3" applyFont="1" applyFill="1" applyBorder="1" applyAlignment="1">
      <alignment horizontal="center" vertical="center" wrapText="1"/>
    </xf>
    <xf numFmtId="0" fontId="9" fillId="2" borderId="0" xfId="22" applyFont="1" applyFill="1" applyBorder="1" applyAlignment="1">
      <alignment horizontal="center" vertical="center"/>
    </xf>
    <xf numFmtId="0" fontId="0" fillId="0" borderId="0" xfId="22" applyFont="1"/>
    <xf numFmtId="0" fontId="10" fillId="0" borderId="2" xfId="3" applyFont="1" applyBorder="1" applyAlignment="1">
      <alignment horizontal="center" vertical="center" wrapText="1"/>
    </xf>
    <xf numFmtId="0" fontId="14" fillId="9" borderId="15" xfId="3" applyFont="1" applyFill="1" applyBorder="1" applyAlignment="1">
      <alignment horizontal="center" vertical="center" wrapText="1"/>
    </xf>
    <xf numFmtId="0" fontId="31" fillId="0" borderId="30" xfId="23" applyFont="1" applyBorder="1" applyAlignment="1">
      <alignment horizontal="center" vertical="center"/>
    </xf>
    <xf numFmtId="0" fontId="31" fillId="0" borderId="0" xfId="23" applyFont="1" applyBorder="1" applyAlignment="1">
      <alignment horizontal="center" vertical="center"/>
    </xf>
    <xf numFmtId="0" fontId="10" fillId="0" borderId="2" xfId="3" applyFont="1" applyBorder="1" applyAlignment="1">
      <alignment horizontal="left" vertical="center" wrapText="1"/>
    </xf>
    <xf numFmtId="41" fontId="10" fillId="0" borderId="0" xfId="3" applyNumberFormat="1" applyFont="1" applyAlignment="1">
      <alignment horizontal="center" vertical="center" wrapText="1"/>
    </xf>
    <xf numFmtId="4" fontId="1" fillId="0" borderId="0" xfId="22" applyNumberFormat="1" applyBorder="1" applyAlignment="1">
      <alignment horizontal="center" vertical="center"/>
    </xf>
    <xf numFmtId="0" fontId="55" fillId="0" borderId="0" xfId="0" applyFont="1" applyBorder="1" applyAlignment="1">
      <alignment vertical="center"/>
    </xf>
    <xf numFmtId="0" fontId="19" fillId="0" borderId="0" xfId="0" applyFont="1" applyBorder="1" applyAlignment="1">
      <alignment vertical="center"/>
    </xf>
    <xf numFmtId="0" fontId="56" fillId="0" borderId="0" xfId="0" applyFont="1" applyBorder="1" applyAlignment="1">
      <alignment horizontal="left" vertical="center" indent="1"/>
    </xf>
    <xf numFmtId="0" fontId="0" fillId="0" borderId="0" xfId="22" applyFont="1" applyBorder="1" applyAlignment="1">
      <alignment horizontal="center" vertical="center"/>
    </xf>
    <xf numFmtId="10" fontId="0" fillId="0" borderId="0" xfId="22" applyNumberFormat="1" applyFont="1" applyBorder="1" applyAlignment="1">
      <alignment horizontal="center" vertical="center"/>
    </xf>
    <xf numFmtId="0" fontId="53" fillId="2" borderId="0" xfId="28" applyFont="1" applyFill="1" applyBorder="1" applyAlignment="1" applyProtection="1">
      <alignment horizontal="center" vertical="center" wrapText="1"/>
      <protection locked="0"/>
    </xf>
    <xf numFmtId="0" fontId="54" fillId="2" borderId="0" xfId="0" applyFont="1" applyFill="1" applyBorder="1" applyAlignment="1">
      <alignment horizontal="left" wrapText="1"/>
    </xf>
    <xf numFmtId="0" fontId="54" fillId="2" borderId="0" xfId="0" applyFont="1" applyFill="1" applyBorder="1" applyAlignment="1">
      <alignment horizontal="left" vertical="top" wrapText="1"/>
    </xf>
    <xf numFmtId="4" fontId="10" fillId="0" borderId="2" xfId="3" applyNumberFormat="1" applyFont="1" applyBorder="1" applyAlignment="1">
      <alignment horizontal="center" vertical="center" wrapText="1"/>
    </xf>
    <xf numFmtId="0" fontId="10" fillId="0" borderId="5" xfId="3" applyFont="1" applyBorder="1" applyAlignment="1">
      <alignment horizontal="center" vertical="center" wrapText="1"/>
    </xf>
    <xf numFmtId="4" fontId="59" fillId="9" borderId="11" xfId="3" applyNumberFormat="1" applyFont="1" applyFill="1" applyBorder="1" applyAlignment="1">
      <alignment horizontal="center" vertical="center" wrapText="1"/>
    </xf>
    <xf numFmtId="10" fontId="59" fillId="9" borderId="11" xfId="3" applyNumberFormat="1" applyFont="1" applyFill="1" applyBorder="1" applyAlignment="1">
      <alignment horizontal="center" vertical="center" wrapText="1"/>
    </xf>
    <xf numFmtId="0" fontId="59" fillId="9" borderId="11" xfId="3" applyFont="1" applyFill="1" applyBorder="1" applyAlignment="1">
      <alignment horizontal="center" vertical="center" wrapText="1"/>
    </xf>
    <xf numFmtId="0" fontId="10" fillId="0" borderId="0" xfId="22" applyFont="1"/>
    <xf numFmtId="0" fontId="1" fillId="0" borderId="7" xfId="22" applyFont="1" applyFill="1" applyBorder="1" applyAlignment="1">
      <alignment horizontal="center" vertical="center"/>
    </xf>
    <xf numFmtId="0" fontId="1" fillId="2" borderId="3" xfId="3" applyFont="1" applyFill="1" applyBorder="1" applyAlignment="1">
      <alignment horizontal="center" vertical="center" wrapText="1"/>
    </xf>
    <xf numFmtId="41" fontId="8" fillId="0" borderId="6" xfId="3" applyNumberFormat="1" applyFont="1" applyBorder="1" applyAlignment="1">
      <alignment horizontal="center" vertical="center" wrapText="1"/>
    </xf>
    <xf numFmtId="0" fontId="45" fillId="2" borderId="3" xfId="3" applyFont="1" applyFill="1" applyBorder="1" applyAlignment="1">
      <alignment horizontal="center" vertical="center" wrapText="1"/>
    </xf>
    <xf numFmtId="0" fontId="45" fillId="0" borderId="3" xfId="3" applyFont="1" applyFill="1" applyBorder="1" applyAlignment="1">
      <alignment horizontal="center" vertical="center" wrapText="1"/>
    </xf>
    <xf numFmtId="10" fontId="1" fillId="0" borderId="3" xfId="3" applyNumberFormat="1" applyFont="1" applyFill="1" applyBorder="1" applyAlignment="1">
      <alignment horizontal="center" vertical="center" wrapText="1"/>
    </xf>
    <xf numFmtId="0" fontId="1" fillId="0" borderId="3" xfId="3" applyFont="1" applyFill="1" applyBorder="1" applyAlignment="1">
      <alignment horizontal="center" vertical="center" wrapText="1"/>
    </xf>
    <xf numFmtId="17" fontId="1" fillId="0" borderId="3" xfId="3" applyNumberFormat="1" applyFont="1" applyFill="1" applyBorder="1" applyAlignment="1">
      <alignment horizontal="center" vertical="center" wrapText="1"/>
    </xf>
    <xf numFmtId="0" fontId="63" fillId="0" borderId="9" xfId="3" applyFont="1" applyFill="1" applyBorder="1" applyAlignment="1">
      <alignment horizontal="left" vertical="center" wrapText="1"/>
    </xf>
    <xf numFmtId="0" fontId="8" fillId="0" borderId="0" xfId="3" applyFont="1" applyBorder="1" applyAlignment="1">
      <alignment horizontal="center" vertical="center" wrapText="1"/>
    </xf>
    <xf numFmtId="43" fontId="8" fillId="0" borderId="6" xfId="3" applyNumberFormat="1" applyFont="1" applyBorder="1" applyAlignment="1">
      <alignment horizontal="center" vertical="center" wrapText="1"/>
    </xf>
    <xf numFmtId="168" fontId="38" fillId="0" borderId="0" xfId="22" applyNumberFormat="1" applyFont="1" applyBorder="1" applyAlignment="1">
      <alignment horizontal="center" vertical="center"/>
    </xf>
    <xf numFmtId="0" fontId="21" fillId="0" borderId="0" xfId="8" applyFont="1" applyBorder="1" applyAlignment="1">
      <alignment horizontal="left" vertical="center" wrapText="1"/>
    </xf>
    <xf numFmtId="41" fontId="5" fillId="2" borderId="11" xfId="3" applyNumberFormat="1" applyFont="1" applyFill="1" applyBorder="1" applyAlignment="1">
      <alignment horizontal="center" vertical="center" wrapText="1"/>
    </xf>
    <xf numFmtId="0" fontId="1" fillId="0" borderId="39" xfId="22" applyFont="1" applyFill="1" applyBorder="1" applyAlignment="1">
      <alignment horizontal="center" vertical="center"/>
    </xf>
    <xf numFmtId="0" fontId="1" fillId="2" borderId="20" xfId="3" applyFont="1" applyFill="1" applyBorder="1" applyAlignment="1">
      <alignment horizontal="center" vertical="center" wrapText="1"/>
    </xf>
    <xf numFmtId="0" fontId="1" fillId="2" borderId="20" xfId="3" applyFont="1" applyFill="1" applyBorder="1" applyAlignment="1">
      <alignment horizontal="left" vertical="center" wrapText="1"/>
    </xf>
    <xf numFmtId="0" fontId="45" fillId="2" borderId="20" xfId="3" applyFont="1" applyFill="1" applyBorder="1" applyAlignment="1">
      <alignment horizontal="center" vertical="center" wrapText="1"/>
    </xf>
    <xf numFmtId="0" fontId="45" fillId="0" borderId="20" xfId="3" applyFont="1" applyFill="1" applyBorder="1" applyAlignment="1">
      <alignment horizontal="center" vertical="center" wrapText="1"/>
    </xf>
    <xf numFmtId="41" fontId="1" fillId="0" borderId="20" xfId="26" applyNumberFormat="1" applyFont="1" applyFill="1" applyBorder="1" applyAlignment="1">
      <alignment horizontal="center" vertical="center" wrapText="1"/>
    </xf>
    <xf numFmtId="10" fontId="1" fillId="0" borderId="20" xfId="3" applyNumberFormat="1" applyFont="1" applyFill="1" applyBorder="1" applyAlignment="1">
      <alignment horizontal="center" vertical="center" wrapText="1"/>
    </xf>
    <xf numFmtId="0" fontId="1" fillId="0" borderId="20" xfId="3" applyFont="1" applyFill="1" applyBorder="1" applyAlignment="1">
      <alignment horizontal="center" vertical="center" wrapText="1"/>
    </xf>
    <xf numFmtId="17" fontId="1" fillId="0" borderId="20" xfId="3" applyNumberFormat="1" applyFont="1" applyFill="1" applyBorder="1" applyAlignment="1">
      <alignment horizontal="center" vertical="center" wrapText="1"/>
    </xf>
    <xf numFmtId="0" fontId="63" fillId="0" borderId="40" xfId="3" applyFont="1" applyFill="1" applyBorder="1" applyAlignment="1">
      <alignment horizontal="left" vertical="center" wrapText="1"/>
    </xf>
    <xf numFmtId="0" fontId="1" fillId="2" borderId="0" xfId="22" applyFont="1" applyFill="1"/>
    <xf numFmtId="0" fontId="1" fillId="2" borderId="3" xfId="3" applyFont="1" applyFill="1" applyBorder="1" applyAlignment="1">
      <alignment horizontal="left" vertical="center" wrapText="1"/>
    </xf>
    <xf numFmtId="41" fontId="1" fillId="0" borderId="3" xfId="3" applyNumberFormat="1" applyFont="1" applyFill="1" applyBorder="1" applyAlignment="1">
      <alignment horizontal="center" vertical="center" wrapText="1"/>
    </xf>
    <xf numFmtId="0" fontId="1" fillId="0" borderId="3" xfId="3" applyFont="1" applyBorder="1" applyAlignment="1">
      <alignment horizontal="center" vertical="center" wrapText="1"/>
    </xf>
    <xf numFmtId="41" fontId="1" fillId="2" borderId="3" xfId="26" applyNumberFormat="1" applyFont="1" applyFill="1" applyBorder="1" applyAlignment="1">
      <alignment horizontal="center" vertical="center" wrapText="1"/>
    </xf>
    <xf numFmtId="17" fontId="1" fillId="0" borderId="3" xfId="3" applyNumberFormat="1" applyFont="1" applyBorder="1" applyAlignment="1">
      <alignment horizontal="center" vertical="center" wrapText="1"/>
    </xf>
    <xf numFmtId="41" fontId="1" fillId="2" borderId="3" xfId="3" applyNumberFormat="1" applyFont="1" applyFill="1" applyBorder="1" applyAlignment="1">
      <alignment horizontal="center" vertical="center" wrapText="1"/>
    </xf>
    <xf numFmtId="0" fontId="1" fillId="0" borderId="3" xfId="3" applyFont="1" applyFill="1" applyBorder="1" applyAlignment="1">
      <alignment horizontal="left" vertical="center" wrapText="1"/>
    </xf>
    <xf numFmtId="0" fontId="45" fillId="0" borderId="3" xfId="3" applyFont="1" applyFill="1" applyBorder="1" applyAlignment="1">
      <alignment horizontal="center" vertical="center"/>
    </xf>
    <xf numFmtId="0" fontId="1" fillId="0" borderId="38" xfId="22" applyFont="1" applyFill="1" applyBorder="1" applyAlignment="1">
      <alignment horizontal="center" vertical="center"/>
    </xf>
    <xf numFmtId="0" fontId="1" fillId="0" borderId="11" xfId="3" applyFont="1" applyFill="1" applyBorder="1" applyAlignment="1">
      <alignment horizontal="center" vertical="center" wrapText="1"/>
    </xf>
    <xf numFmtId="0" fontId="1" fillId="0" borderId="11" xfId="3" applyFont="1" applyFill="1" applyBorder="1" applyAlignment="1">
      <alignment horizontal="left" vertical="center" wrapText="1"/>
    </xf>
    <xf numFmtId="0" fontId="45" fillId="0" borderId="11" xfId="3" applyFont="1" applyFill="1" applyBorder="1" applyAlignment="1">
      <alignment horizontal="center" vertical="center"/>
    </xf>
    <xf numFmtId="0" fontId="45" fillId="0" borderId="11" xfId="3" applyFont="1" applyFill="1" applyBorder="1" applyAlignment="1">
      <alignment horizontal="center" vertical="center" wrapText="1"/>
    </xf>
    <xf numFmtId="41" fontId="1" fillId="0" borderId="11" xfId="3" applyNumberFormat="1" applyFont="1" applyFill="1" applyBorder="1" applyAlignment="1">
      <alignment horizontal="center" vertical="center" wrapText="1"/>
    </xf>
    <xf numFmtId="10" fontId="1" fillId="0" borderId="11" xfId="3" applyNumberFormat="1" applyFont="1" applyFill="1" applyBorder="1" applyAlignment="1">
      <alignment horizontal="center" vertical="center" wrapText="1"/>
    </xf>
    <xf numFmtId="17" fontId="1" fillId="0" borderId="11" xfId="3" applyNumberFormat="1" applyFont="1" applyFill="1" applyBorder="1" applyAlignment="1">
      <alignment horizontal="center" vertical="center" wrapText="1"/>
    </xf>
    <xf numFmtId="0" fontId="63" fillId="0" borderId="12" xfId="3" applyFont="1" applyFill="1" applyBorder="1" applyAlignment="1">
      <alignment horizontal="left" vertical="center" wrapText="1"/>
    </xf>
    <xf numFmtId="41" fontId="1" fillId="0" borderId="20" xfId="3" applyNumberFormat="1" applyFont="1" applyFill="1" applyBorder="1" applyAlignment="1">
      <alignment horizontal="center" vertical="center" wrapText="1"/>
    </xf>
    <xf numFmtId="9" fontId="1" fillId="0" borderId="20" xfId="3" applyNumberFormat="1" applyFont="1" applyFill="1" applyBorder="1" applyAlignment="1">
      <alignment horizontal="center" vertical="center" wrapText="1"/>
    </xf>
    <xf numFmtId="0" fontId="64" fillId="0" borderId="20" xfId="3" applyFont="1" applyFill="1" applyBorder="1" applyAlignment="1">
      <alignment horizontal="center" vertical="center" wrapText="1"/>
    </xf>
    <xf numFmtId="0" fontId="41" fillId="0" borderId="40" xfId="22" applyFont="1" applyFill="1" applyBorder="1" applyAlignment="1">
      <alignment horizontal="left" vertical="center" wrapText="1"/>
    </xf>
    <xf numFmtId="9" fontId="1" fillId="0" borderId="3" xfId="3" applyNumberFormat="1" applyFont="1" applyFill="1" applyBorder="1" applyAlignment="1">
      <alignment horizontal="center" vertical="center" wrapText="1"/>
    </xf>
    <xf numFmtId="0" fontId="64" fillId="0" borderId="3" xfId="3" applyFont="1" applyFill="1" applyBorder="1" applyAlignment="1">
      <alignment horizontal="center" vertical="center" wrapText="1"/>
    </xf>
    <xf numFmtId="0" fontId="41" fillId="0" borderId="9" xfId="22" applyFont="1" applyFill="1" applyBorder="1" applyAlignment="1">
      <alignment horizontal="left" vertical="center" wrapText="1"/>
    </xf>
    <xf numFmtId="0" fontId="1" fillId="2" borderId="7" xfId="22" applyFont="1" applyFill="1" applyBorder="1" applyAlignment="1">
      <alignment horizontal="center" vertical="center"/>
    </xf>
    <xf numFmtId="9" fontId="1" fillId="2" borderId="3" xfId="3" applyNumberFormat="1" applyFont="1" applyFill="1" applyBorder="1" applyAlignment="1">
      <alignment horizontal="center" vertical="center" wrapText="1"/>
    </xf>
    <xf numFmtId="17" fontId="1" fillId="2" borderId="3" xfId="3" applyNumberFormat="1" applyFont="1" applyFill="1" applyBorder="1" applyAlignment="1">
      <alignment horizontal="center" vertical="center" wrapText="1"/>
    </xf>
    <xf numFmtId="0" fontId="1" fillId="2" borderId="9" xfId="22" applyFont="1" applyFill="1" applyBorder="1" applyAlignment="1">
      <alignment horizontal="left" vertical="center"/>
    </xf>
    <xf numFmtId="0" fontId="45" fillId="2" borderId="3" xfId="3" applyFont="1" applyFill="1" applyBorder="1" applyAlignment="1">
      <alignment horizontal="center" vertical="center"/>
    </xf>
    <xf numFmtId="10" fontId="1" fillId="2" borderId="3" xfId="3" applyNumberFormat="1" applyFont="1" applyFill="1" applyBorder="1" applyAlignment="1">
      <alignment horizontal="center" vertical="center" wrapText="1"/>
    </xf>
    <xf numFmtId="41" fontId="1" fillId="2" borderId="0" xfId="22" applyNumberFormat="1" applyFont="1" applyFill="1"/>
    <xf numFmtId="0" fontId="1" fillId="2" borderId="38" xfId="22" applyFont="1" applyFill="1" applyBorder="1" applyAlignment="1">
      <alignment horizontal="center" vertical="center"/>
    </xf>
    <xf numFmtId="0" fontId="1" fillId="2" borderId="11" xfId="3" applyFont="1" applyFill="1" applyBorder="1" applyAlignment="1">
      <alignment horizontal="center" vertical="center" wrapText="1"/>
    </xf>
    <xf numFmtId="0" fontId="1" fillId="2" borderId="11" xfId="3" applyFont="1" applyFill="1" applyBorder="1" applyAlignment="1">
      <alignment horizontal="left" vertical="center" wrapText="1"/>
    </xf>
    <xf numFmtId="0" fontId="45" fillId="2" borderId="11" xfId="3" applyFont="1" applyFill="1" applyBorder="1" applyAlignment="1">
      <alignment horizontal="center" vertical="center" wrapText="1"/>
    </xf>
    <xf numFmtId="41" fontId="1" fillId="2" borderId="11" xfId="3" applyNumberFormat="1" applyFont="1" applyFill="1" applyBorder="1" applyAlignment="1">
      <alignment horizontal="center" vertical="center" wrapText="1"/>
    </xf>
    <xf numFmtId="9" fontId="1" fillId="2" borderId="11" xfId="3" applyNumberFormat="1" applyFont="1" applyFill="1" applyBorder="1" applyAlignment="1">
      <alignment horizontal="center" vertical="center" wrapText="1"/>
    </xf>
    <xf numFmtId="10" fontId="1" fillId="2" borderId="11" xfId="3" applyNumberFormat="1" applyFont="1" applyFill="1" applyBorder="1" applyAlignment="1">
      <alignment horizontal="center" vertical="center" wrapText="1"/>
    </xf>
    <xf numFmtId="17" fontId="1" fillId="2" borderId="11" xfId="3" applyNumberFormat="1" applyFont="1" applyFill="1" applyBorder="1" applyAlignment="1">
      <alignment horizontal="center" vertical="center" wrapText="1"/>
    </xf>
    <xf numFmtId="0" fontId="1" fillId="2" borderId="12" xfId="22" applyFont="1" applyFill="1" applyBorder="1" applyAlignment="1">
      <alignment horizontal="left" vertical="center"/>
    </xf>
    <xf numFmtId="0" fontId="1" fillId="2" borderId="39" xfId="22" applyFont="1" applyFill="1" applyBorder="1" applyAlignment="1">
      <alignment horizontal="center" vertical="center"/>
    </xf>
    <xf numFmtId="43" fontId="1" fillId="2" borderId="20" xfId="3" applyNumberFormat="1" applyFont="1" applyFill="1" applyBorder="1" applyAlignment="1">
      <alignment horizontal="center" vertical="center" wrapText="1"/>
    </xf>
    <xf numFmtId="9" fontId="1" fillId="2" borderId="20" xfId="3" applyNumberFormat="1" applyFont="1" applyFill="1" applyBorder="1" applyAlignment="1">
      <alignment horizontal="center" vertical="center" wrapText="1"/>
    </xf>
    <xf numFmtId="10" fontId="1" fillId="2" borderId="20" xfId="3" applyNumberFormat="1" applyFont="1" applyFill="1" applyBorder="1" applyAlignment="1">
      <alignment horizontal="center" vertical="center" wrapText="1"/>
    </xf>
    <xf numFmtId="17" fontId="1" fillId="2" borderId="20" xfId="3" applyNumberFormat="1" applyFont="1" applyFill="1" applyBorder="1" applyAlignment="1">
      <alignment horizontal="center" vertical="center" wrapText="1"/>
    </xf>
    <xf numFmtId="0" fontId="1" fillId="2" borderId="40" xfId="22" applyFont="1" applyFill="1" applyBorder="1" applyAlignment="1">
      <alignment horizontal="left" vertical="center" wrapText="1"/>
    </xf>
    <xf numFmtId="43" fontId="1" fillId="2" borderId="3" xfId="3" applyNumberFormat="1" applyFont="1" applyFill="1" applyBorder="1" applyAlignment="1">
      <alignment horizontal="center" vertical="center" wrapText="1"/>
    </xf>
    <xf numFmtId="0" fontId="1" fillId="2" borderId="9" xfId="22" applyFont="1" applyFill="1" applyBorder="1" applyAlignment="1">
      <alignment horizontal="left" vertical="center" wrapText="1"/>
    </xf>
    <xf numFmtId="43" fontId="1" fillId="0" borderId="3" xfId="3" applyNumberFormat="1" applyFont="1" applyFill="1" applyBorder="1" applyAlignment="1">
      <alignment horizontal="center" vertical="center" wrapText="1"/>
    </xf>
    <xf numFmtId="0" fontId="64" fillId="0" borderId="9" xfId="22" applyFont="1" applyFill="1" applyBorder="1" applyAlignment="1">
      <alignment horizontal="left" vertical="center" wrapText="1"/>
    </xf>
    <xf numFmtId="43" fontId="1" fillId="0" borderId="11" xfId="3" applyNumberFormat="1" applyFont="1" applyFill="1" applyBorder="1" applyAlignment="1">
      <alignment horizontal="center" vertical="center" wrapText="1"/>
    </xf>
    <xf numFmtId="0" fontId="1" fillId="0" borderId="39" xfId="22" applyFont="1" applyBorder="1" applyAlignment="1">
      <alignment horizontal="center" vertical="center"/>
    </xf>
    <xf numFmtId="3" fontId="44" fillId="0" borderId="41" xfId="22" applyNumberFormat="1" applyFont="1" applyBorder="1" applyAlignment="1">
      <alignment horizontal="left" vertical="center" wrapText="1"/>
    </xf>
    <xf numFmtId="0" fontId="1" fillId="0" borderId="20" xfId="3" applyFont="1" applyBorder="1" applyAlignment="1">
      <alignment horizontal="center" vertical="center" wrapText="1"/>
    </xf>
    <xf numFmtId="0" fontId="45" fillId="0" borderId="20" xfId="3" applyFont="1" applyBorder="1" applyAlignment="1">
      <alignment horizontal="center" vertical="center" wrapText="1"/>
    </xf>
    <xf numFmtId="43" fontId="1" fillId="0" borderId="20" xfId="24" applyNumberFormat="1" applyFont="1" applyBorder="1" applyAlignment="1">
      <alignment horizontal="center" vertical="center" wrapText="1"/>
    </xf>
    <xf numFmtId="9" fontId="1" fillId="0" borderId="20" xfId="25" applyFont="1" applyBorder="1" applyAlignment="1">
      <alignment horizontal="center" vertical="center"/>
    </xf>
    <xf numFmtId="0" fontId="67" fillId="2" borderId="20" xfId="3" applyFont="1" applyFill="1" applyBorder="1" applyAlignment="1">
      <alignment horizontal="center" vertical="center" wrapText="1"/>
    </xf>
    <xf numFmtId="0" fontId="1" fillId="0" borderId="22" xfId="3" applyFont="1" applyBorder="1" applyAlignment="1">
      <alignment horizontal="center" vertical="center" wrapText="1"/>
    </xf>
    <xf numFmtId="0" fontId="1" fillId="0" borderId="40" xfId="22" applyFont="1" applyBorder="1" applyAlignment="1">
      <alignment horizontal="left" vertical="center" wrapText="1"/>
    </xf>
    <xf numFmtId="0" fontId="1" fillId="0" borderId="0" xfId="22" applyFont="1"/>
    <xf numFmtId="0" fontId="1" fillId="0" borderId="7" xfId="22" applyFont="1" applyBorder="1" applyAlignment="1">
      <alignment horizontal="center" vertical="center"/>
    </xf>
    <xf numFmtId="0" fontId="45" fillId="0" borderId="8" xfId="3" applyFont="1" applyBorder="1" applyAlignment="1">
      <alignment horizontal="center" vertical="center" wrapText="1"/>
    </xf>
    <xf numFmtId="0" fontId="45" fillId="0" borderId="3" xfId="3" applyFont="1" applyBorder="1" applyAlignment="1">
      <alignment horizontal="left" vertical="center" wrapText="1"/>
    </xf>
    <xf numFmtId="0" fontId="45" fillId="0" borderId="3" xfId="3" applyFont="1" applyBorder="1" applyAlignment="1">
      <alignment horizontal="center" vertical="center" wrapText="1"/>
    </xf>
    <xf numFmtId="43" fontId="1" fillId="0" borderId="3" xfId="24" applyNumberFormat="1" applyFont="1" applyBorder="1" applyAlignment="1">
      <alignment horizontal="center" vertical="center" wrapText="1"/>
    </xf>
    <xf numFmtId="9" fontId="1" fillId="0" borderId="3" xfId="25" applyFont="1" applyBorder="1" applyAlignment="1">
      <alignment horizontal="center" vertical="center"/>
    </xf>
    <xf numFmtId="10" fontId="45" fillId="0" borderId="3" xfId="3" applyNumberFormat="1" applyFont="1" applyBorder="1" applyAlignment="1">
      <alignment horizontal="center" vertical="center" wrapText="1"/>
    </xf>
    <xf numFmtId="0" fontId="67" fillId="2" borderId="3" xfId="3" applyFont="1" applyFill="1" applyBorder="1" applyAlignment="1">
      <alignment horizontal="center" vertical="center" wrapText="1"/>
    </xf>
    <xf numFmtId="0" fontId="1" fillId="0" borderId="16" xfId="3" applyFont="1" applyBorder="1" applyAlignment="1">
      <alignment horizontal="center" vertical="center" wrapText="1"/>
    </xf>
    <xf numFmtId="0" fontId="1" fillId="0" borderId="9" xfId="22" applyFont="1" applyBorder="1" applyAlignment="1">
      <alignment horizontal="left" vertical="center" wrapText="1"/>
    </xf>
    <xf numFmtId="0" fontId="1" fillId="0" borderId="38" xfId="22" applyFont="1" applyBorder="1" applyAlignment="1">
      <alignment horizontal="center" vertical="center"/>
    </xf>
    <xf numFmtId="0" fontId="45" fillId="0" borderId="10" xfId="3" applyFont="1" applyBorder="1" applyAlignment="1">
      <alignment horizontal="center" vertical="center" wrapText="1"/>
    </xf>
    <xf numFmtId="0" fontId="45" fillId="0" borderId="11" xfId="3" applyFont="1" applyBorder="1" applyAlignment="1">
      <alignment horizontal="left" vertical="center" wrapText="1"/>
    </xf>
    <xf numFmtId="43" fontId="1" fillId="2" borderId="11" xfId="24" applyNumberFormat="1" applyFont="1" applyFill="1" applyBorder="1" applyAlignment="1">
      <alignment horizontal="center" vertical="center" wrapText="1"/>
    </xf>
    <xf numFmtId="9" fontId="1" fillId="0" borderId="11" xfId="25" applyFont="1" applyBorder="1" applyAlignment="1">
      <alignment horizontal="center" vertical="center"/>
    </xf>
    <xf numFmtId="10" fontId="45" fillId="0" borderId="11" xfId="3" applyNumberFormat="1" applyFont="1" applyBorder="1" applyAlignment="1">
      <alignment horizontal="center" vertical="center" wrapText="1"/>
    </xf>
    <xf numFmtId="0" fontId="45" fillId="0" borderId="11" xfId="3" applyFont="1" applyBorder="1" applyAlignment="1">
      <alignment horizontal="center" vertical="center" wrapText="1"/>
    </xf>
    <xf numFmtId="0" fontId="67" fillId="2" borderId="11" xfId="3" applyFont="1" applyFill="1" applyBorder="1" applyAlignment="1">
      <alignment horizontal="center" vertical="center" wrapText="1"/>
    </xf>
    <xf numFmtId="0" fontId="1" fillId="0" borderId="11" xfId="3" applyFont="1" applyBorder="1" applyAlignment="1">
      <alignment horizontal="center" vertical="center" wrapText="1"/>
    </xf>
    <xf numFmtId="0" fontId="1" fillId="0" borderId="21" xfId="3" applyFont="1" applyBorder="1" applyAlignment="1">
      <alignment horizontal="center" vertical="center" wrapText="1"/>
    </xf>
    <xf numFmtId="0" fontId="1" fillId="0" borderId="12" xfId="22" applyFont="1" applyBorder="1" applyAlignment="1">
      <alignment horizontal="left" vertical="center" wrapText="1"/>
    </xf>
    <xf numFmtId="0" fontId="1" fillId="0" borderId="4" xfId="22" applyFont="1" applyBorder="1" applyAlignment="1">
      <alignment horizontal="center" vertical="center"/>
    </xf>
    <xf numFmtId="0" fontId="1" fillId="2" borderId="2" xfId="3" applyFont="1" applyFill="1" applyBorder="1" applyAlignment="1">
      <alignment horizontal="center" vertical="center" wrapText="1"/>
    </xf>
    <xf numFmtId="0" fontId="1" fillId="2" borderId="2" xfId="3" applyFont="1" applyFill="1" applyBorder="1" applyAlignment="1">
      <alignment horizontal="left" vertical="center" wrapText="1"/>
    </xf>
    <xf numFmtId="0" fontId="45" fillId="0" borderId="2" xfId="3" applyFont="1" applyBorder="1" applyAlignment="1">
      <alignment horizontal="center" vertical="center" wrapText="1"/>
    </xf>
    <xf numFmtId="41" fontId="1" fillId="2" borderId="2" xfId="3" applyNumberFormat="1" applyFont="1" applyFill="1" applyBorder="1" applyAlignment="1">
      <alignment horizontal="center" vertical="center" wrapText="1"/>
    </xf>
    <xf numFmtId="9" fontId="1" fillId="2" borderId="2" xfId="3" applyNumberFormat="1" applyFont="1" applyFill="1" applyBorder="1" applyAlignment="1">
      <alignment horizontal="center" vertical="center" wrapText="1"/>
    </xf>
    <xf numFmtId="10" fontId="1" fillId="2" borderId="2" xfId="3" applyNumberFormat="1" applyFont="1" applyFill="1" applyBorder="1" applyAlignment="1">
      <alignment horizontal="center" vertical="center" wrapText="1"/>
    </xf>
    <xf numFmtId="17" fontId="1" fillId="2" borderId="2" xfId="3" applyNumberFormat="1" applyFont="1" applyFill="1" applyBorder="1" applyAlignment="1">
      <alignment horizontal="center" vertical="center" wrapText="1"/>
    </xf>
    <xf numFmtId="0" fontId="1" fillId="0" borderId="6" xfId="22" applyFont="1" applyBorder="1" applyAlignment="1">
      <alignment horizontal="left" vertical="center" wrapText="1"/>
    </xf>
    <xf numFmtId="0" fontId="1" fillId="2" borderId="11" xfId="22" applyFont="1" applyFill="1" applyBorder="1" applyAlignment="1">
      <alignment horizontal="left" vertical="center" wrapText="1"/>
    </xf>
    <xf numFmtId="0" fontId="1" fillId="2" borderId="11" xfId="22" applyFont="1" applyFill="1" applyBorder="1" applyAlignment="1">
      <alignment horizontal="center" vertical="center"/>
    </xf>
    <xf numFmtId="41" fontId="1" fillId="0" borderId="11" xfId="22" applyNumberFormat="1" applyFont="1" applyBorder="1" applyAlignment="1">
      <alignment horizontal="center" vertical="center"/>
    </xf>
    <xf numFmtId="9" fontId="1" fillId="0" borderId="11" xfId="3" applyNumberFormat="1" applyFont="1" applyFill="1" applyBorder="1" applyAlignment="1">
      <alignment horizontal="center" vertical="center" wrapText="1"/>
    </xf>
    <xf numFmtId="0" fontId="1" fillId="0" borderId="11" xfId="22" applyFont="1" applyBorder="1" applyAlignment="1">
      <alignment horizontal="center" vertical="center"/>
    </xf>
    <xf numFmtId="0" fontId="14" fillId="9" borderId="3" xfId="3" applyFont="1" applyFill="1" applyBorder="1" applyAlignment="1">
      <alignment horizontal="center" vertical="center"/>
    </xf>
    <xf numFmtId="0" fontId="14" fillId="9" borderId="3" xfId="3" applyFont="1" applyFill="1" applyBorder="1" applyAlignment="1">
      <alignment horizontal="center" vertical="center" wrapText="1"/>
    </xf>
    <xf numFmtId="0" fontId="50" fillId="9" borderId="20" xfId="3" applyFont="1" applyFill="1" applyBorder="1" applyAlignment="1">
      <alignment horizontal="center" vertical="center" wrapText="1"/>
    </xf>
    <xf numFmtId="0" fontId="50" fillId="9" borderId="40" xfId="3" applyFont="1" applyFill="1" applyBorder="1" applyAlignment="1">
      <alignment horizontal="center" vertical="center" wrapText="1"/>
    </xf>
    <xf numFmtId="0" fontId="34" fillId="9" borderId="39" xfId="3" applyFont="1" applyFill="1" applyBorder="1" applyAlignment="1">
      <alignment horizontal="center" vertical="center" wrapText="1"/>
    </xf>
    <xf numFmtId="0" fontId="34" fillId="9" borderId="7" xfId="3" applyFont="1" applyFill="1" applyBorder="1" applyAlignment="1">
      <alignment horizontal="center" vertical="center" wrapText="1"/>
    </xf>
    <xf numFmtId="0" fontId="34" fillId="9" borderId="38" xfId="3" applyFont="1" applyFill="1" applyBorder="1" applyAlignment="1">
      <alignment horizontal="center" vertical="center" wrapText="1"/>
    </xf>
    <xf numFmtId="0" fontId="59" fillId="9" borderId="3" xfId="3" applyFont="1" applyFill="1" applyBorder="1" applyAlignment="1">
      <alignment horizontal="center" vertical="center" wrapText="1"/>
    </xf>
    <xf numFmtId="0" fontId="59" fillId="9" borderId="11" xfId="3" applyFont="1" applyFill="1" applyBorder="1" applyAlignment="1">
      <alignment horizontal="center" vertical="center" wrapText="1"/>
    </xf>
    <xf numFmtId="0" fontId="14" fillId="9" borderId="8" xfId="3" applyFont="1" applyFill="1" applyBorder="1" applyAlignment="1">
      <alignment horizontal="center" vertical="center" wrapText="1"/>
    </xf>
    <xf numFmtId="0" fontId="14" fillId="9" borderId="17" xfId="3" applyFont="1" applyFill="1" applyBorder="1" applyAlignment="1">
      <alignment horizontal="center" vertical="center" wrapText="1"/>
    </xf>
    <xf numFmtId="0" fontId="14" fillId="9" borderId="15" xfId="3" applyFont="1" applyFill="1" applyBorder="1" applyAlignment="1">
      <alignment horizontal="center" vertical="center" wrapText="1"/>
    </xf>
    <xf numFmtId="0" fontId="14" fillId="9" borderId="42" xfId="3" applyFont="1" applyFill="1" applyBorder="1" applyAlignment="1">
      <alignment horizontal="center" vertical="center" wrapText="1"/>
    </xf>
    <xf numFmtId="0" fontId="8" fillId="0" borderId="59" xfId="3" applyFont="1" applyBorder="1" applyAlignment="1">
      <alignment horizontal="center" vertical="center" wrapText="1"/>
    </xf>
    <xf numFmtId="0" fontId="8" fillId="0" borderId="5" xfId="3" applyFont="1" applyBorder="1" applyAlignment="1">
      <alignment horizontal="center" vertical="center" wrapText="1"/>
    </xf>
    <xf numFmtId="0" fontId="8" fillId="0" borderId="57" xfId="3" applyFont="1" applyBorder="1" applyAlignment="1">
      <alignment horizontal="center" vertical="center" wrapText="1"/>
    </xf>
    <xf numFmtId="0" fontId="8" fillId="0" borderId="8" xfId="3" applyFont="1" applyBorder="1" applyAlignment="1">
      <alignment horizontal="center" vertical="center" wrapText="1"/>
    </xf>
    <xf numFmtId="0" fontId="8" fillId="0" borderId="56" xfId="3" applyFont="1" applyBorder="1" applyAlignment="1">
      <alignment horizontal="center" vertical="center" wrapText="1"/>
    </xf>
    <xf numFmtId="0" fontId="8" fillId="0" borderId="10" xfId="3" applyFont="1" applyBorder="1" applyAlignment="1">
      <alignment horizontal="center" vertical="center" wrapText="1"/>
    </xf>
    <xf numFmtId="0" fontId="58" fillId="2" borderId="0" xfId="3" applyFont="1" applyFill="1" applyBorder="1" applyAlignment="1">
      <alignment horizontal="left" vertical="center" wrapText="1"/>
    </xf>
    <xf numFmtId="0" fontId="14" fillId="9" borderId="11" xfId="3" applyFont="1" applyFill="1" applyBorder="1" applyAlignment="1">
      <alignment horizontal="center" vertical="center" wrapText="1"/>
    </xf>
    <xf numFmtId="0" fontId="8" fillId="0" borderId="4" xfId="3" applyFont="1" applyBorder="1" applyAlignment="1">
      <alignment horizontal="center" vertical="center" wrapText="1"/>
    </xf>
    <xf numFmtId="0" fontId="8" fillId="0" borderId="2" xfId="3" applyFont="1" applyBorder="1" applyAlignment="1">
      <alignment horizontal="center" vertical="center" wrapText="1"/>
    </xf>
    <xf numFmtId="0" fontId="8" fillId="0" borderId="7" xfId="3" applyFont="1" applyBorder="1" applyAlignment="1">
      <alignment horizontal="center" vertical="center" wrapText="1"/>
    </xf>
    <xf numFmtId="0" fontId="8" fillId="0" borderId="3" xfId="3" applyFont="1" applyBorder="1" applyAlignment="1">
      <alignment horizontal="center" vertical="center" wrapText="1"/>
    </xf>
    <xf numFmtId="0" fontId="8" fillId="0" borderId="38" xfId="3" applyFont="1" applyBorder="1" applyAlignment="1">
      <alignment horizontal="center" vertical="center" wrapText="1"/>
    </xf>
    <xf numFmtId="0" fontId="8" fillId="0" borderId="11" xfId="3" applyFont="1" applyBorder="1" applyAlignment="1">
      <alignment horizontal="center" vertical="center" wrapText="1"/>
    </xf>
    <xf numFmtId="0" fontId="14" fillId="9" borderId="9" xfId="3" applyFont="1" applyFill="1" applyBorder="1" applyAlignment="1">
      <alignment horizontal="center" vertical="center" wrapText="1"/>
    </xf>
    <xf numFmtId="0" fontId="14" fillId="9" borderId="37" xfId="3" applyFont="1" applyFill="1" applyBorder="1" applyAlignment="1">
      <alignment horizontal="center" vertical="center" wrapText="1"/>
    </xf>
    <xf numFmtId="0" fontId="14" fillId="9" borderId="18" xfId="3" applyFont="1" applyFill="1" applyBorder="1" applyAlignment="1">
      <alignment horizontal="center" vertical="center" wrapText="1"/>
    </xf>
    <xf numFmtId="0" fontId="14" fillId="9" borderId="24" xfId="3" applyFont="1" applyFill="1" applyBorder="1" applyAlignment="1">
      <alignment horizontal="center" vertical="center" wrapText="1"/>
    </xf>
    <xf numFmtId="0" fontId="14" fillId="9" borderId="25" xfId="3" applyFont="1" applyFill="1" applyBorder="1" applyAlignment="1">
      <alignment horizontal="center" vertical="center" wrapText="1"/>
    </xf>
    <xf numFmtId="0" fontId="1" fillId="0" borderId="20" xfId="3" applyFont="1" applyFill="1" applyBorder="1" applyAlignment="1">
      <alignment horizontal="center" vertical="center" wrapText="1"/>
    </xf>
    <xf numFmtId="0" fontId="1" fillId="0" borderId="3" xfId="3" applyFont="1" applyFill="1" applyBorder="1" applyAlignment="1">
      <alignment horizontal="center" vertical="center" wrapText="1"/>
    </xf>
    <xf numFmtId="0" fontId="45" fillId="2" borderId="3" xfId="3" applyFont="1" applyFill="1" applyBorder="1" applyAlignment="1">
      <alignment horizontal="center" vertical="center" wrapText="1"/>
    </xf>
    <xf numFmtId="0" fontId="45" fillId="0" borderId="3" xfId="3" applyFont="1" applyBorder="1" applyAlignment="1">
      <alignment horizontal="center" vertical="center" wrapText="1"/>
    </xf>
    <xf numFmtId="0" fontId="45" fillId="0" borderId="11" xfId="3" applyFont="1" applyBorder="1" applyAlignment="1">
      <alignment horizontal="center" vertical="center" wrapText="1"/>
    </xf>
    <xf numFmtId="0" fontId="30" fillId="0" borderId="27" xfId="23" applyFont="1" applyBorder="1" applyAlignment="1">
      <alignment horizontal="center" vertical="center"/>
    </xf>
    <xf numFmtId="0" fontId="30" fillId="0" borderId="28" xfId="23" applyFont="1" applyBorder="1" applyAlignment="1">
      <alignment horizontal="center" vertical="center"/>
    </xf>
    <xf numFmtId="0" fontId="30" fillId="0" borderId="29" xfId="23" applyFont="1" applyBorder="1" applyAlignment="1">
      <alignment horizontal="center" vertical="center"/>
    </xf>
    <xf numFmtId="0" fontId="30" fillId="0" borderId="30" xfId="23" applyFont="1" applyBorder="1" applyAlignment="1">
      <alignment horizontal="center" vertical="center"/>
    </xf>
    <xf numFmtId="0" fontId="30" fillId="0" borderId="0" xfId="23" applyFont="1" applyBorder="1" applyAlignment="1">
      <alignment horizontal="center" vertical="center"/>
    </xf>
    <xf numFmtId="0" fontId="30" fillId="0" borderId="31" xfId="23" applyFont="1" applyBorder="1" applyAlignment="1">
      <alignment horizontal="center" vertical="center"/>
    </xf>
    <xf numFmtId="0" fontId="31" fillId="0" borderId="30" xfId="23" applyFont="1" applyBorder="1" applyAlignment="1">
      <alignment horizontal="center" vertical="center"/>
    </xf>
    <xf numFmtId="0" fontId="31" fillId="0" borderId="0" xfId="23" applyFont="1" applyBorder="1" applyAlignment="1">
      <alignment horizontal="center" vertical="center"/>
    </xf>
    <xf numFmtId="0" fontId="31" fillId="0" borderId="31" xfId="23" applyFont="1" applyBorder="1" applyAlignment="1">
      <alignment horizontal="center" vertical="center"/>
    </xf>
    <xf numFmtId="0" fontId="31" fillId="2" borderId="30" xfId="23" applyFont="1" applyFill="1" applyBorder="1" applyAlignment="1">
      <alignment horizontal="center" vertical="center"/>
    </xf>
    <xf numFmtId="0" fontId="31" fillId="2" borderId="0" xfId="23" applyFont="1" applyFill="1" applyBorder="1" applyAlignment="1">
      <alignment horizontal="center" vertical="center"/>
    </xf>
    <xf numFmtId="0" fontId="31" fillId="2" borderId="31" xfId="23" applyFont="1" applyFill="1" applyBorder="1" applyAlignment="1">
      <alignment horizontal="center" vertical="center"/>
    </xf>
    <xf numFmtId="0" fontId="33" fillId="0" borderId="30" xfId="23" applyFont="1" applyBorder="1" applyAlignment="1">
      <alignment horizontal="center" vertical="center"/>
    </xf>
    <xf numFmtId="0" fontId="33" fillId="0" borderId="0" xfId="23" applyFont="1" applyBorder="1" applyAlignment="1">
      <alignment horizontal="center" vertical="center"/>
    </xf>
    <xf numFmtId="0" fontId="33" fillId="0" borderId="31" xfId="23" applyFont="1" applyBorder="1" applyAlignment="1">
      <alignment horizontal="center" vertical="center"/>
    </xf>
    <xf numFmtId="0" fontId="31" fillId="0" borderId="32" xfId="23" applyFont="1" applyBorder="1" applyAlignment="1">
      <alignment horizontal="center" vertical="center"/>
    </xf>
    <xf numFmtId="0" fontId="31" fillId="0" borderId="13" xfId="23" applyFont="1" applyBorder="1" applyAlignment="1">
      <alignment horizontal="center" vertical="center"/>
    </xf>
    <xf numFmtId="0" fontId="31" fillId="0" borderId="14" xfId="23" applyFont="1" applyBorder="1" applyAlignment="1">
      <alignment horizontal="center" vertical="center"/>
    </xf>
    <xf numFmtId="0" fontId="34" fillId="9" borderId="33" xfId="3" applyFont="1" applyFill="1" applyBorder="1" applyAlignment="1">
      <alignment horizontal="center" vertical="center" wrapText="1"/>
    </xf>
    <xf numFmtId="0" fontId="34" fillId="9" borderId="36" xfId="3" applyFont="1" applyFill="1" applyBorder="1" applyAlignment="1">
      <alignment horizontal="center" vertical="center" wrapText="1"/>
    </xf>
    <xf numFmtId="0" fontId="50" fillId="9" borderId="22" xfId="3" applyFont="1" applyFill="1" applyBorder="1" applyAlignment="1">
      <alignment horizontal="center" vertical="center" wrapText="1"/>
    </xf>
    <xf numFmtId="0" fontId="50" fillId="9" borderId="34" xfId="3" applyFont="1" applyFill="1" applyBorder="1" applyAlignment="1">
      <alignment horizontal="center" vertical="center" wrapText="1"/>
    </xf>
    <xf numFmtId="0" fontId="50" fillId="9" borderId="35" xfId="3" applyFont="1" applyFill="1" applyBorder="1" applyAlignment="1">
      <alignment horizontal="center" vertical="center" wrapText="1"/>
    </xf>
    <xf numFmtId="0" fontId="14" fillId="9" borderId="16" xfId="3" applyFont="1" applyFill="1" applyBorder="1" applyAlignment="1">
      <alignment horizontal="center" vertical="center" wrapText="1"/>
    </xf>
    <xf numFmtId="0" fontId="59" fillId="9" borderId="3" xfId="3" applyFont="1" applyFill="1" applyBorder="1" applyAlignment="1">
      <alignment horizontal="center" vertical="center"/>
    </xf>
    <xf numFmtId="0" fontId="14" fillId="9" borderId="53" xfId="3" applyFont="1" applyFill="1" applyBorder="1" applyAlignment="1">
      <alignment horizontal="center" vertical="center" wrapText="1"/>
    </xf>
    <xf numFmtId="0" fontId="14" fillId="9" borderId="58" xfId="3" applyFont="1" applyFill="1" applyBorder="1" applyAlignment="1">
      <alignment horizontal="center" vertical="center" wrapText="1"/>
    </xf>
    <xf numFmtId="0" fontId="34" fillId="9" borderId="26" xfId="3" applyFont="1" applyFill="1" applyBorder="1" applyAlignment="1">
      <alignment horizontal="center" vertical="center" wrapText="1"/>
    </xf>
    <xf numFmtId="0" fontId="14" fillId="9" borderId="19" xfId="3" applyFont="1" applyFill="1" applyBorder="1" applyAlignment="1">
      <alignment horizontal="center" vertical="center" wrapText="1"/>
    </xf>
    <xf numFmtId="0" fontId="45" fillId="2" borderId="20" xfId="3" applyFont="1" applyFill="1" applyBorder="1" applyAlignment="1">
      <alignment horizontal="center" vertical="center" wrapText="1"/>
    </xf>
    <xf numFmtId="0" fontId="14" fillId="9" borderId="12" xfId="3" applyFont="1" applyFill="1" applyBorder="1" applyAlignment="1">
      <alignment horizontal="center" vertical="center" wrapText="1"/>
    </xf>
    <xf numFmtId="0" fontId="65" fillId="2" borderId="3" xfId="3" applyFont="1" applyFill="1" applyBorder="1" applyAlignment="1">
      <alignment horizontal="center" vertical="center" wrapText="1"/>
    </xf>
    <xf numFmtId="0" fontId="23" fillId="0" borderId="0" xfId="0" applyFont="1" applyAlignment="1">
      <alignment horizontal="left" vertical="center" wrapText="1"/>
    </xf>
    <xf numFmtId="0" fontId="1" fillId="0" borderId="21" xfId="3" applyFont="1" applyFill="1" applyBorder="1" applyAlignment="1">
      <alignment horizontal="center" vertical="center" wrapText="1"/>
    </xf>
    <xf numFmtId="0" fontId="1" fillId="0" borderId="10" xfId="3" applyFont="1" applyFill="1" applyBorder="1" applyAlignment="1">
      <alignment horizontal="center" vertical="center" wrapText="1"/>
    </xf>
    <xf numFmtId="0" fontId="66" fillId="2" borderId="11" xfId="3" applyFont="1" applyFill="1" applyBorder="1" applyAlignment="1">
      <alignment horizontal="center" vertical="center" wrapText="1"/>
    </xf>
    <xf numFmtId="0" fontId="45" fillId="0" borderId="2" xfId="3" applyFont="1" applyBorder="1" applyAlignment="1">
      <alignment horizontal="center" vertical="center" wrapText="1"/>
    </xf>
    <xf numFmtId="0" fontId="34" fillId="9" borderId="20" xfId="3" applyFont="1" applyFill="1" applyBorder="1" applyAlignment="1">
      <alignment horizontal="center" vertical="center" wrapText="1"/>
    </xf>
    <xf numFmtId="0" fontId="1" fillId="0" borderId="13" xfId="22" applyBorder="1" applyAlignment="1">
      <alignment horizontal="center"/>
    </xf>
    <xf numFmtId="0" fontId="21" fillId="0" borderId="3" xfId="8" applyFont="1" applyBorder="1" applyAlignment="1">
      <alignment horizontal="center" vertical="center" wrapText="1"/>
    </xf>
    <xf numFmtId="0" fontId="20" fillId="4" borderId="3" xfId="22" applyFont="1" applyFill="1" applyBorder="1" applyAlignment="1">
      <alignment horizontal="center" vertical="center" wrapText="1"/>
    </xf>
    <xf numFmtId="0" fontId="20" fillId="4" borderId="3" xfId="22" applyFont="1" applyFill="1" applyBorder="1" applyAlignment="1">
      <alignment horizontal="center" vertical="center"/>
    </xf>
    <xf numFmtId="0" fontId="22" fillId="0" borderId="3" xfId="22" applyFont="1" applyBorder="1" applyAlignment="1">
      <alignment horizontal="center" vertical="center" wrapText="1"/>
    </xf>
    <xf numFmtId="0" fontId="45" fillId="0" borderId="22" xfId="3" applyFont="1" applyBorder="1" applyAlignment="1">
      <alignment horizontal="center" vertical="center" wrapText="1"/>
    </xf>
    <xf numFmtId="0" fontId="45" fillId="0" borderId="23" xfId="3" applyFont="1" applyBorder="1" applyAlignment="1">
      <alignment horizontal="center" vertical="center" wrapText="1"/>
    </xf>
    <xf numFmtId="0" fontId="45" fillId="0" borderId="16" xfId="3" applyFont="1" applyBorder="1" applyAlignment="1">
      <alignment horizontal="center" vertical="center" wrapText="1"/>
    </xf>
    <xf numFmtId="0" fontId="45" fillId="0" borderId="8" xfId="3" applyFont="1" applyBorder="1" applyAlignment="1">
      <alignment horizontal="center" vertical="center" wrapText="1"/>
    </xf>
    <xf numFmtId="0" fontId="45" fillId="2" borderId="21" xfId="3" applyFont="1" applyFill="1" applyBorder="1" applyAlignment="1">
      <alignment horizontal="center" vertical="center" wrapText="1"/>
    </xf>
    <xf numFmtId="0" fontId="45" fillId="2" borderId="10" xfId="3" applyFont="1" applyFill="1" applyBorder="1" applyAlignment="1">
      <alignment horizontal="center" vertical="center" wrapText="1"/>
    </xf>
    <xf numFmtId="0" fontId="59" fillId="9" borderId="9" xfId="3" applyFont="1" applyFill="1" applyBorder="1" applyAlignment="1">
      <alignment horizontal="center" vertical="center" wrapText="1"/>
    </xf>
    <xf numFmtId="0" fontId="59" fillId="9" borderId="12" xfId="3" applyFont="1" applyFill="1" applyBorder="1" applyAlignment="1">
      <alignment horizontal="center" vertical="center" wrapText="1"/>
    </xf>
    <xf numFmtId="0" fontId="62" fillId="9" borderId="20" xfId="3" applyFont="1" applyFill="1" applyBorder="1" applyAlignment="1">
      <alignment horizontal="center" vertical="center" wrapText="1"/>
    </xf>
    <xf numFmtId="0" fontId="62" fillId="9" borderId="40" xfId="3" applyFont="1" applyFill="1" applyBorder="1" applyAlignment="1">
      <alignment horizontal="center" vertical="center" wrapText="1"/>
    </xf>
    <xf numFmtId="0" fontId="22" fillId="0" borderId="15" xfId="22" applyFont="1" applyBorder="1" applyAlignment="1">
      <alignment horizontal="center" vertical="center" wrapText="1"/>
    </xf>
    <xf numFmtId="0" fontId="22" fillId="0" borderId="2" xfId="22" applyFont="1" applyBorder="1" applyAlignment="1">
      <alignment horizontal="center" vertical="center" wrapText="1"/>
    </xf>
    <xf numFmtId="0" fontId="20" fillId="4" borderId="60" xfId="22" applyFont="1" applyFill="1" applyBorder="1" applyAlignment="1">
      <alignment horizontal="center" vertical="center" wrapText="1"/>
    </xf>
    <xf numFmtId="0" fontId="20" fillId="4" borderId="17" xfId="22" applyFont="1" applyFill="1" applyBorder="1" applyAlignment="1">
      <alignment horizontal="center" vertical="center" wrapText="1"/>
    </xf>
    <xf numFmtId="0" fontId="20" fillId="4" borderId="0" xfId="22" applyFont="1" applyFill="1" applyBorder="1" applyAlignment="1">
      <alignment horizontal="center" vertical="center" wrapText="1"/>
    </xf>
    <xf numFmtId="0" fontId="20" fillId="4" borderId="58" xfId="22" applyFont="1" applyFill="1" applyBorder="1" applyAlignment="1">
      <alignment horizontal="center" vertical="center" wrapText="1"/>
    </xf>
    <xf numFmtId="0" fontId="62" fillId="9" borderId="39" xfId="22" applyFont="1" applyFill="1" applyBorder="1" applyAlignment="1">
      <alignment horizontal="center" vertical="center"/>
    </xf>
    <xf numFmtId="0" fontId="62" fillId="9" borderId="7" xfId="22" applyFont="1" applyFill="1" applyBorder="1" applyAlignment="1">
      <alignment horizontal="center" vertical="center"/>
    </xf>
    <xf numFmtId="0" fontId="62" fillId="9" borderId="38" xfId="22" applyFont="1" applyFill="1" applyBorder="1" applyAlignment="1">
      <alignment horizontal="center" vertical="center"/>
    </xf>
    <xf numFmtId="0" fontId="54" fillId="2" borderId="0" xfId="0" applyFont="1" applyFill="1" applyBorder="1" applyAlignment="1">
      <alignment horizontal="left" wrapText="1"/>
    </xf>
    <xf numFmtId="0" fontId="54" fillId="2" borderId="0" xfId="0" applyFont="1" applyFill="1" applyBorder="1" applyAlignment="1">
      <alignment horizontal="left" vertical="top" wrapText="1"/>
    </xf>
    <xf numFmtId="0" fontId="52" fillId="2" borderId="16" xfId="3" applyFont="1" applyFill="1" applyBorder="1" applyAlignment="1">
      <alignment horizontal="center" vertical="center" wrapText="1"/>
    </xf>
    <xf numFmtId="0" fontId="52" fillId="2" borderId="8" xfId="3" applyFont="1" applyFill="1" applyBorder="1" applyAlignment="1">
      <alignment horizontal="center" vertical="center" wrapText="1"/>
    </xf>
    <xf numFmtId="0" fontId="52" fillId="2" borderId="3" xfId="3" applyFont="1" applyFill="1" applyBorder="1" applyAlignment="1">
      <alignment horizontal="center" vertical="center" wrapText="1"/>
    </xf>
    <xf numFmtId="0" fontId="10" fillId="0" borderId="22" xfId="3" applyFont="1" applyBorder="1" applyAlignment="1">
      <alignment horizontal="center" vertical="center" wrapText="1"/>
    </xf>
    <xf numFmtId="0" fontId="10" fillId="0" borderId="23" xfId="3" applyFont="1" applyBorder="1" applyAlignment="1">
      <alignment horizontal="center" vertical="center" wrapText="1"/>
    </xf>
    <xf numFmtId="0" fontId="10" fillId="0" borderId="16" xfId="3" applyFont="1" applyBorder="1" applyAlignment="1">
      <alignment horizontal="center" vertical="center" wrapText="1"/>
    </xf>
    <xf numFmtId="0" fontId="10" fillId="0" borderId="8" xfId="3" applyFont="1" applyBorder="1" applyAlignment="1">
      <alignment horizontal="center" vertical="center" wrapText="1"/>
    </xf>
    <xf numFmtId="0" fontId="20" fillId="4" borderId="15" xfId="22" applyFont="1" applyFill="1" applyBorder="1" applyAlignment="1">
      <alignment horizontal="center" vertical="center"/>
    </xf>
    <xf numFmtId="0" fontId="20" fillId="4" borderId="42" xfId="22" applyFont="1" applyFill="1" applyBorder="1" applyAlignment="1">
      <alignment horizontal="center" vertical="center"/>
    </xf>
    <xf numFmtId="0" fontId="20" fillId="4" borderId="2" xfId="22" applyFont="1" applyFill="1" applyBorder="1" applyAlignment="1">
      <alignment horizontal="center" vertical="center"/>
    </xf>
    <xf numFmtId="0" fontId="20" fillId="4" borderId="15" xfId="22" applyFont="1" applyFill="1" applyBorder="1" applyAlignment="1">
      <alignment horizontal="center" vertical="center" wrapText="1"/>
    </xf>
    <xf numFmtId="0" fontId="20" fillId="4" borderId="42" xfId="22" applyFont="1" applyFill="1" applyBorder="1" applyAlignment="1">
      <alignment horizontal="center" vertical="center" wrapText="1"/>
    </xf>
    <xf numFmtId="0" fontId="20" fillId="4" borderId="2" xfId="22" applyFont="1" applyFill="1" applyBorder="1" applyAlignment="1">
      <alignment horizontal="center" vertical="center" wrapText="1"/>
    </xf>
    <xf numFmtId="0" fontId="22" fillId="0" borderId="42" xfId="22" applyFont="1" applyBorder="1" applyAlignment="1">
      <alignment horizontal="center" vertical="center" wrapText="1"/>
    </xf>
    <xf numFmtId="0" fontId="14" fillId="3" borderId="15" xfId="3" applyFont="1" applyFill="1" applyBorder="1" applyAlignment="1">
      <alignment horizontal="center" vertical="center" wrapText="1"/>
    </xf>
    <xf numFmtId="0" fontId="14" fillId="3" borderId="2" xfId="3" applyFont="1" applyFill="1" applyBorder="1" applyAlignment="1">
      <alignment horizontal="center" vertical="center" wrapText="1"/>
    </xf>
    <xf numFmtId="0" fontId="14" fillId="3" borderId="19" xfId="3" applyFont="1" applyFill="1" applyBorder="1" applyAlignment="1">
      <alignment horizontal="center" vertical="center" wrapText="1"/>
    </xf>
    <xf numFmtId="0" fontId="14" fillId="3" borderId="16" xfId="3" applyFont="1" applyFill="1" applyBorder="1" applyAlignment="1">
      <alignment horizontal="center" vertical="center" wrapText="1"/>
    </xf>
    <xf numFmtId="0" fontId="14" fillId="3" borderId="8" xfId="3" applyFont="1" applyFill="1" applyBorder="1" applyAlignment="1">
      <alignment horizontal="center" vertical="center" wrapText="1"/>
    </xf>
    <xf numFmtId="0" fontId="14" fillId="3" borderId="18" xfId="3" applyFont="1" applyFill="1" applyBorder="1" applyAlignment="1">
      <alignment horizontal="center" vertical="center" wrapText="1"/>
    </xf>
    <xf numFmtId="0" fontId="14" fillId="3" borderId="17" xfId="3" applyFont="1" applyFill="1" applyBorder="1" applyAlignment="1">
      <alignment horizontal="center" vertical="center" wrapText="1"/>
    </xf>
    <xf numFmtId="0" fontId="14" fillId="3" borderId="24" xfId="3" applyFont="1" applyFill="1" applyBorder="1" applyAlignment="1">
      <alignment horizontal="center" vertical="center" wrapText="1"/>
    </xf>
    <xf numFmtId="0" fontId="14" fillId="3" borderId="25" xfId="3" applyFont="1" applyFill="1" applyBorder="1" applyAlignment="1">
      <alignment horizontal="center" vertical="center" wrapText="1"/>
    </xf>
    <xf numFmtId="0" fontId="14" fillId="3" borderId="16" xfId="3" applyFont="1" applyFill="1" applyBorder="1" applyAlignment="1">
      <alignment horizontal="center" vertical="center"/>
    </xf>
    <xf numFmtId="0" fontId="14" fillId="3" borderId="55" xfId="3" applyFont="1" applyFill="1" applyBorder="1" applyAlignment="1">
      <alignment horizontal="center" vertical="center"/>
    </xf>
    <xf numFmtId="0" fontId="14" fillId="3" borderId="8" xfId="3" applyFont="1" applyFill="1" applyBorder="1" applyAlignment="1">
      <alignment horizontal="center" vertical="center"/>
    </xf>
    <xf numFmtId="0" fontId="14" fillId="3" borderId="3" xfId="3" applyFont="1" applyFill="1" applyBorder="1" applyAlignment="1">
      <alignment horizontal="center" vertical="center" wrapText="1"/>
    </xf>
    <xf numFmtId="0" fontId="13" fillId="3" borderId="51" xfId="3" applyFont="1" applyFill="1" applyBorder="1" applyAlignment="1">
      <alignment horizontal="left" vertical="center" wrapText="1"/>
    </xf>
    <xf numFmtId="0" fontId="10" fillId="0" borderId="3" xfId="3" applyFont="1" applyBorder="1" applyAlignment="1">
      <alignment horizontal="center" vertical="center" wrapText="1"/>
    </xf>
    <xf numFmtId="0" fontId="14" fillId="3" borderId="3" xfId="3" applyFont="1" applyFill="1" applyBorder="1" applyAlignment="1">
      <alignment horizontal="center" vertical="center"/>
    </xf>
    <xf numFmtId="10" fontId="14" fillId="3" borderId="3" xfId="3" applyNumberFormat="1" applyFont="1" applyFill="1" applyBorder="1" applyAlignment="1">
      <alignment horizontal="center" vertical="center" wrapText="1"/>
    </xf>
    <xf numFmtId="10" fontId="14" fillId="3" borderId="15" xfId="3" applyNumberFormat="1" applyFont="1" applyFill="1" applyBorder="1" applyAlignment="1">
      <alignment horizontal="center" vertical="center" wrapText="1"/>
    </xf>
    <xf numFmtId="0" fontId="5" fillId="2" borderId="16" xfId="3" applyFont="1" applyFill="1" applyBorder="1" applyAlignment="1">
      <alignment horizontal="center" vertical="center" wrapText="1"/>
    </xf>
    <xf numFmtId="0" fontId="5" fillId="2" borderId="8" xfId="3" applyFont="1" applyFill="1" applyBorder="1" applyAlignment="1">
      <alignment horizontal="center" vertical="center" wrapText="1"/>
    </xf>
    <xf numFmtId="0" fontId="14" fillId="3" borderId="21" xfId="3" applyFont="1" applyFill="1" applyBorder="1" applyAlignment="1">
      <alignment horizontal="center" vertical="center" wrapText="1"/>
    </xf>
    <xf numFmtId="0" fontId="14" fillId="3" borderId="10" xfId="3" applyFont="1" applyFill="1" applyBorder="1" applyAlignment="1">
      <alignment horizontal="center" vertical="center" wrapText="1"/>
    </xf>
    <xf numFmtId="0" fontId="1" fillId="0" borderId="15" xfId="22" applyBorder="1" applyAlignment="1">
      <alignment horizontal="center"/>
    </xf>
    <xf numFmtId="0" fontId="1" fillId="0" borderId="2" xfId="22" applyBorder="1" applyAlignment="1">
      <alignment horizontal="center"/>
    </xf>
    <xf numFmtId="0" fontId="13" fillId="3" borderId="3" xfId="3" applyFont="1" applyFill="1" applyBorder="1" applyAlignment="1">
      <alignment horizontal="left" vertical="center" wrapText="1"/>
    </xf>
    <xf numFmtId="0" fontId="13" fillId="3" borderId="50" xfId="3" applyFont="1" applyFill="1" applyBorder="1" applyAlignment="1">
      <alignment horizontal="left" vertical="center" wrapText="1"/>
    </xf>
    <xf numFmtId="0" fontId="14" fillId="3" borderId="42" xfId="3" applyFont="1" applyFill="1" applyBorder="1" applyAlignment="1">
      <alignment horizontal="center" vertical="center" wrapText="1"/>
    </xf>
    <xf numFmtId="0" fontId="10" fillId="0" borderId="2" xfId="3" applyFont="1" applyBorder="1" applyAlignment="1">
      <alignment horizontal="center" vertical="center" wrapText="1"/>
    </xf>
    <xf numFmtId="0" fontId="10" fillId="0" borderId="2" xfId="3" applyFont="1" applyBorder="1" applyAlignment="1">
      <alignment horizontal="center" vertical="center"/>
    </xf>
    <xf numFmtId="0" fontId="38" fillId="0" borderId="1" xfId="22" applyFont="1" applyBorder="1" applyAlignment="1">
      <alignment horizontal="center" vertical="center"/>
    </xf>
    <xf numFmtId="0" fontId="38" fillId="0" borderId="43" xfId="22" applyFont="1" applyBorder="1" applyAlignment="1">
      <alignment horizontal="center" vertical="center"/>
    </xf>
    <xf numFmtId="0" fontId="38" fillId="0" borderId="44" xfId="22" applyFont="1" applyBorder="1" applyAlignment="1">
      <alignment horizontal="center" vertical="center"/>
    </xf>
    <xf numFmtId="0" fontId="1" fillId="0" borderId="39" xfId="22" applyFont="1" applyBorder="1" applyAlignment="1">
      <alignment horizontal="left" vertical="center"/>
    </xf>
    <xf numFmtId="0" fontId="1" fillId="0" borderId="20" xfId="22" applyFont="1" applyBorder="1" applyAlignment="1">
      <alignment horizontal="left" vertical="center"/>
    </xf>
    <xf numFmtId="0" fontId="1" fillId="0" borderId="40" xfId="22" applyFont="1" applyBorder="1" applyAlignment="1">
      <alignment horizontal="left" vertical="center"/>
    </xf>
    <xf numFmtId="4" fontId="1" fillId="0" borderId="7" xfId="22" applyNumberFormat="1" applyFont="1" applyBorder="1" applyAlignment="1">
      <alignment horizontal="left" vertical="center"/>
    </xf>
    <xf numFmtId="4" fontId="1" fillId="0" borderId="3" xfId="22" applyNumberFormat="1" applyFont="1" applyBorder="1" applyAlignment="1">
      <alignment horizontal="left" vertical="center"/>
    </xf>
    <xf numFmtId="4" fontId="1" fillId="0" borderId="9" xfId="22" applyNumberFormat="1" applyFont="1" applyBorder="1" applyAlignment="1">
      <alignment horizontal="left" vertical="center"/>
    </xf>
    <xf numFmtId="0" fontId="1" fillId="0" borderId="38" xfId="22" applyFont="1" applyBorder="1" applyAlignment="1">
      <alignment horizontal="left" vertical="center"/>
    </xf>
    <xf numFmtId="0" fontId="1" fillId="0" borderId="11" xfId="22" applyFont="1" applyBorder="1" applyAlignment="1">
      <alignment horizontal="left" vertical="center"/>
    </xf>
    <xf numFmtId="0" fontId="1" fillId="0" borderId="12" xfId="22" applyFont="1" applyBorder="1" applyAlignment="1">
      <alignment horizontal="left" vertical="center"/>
    </xf>
    <xf numFmtId="0" fontId="8" fillId="0" borderId="48" xfId="3" applyFont="1" applyBorder="1" applyAlignment="1">
      <alignment horizontal="left" vertical="center" wrapText="1"/>
    </xf>
    <xf numFmtId="0" fontId="8" fillId="0" borderId="49" xfId="3" applyFont="1" applyBorder="1" applyAlignment="1">
      <alignment horizontal="left" vertical="center" wrapText="1"/>
    </xf>
    <xf numFmtId="0" fontId="9" fillId="0" borderId="2" xfId="22" applyFont="1" applyBorder="1" applyAlignment="1">
      <alignment horizontal="center"/>
    </xf>
    <xf numFmtId="0" fontId="9" fillId="0" borderId="3" xfId="22" applyFont="1" applyBorder="1" applyAlignment="1">
      <alignment horizontal="center"/>
    </xf>
    <xf numFmtId="0" fontId="0" fillId="2" borderId="20" xfId="3" applyFont="1" applyFill="1" applyBorder="1" applyAlignment="1">
      <alignment horizontal="left" vertical="center" wrapText="1"/>
    </xf>
  </cellXfs>
  <cellStyles count="34">
    <cellStyle name=" Task]_x000d__x000a_TaskName=Scan At_x000d__x000a_TaskID=3_x000d__x000a_WorkstationName=SmarTone_x000d__x000a_LastExecuted=0_x000d__x000a_LastSt" xfId="33" xr:uid="{00000000-0005-0000-0000-000000000000}"/>
    <cellStyle name="Comma 2" xfId="6" xr:uid="{00000000-0005-0000-0000-000000000000}"/>
    <cellStyle name="Comma 4" xfId="17" xr:uid="{00000000-0005-0000-0000-000001000000}"/>
    <cellStyle name="Currency 3" xfId="15" xr:uid="{00000000-0005-0000-0000-000002000000}"/>
    <cellStyle name="Moeda" xfId="26" builtinId="4"/>
    <cellStyle name="Moeda 2" xfId="9" xr:uid="{00000000-0005-0000-0000-000003000000}"/>
    <cellStyle name="Normal" xfId="0" builtinId="0"/>
    <cellStyle name="Normal 2" xfId="3" xr:uid="{00000000-0005-0000-0000-000005000000}"/>
    <cellStyle name="Normal 2 2" xfId="11" xr:uid="{00000000-0005-0000-0000-000006000000}"/>
    <cellStyle name="Normal 2 2 2" xfId="29" xr:uid="{00000000-0005-0000-0000-00003C040000}"/>
    <cellStyle name="Normal 2 3" xfId="28" xr:uid="{00000000-0005-0000-0000-00003B040000}"/>
    <cellStyle name="Normal 3" xfId="5" xr:uid="{00000000-0005-0000-0000-000007000000}"/>
    <cellStyle name="Normal 3 2" xfId="8" xr:uid="{00000000-0005-0000-0000-000008000000}"/>
    <cellStyle name="Normal 3 3" xfId="20" xr:uid="{00000000-0005-0000-0000-000009000000}"/>
    <cellStyle name="Normal 3 4" xfId="18" xr:uid="{00000000-0005-0000-0000-00000A000000}"/>
    <cellStyle name="Normal 3 4 2" xfId="21" xr:uid="{00000000-0005-0000-0000-00000B000000}"/>
    <cellStyle name="Normal 4" xfId="1" xr:uid="{00000000-0005-0000-0000-00000C000000}"/>
    <cellStyle name="Normal 4 2" xfId="23" xr:uid="{00000000-0005-0000-0000-00000D000000}"/>
    <cellStyle name="Normal 5" xfId="14" xr:uid="{00000000-0005-0000-0000-00000E000000}"/>
    <cellStyle name="Normal 6 2" xfId="22" xr:uid="{00000000-0005-0000-0000-00000F000000}"/>
    <cellStyle name="Percent 2" xfId="4" xr:uid="{00000000-0005-0000-0000-000010000000}"/>
    <cellStyle name="Percent 3" xfId="7" xr:uid="{00000000-0005-0000-0000-000011000000}"/>
    <cellStyle name="Percent 4" xfId="13" xr:uid="{00000000-0005-0000-0000-000012000000}"/>
    <cellStyle name="Percent 5" xfId="16" xr:uid="{00000000-0005-0000-0000-000013000000}"/>
    <cellStyle name="Porcentagem" xfId="25" builtinId="5"/>
    <cellStyle name="Porcentagem 11" xfId="10" xr:uid="{00000000-0005-0000-0000-000015000000}"/>
    <cellStyle name="Porcentagem 2" xfId="19" xr:uid="{00000000-0005-0000-0000-000016000000}"/>
    <cellStyle name="Porcentagem 2 2" xfId="30" xr:uid="{00000000-0005-0000-0000-000040040000}"/>
    <cellStyle name="Separador de milhares 11 2" xfId="12" xr:uid="{00000000-0005-0000-0000-000017000000}"/>
    <cellStyle name="TableStyleLight1" xfId="32" xr:uid="{00000000-0005-0000-0000-000041040000}"/>
    <cellStyle name="Vírgula" xfId="27" builtinId="3"/>
    <cellStyle name="Vírgula 2" xfId="2" xr:uid="{00000000-0005-0000-0000-000018000000}"/>
    <cellStyle name="Vírgula 2 2" xfId="24" xr:uid="{00000000-0005-0000-0000-000019000000}"/>
    <cellStyle name="Vírgula 2 3" xfId="31" xr:uid="{00000000-0005-0000-0000-000042040000}"/>
  </cellStyles>
  <dxfs count="0"/>
  <tableStyles count="0" defaultTableStyle="TableStyleMedium2" defaultPivotStyle="PivotStyleLight16"/>
  <colors>
    <mruColors>
      <color rgb="FF0000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6.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1.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 Id="rId14"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acruz/AppData/Local/Microsoft/Windows/INetCache/Content.Outlook/237EG31T/Relat&#243;rio%20de%20Progresso%20do%20exerc&#237;cio%20%202016_vers&#227;o%20020317.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dbg-my.sharepoint.com/Users/vmoura/AppData/Local/Microsoft/Windows/Temporary%20Internet%20Files/Content.Outlook/98W17Z6P/PROFISCO%20II%20PI%20PAI%20POA_Vers&#227;o%20de%2001%20SET%20201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d1arq01\Adins\3%20Projetos\2%20Conclu&#237;dos\DF%20Minist&#233;rio%20do%20Planejamento\Administra&#231;&#227;o\Relat&#243;rios%20dos%20Produtos\PNAGE%20POA%20-%20Versao%20Revista%20Plano%20de%20Contas%2001Ago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 Perfil da Operação"/>
      <sheetName val="Capa"/>
      <sheetName val="Índice"/>
      <sheetName val="1. Resumo Executivo"/>
      <sheetName val="2. Resultados (Outcomes-PMR)"/>
      <sheetName val="3a. Produtos-Fis (Outputs-PMR)"/>
      <sheetName val="3b. Produtos-Fin (Outputs-PMR)"/>
      <sheetName val="4. Situação e Plano Ação"/>
      <sheetName val="5. Riscos e Plano Mitigação"/>
      <sheetName val="6. Cláusulas Contratuais"/>
      <sheetName val="7. Alterações no Projeto"/>
      <sheetName val="8. Lições Aprend e Boas Prát"/>
      <sheetName val="9. Dem Exec Orçamentária"/>
      <sheetName val="10. Dem Desemb Fonte-Ano"/>
      <sheetName val="11. Dem Execução Financeira-Sem"/>
      <sheetName val="12.10 Dem Execução PA-v13"/>
      <sheetName val="12.9 Dem Execução PA-v12"/>
      <sheetName val="12.8 Dem Execução PA-v10"/>
      <sheetName val="12.7 Dem Execução PA-v9"/>
      <sheetName val="12.6. Dem.Execução PA v8"/>
      <sheetName val="12.5. Dem. Execução PA v7"/>
      <sheetName val="12.5. Dem. Execução PA v6"/>
      <sheetName val="12.4. Dem. Execução PA v5"/>
      <sheetName val="12.3. Dem Execução PA v4"/>
      <sheetName val="12.2. Dem Execução PA v3"/>
      <sheetName val="12.1. Dem Execução PA v2"/>
      <sheetName val="12. Dem Execução PA"/>
      <sheetName val="13. Relação Contr-Obras"/>
      <sheetName val="14. Marco de Resultados"/>
      <sheetName val="15. Quadro de Indicadores"/>
      <sheetName val="16. Matriz de Probl-Sol-Resulta"/>
      <sheetName val="Plan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_Capa"/>
      <sheetName val="2_Índice"/>
      <sheetName val="3_Instruções"/>
      <sheetName val="4_Comp e Produtos"/>
      <sheetName val="5_Gestão Projeto"/>
      <sheetName val="6_Comp 1 GF"/>
      <sheetName val="7_Comp 2 AT"/>
      <sheetName val="10_Subcomp "/>
      <sheetName val="11_Subcomp "/>
      <sheetName val="12_Subcomp "/>
      <sheetName val="14_Subcomp "/>
      <sheetName val="15_Subcomp "/>
      <sheetName val="8_Comp 3 AF"/>
      <sheetName val="9_Consolidação Tipo Recurso"/>
      <sheetName val="10_Cronograma Financeiro"/>
      <sheetName val="11_Distribuição por Fonte"/>
      <sheetName val="12_Programação Desembolso"/>
      <sheetName val="12_Orçamento Global"/>
      <sheetName val="PEP Em reais"/>
      <sheetName val="PEP em US$"/>
      <sheetName val="Orçamento Global"/>
      <sheetName val="25 MR Marco Resultados beta"/>
      <sheetName val="25 B MR Marco Resultad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row r="4">
          <cell r="B4">
            <v>49998846.450000003</v>
          </cell>
        </row>
      </sheetData>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Justificativa"/>
      <sheetName val="Parâmetros"/>
      <sheetName val="Comp 1"/>
      <sheetName val="Comp A"/>
      <sheetName val="Comp 2"/>
      <sheetName val="Comp 3"/>
      <sheetName val="Comp 4"/>
      <sheetName val="Comp 5"/>
      <sheetName val="Comp 6"/>
      <sheetName val="Adm Projeto"/>
      <sheetName val="Monit&amp;Avaliação"/>
      <sheetName val="Consolidação 1"/>
      <sheetName val="Consolidação 2"/>
    </sheetNames>
    <sheetDataSet>
      <sheetData sheetId="0"/>
      <sheetData sheetId="1"/>
      <sheetData sheetId="2">
        <row r="8">
          <cell r="C8" t="str">
            <v>Rafaela</v>
          </cell>
        </row>
        <row r="9">
          <cell r="C9" t="str">
            <v>Marcos</v>
          </cell>
        </row>
        <row r="10">
          <cell r="C10" t="str">
            <v>COAF</v>
          </cell>
        </row>
        <row r="11">
          <cell r="C11" t="str">
            <v>Teste</v>
          </cell>
        </row>
        <row r="12">
          <cell r="C12" t="str">
            <v>Nélly</v>
          </cell>
        </row>
        <row r="13">
          <cell r="C13" t="str">
            <v>Eugenio</v>
          </cell>
        </row>
        <row r="14">
          <cell r="C14" t="str">
            <v>Tadeu</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W252"/>
  <sheetViews>
    <sheetView showGridLines="0" tabSelected="1" topLeftCell="A36" zoomScale="80" zoomScaleNormal="80" workbookViewId="0">
      <selection activeCell="K46" sqref="K46"/>
    </sheetView>
  </sheetViews>
  <sheetFormatPr defaultColWidth="9.140625" defaultRowHeight="15" x14ac:dyDescent="0.25"/>
  <cols>
    <col min="1" max="1" width="1.140625" style="2" customWidth="1"/>
    <col min="2" max="2" width="4.85546875" style="1" bestFit="1" customWidth="1"/>
    <col min="3" max="3" width="13.42578125" style="18" customWidth="1"/>
    <col min="4" max="4" width="45.140625" style="51" customWidth="1"/>
    <col min="5" max="5" width="12" style="18" customWidth="1"/>
    <col min="6" max="6" width="18.42578125" style="18" customWidth="1"/>
    <col min="7" max="7" width="17" style="18" customWidth="1"/>
    <col min="8" max="8" width="12.42578125" style="18" customWidth="1"/>
    <col min="9" max="9" width="18" style="40" customWidth="1"/>
    <col min="10" max="10" width="14.28515625" style="41" customWidth="1"/>
    <col min="11" max="11" width="13.42578125" style="41" customWidth="1"/>
    <col min="12" max="12" width="42.42578125" style="18" customWidth="1"/>
    <col min="13" max="13" width="14.5703125" style="18" customWidth="1"/>
    <col min="14" max="14" width="15.140625" style="18" customWidth="1"/>
    <col min="15" max="15" width="11.42578125" style="18" customWidth="1"/>
    <col min="16" max="16" width="16.85546875" style="18" customWidth="1"/>
    <col min="17" max="17" width="8.7109375" style="18" customWidth="1"/>
    <col min="18" max="18" width="14" style="18" customWidth="1"/>
    <col min="19" max="19" width="40" style="51" customWidth="1"/>
    <col min="20" max="20" width="25.5703125" style="2" customWidth="1"/>
    <col min="21" max="21" width="12.28515625" style="2" bestFit="1" customWidth="1"/>
    <col min="22" max="22" width="9.140625" style="2"/>
    <col min="23" max="23" width="11.28515625" style="2" bestFit="1" customWidth="1"/>
    <col min="24" max="16384" width="9.140625" style="2"/>
  </cols>
  <sheetData>
    <row r="1" spans="2:19" ht="15.75" thickBot="1" x14ac:dyDescent="0.3"/>
    <row r="2" spans="2:19" ht="17.25" x14ac:dyDescent="0.25">
      <c r="B2" s="491" t="s">
        <v>0</v>
      </c>
      <c r="C2" s="492"/>
      <c r="D2" s="492"/>
      <c r="E2" s="492"/>
      <c r="F2" s="492"/>
      <c r="G2" s="492"/>
      <c r="H2" s="492"/>
      <c r="I2" s="492"/>
      <c r="J2" s="492"/>
      <c r="K2" s="492"/>
      <c r="L2" s="492"/>
      <c r="M2" s="492"/>
      <c r="N2" s="492"/>
      <c r="O2" s="492"/>
      <c r="P2" s="492"/>
      <c r="Q2" s="492"/>
      <c r="R2" s="492"/>
      <c r="S2" s="493"/>
    </row>
    <row r="3" spans="2:19" ht="17.25" x14ac:dyDescent="0.25">
      <c r="B3" s="494" t="s">
        <v>1</v>
      </c>
      <c r="C3" s="495"/>
      <c r="D3" s="495"/>
      <c r="E3" s="495"/>
      <c r="F3" s="495"/>
      <c r="G3" s="495"/>
      <c r="H3" s="495"/>
      <c r="I3" s="495"/>
      <c r="J3" s="495"/>
      <c r="K3" s="495"/>
      <c r="L3" s="495"/>
      <c r="M3" s="495"/>
      <c r="N3" s="495"/>
      <c r="O3" s="495"/>
      <c r="P3" s="495"/>
      <c r="Q3" s="495"/>
      <c r="R3" s="495"/>
      <c r="S3" s="496"/>
    </row>
    <row r="4" spans="2:19" ht="17.25" x14ac:dyDescent="0.25">
      <c r="B4" s="497" t="s">
        <v>281</v>
      </c>
      <c r="C4" s="498"/>
      <c r="D4" s="498"/>
      <c r="E4" s="498"/>
      <c r="F4" s="498"/>
      <c r="G4" s="498"/>
      <c r="H4" s="498"/>
      <c r="I4" s="498"/>
      <c r="J4" s="498"/>
      <c r="K4" s="498"/>
      <c r="L4" s="498"/>
      <c r="M4" s="498"/>
      <c r="N4" s="498"/>
      <c r="O4" s="498"/>
      <c r="P4" s="498"/>
      <c r="Q4" s="498"/>
      <c r="R4" s="498"/>
      <c r="S4" s="499"/>
    </row>
    <row r="5" spans="2:19" ht="17.25" x14ac:dyDescent="0.25">
      <c r="B5" s="497" t="s">
        <v>282</v>
      </c>
      <c r="C5" s="498"/>
      <c r="D5" s="498"/>
      <c r="E5" s="498"/>
      <c r="F5" s="498"/>
      <c r="G5" s="498"/>
      <c r="H5" s="498"/>
      <c r="I5" s="498"/>
      <c r="J5" s="498"/>
      <c r="K5" s="498"/>
      <c r="L5" s="498"/>
      <c r="M5" s="498"/>
      <c r="N5" s="498"/>
      <c r="O5" s="498"/>
      <c r="P5" s="498"/>
      <c r="Q5" s="498"/>
      <c r="R5" s="498"/>
      <c r="S5" s="499"/>
    </row>
    <row r="6" spans="2:19" ht="17.25" x14ac:dyDescent="0.25">
      <c r="B6" s="500" t="s">
        <v>279</v>
      </c>
      <c r="C6" s="501"/>
      <c r="D6" s="501"/>
      <c r="E6" s="501"/>
      <c r="F6" s="501"/>
      <c r="G6" s="501"/>
      <c r="H6" s="501"/>
      <c r="I6" s="501"/>
      <c r="J6" s="501"/>
      <c r="K6" s="501"/>
      <c r="L6" s="501"/>
      <c r="M6" s="501"/>
      <c r="N6" s="501"/>
      <c r="O6" s="501"/>
      <c r="P6" s="501"/>
      <c r="Q6" s="501"/>
      <c r="R6" s="501"/>
      <c r="S6" s="502"/>
    </row>
    <row r="7" spans="2:19" ht="17.25" x14ac:dyDescent="0.25">
      <c r="B7" s="503" t="s">
        <v>278</v>
      </c>
      <c r="C7" s="504"/>
      <c r="D7" s="504"/>
      <c r="E7" s="504"/>
      <c r="F7" s="504"/>
      <c r="G7" s="504"/>
      <c r="H7" s="504"/>
      <c r="I7" s="504"/>
      <c r="J7" s="504"/>
      <c r="K7" s="504"/>
      <c r="L7" s="504"/>
      <c r="M7" s="504"/>
      <c r="N7" s="504"/>
      <c r="O7" s="504"/>
      <c r="P7" s="504"/>
      <c r="Q7" s="504"/>
      <c r="R7" s="504"/>
      <c r="S7" s="505"/>
    </row>
    <row r="8" spans="2:19" ht="18" thickBot="1" x14ac:dyDescent="0.3">
      <c r="B8" s="506" t="s">
        <v>280</v>
      </c>
      <c r="C8" s="507"/>
      <c r="D8" s="507"/>
      <c r="E8" s="507"/>
      <c r="F8" s="507"/>
      <c r="G8" s="507"/>
      <c r="H8" s="507"/>
      <c r="I8" s="507"/>
      <c r="J8" s="507"/>
      <c r="K8" s="507"/>
      <c r="L8" s="507"/>
      <c r="M8" s="507"/>
      <c r="N8" s="507"/>
      <c r="O8" s="507"/>
      <c r="P8" s="507"/>
      <c r="Q8" s="507"/>
      <c r="R8" s="507"/>
      <c r="S8" s="508"/>
    </row>
    <row r="9" spans="2:19" ht="18" thickBot="1" x14ac:dyDescent="0.3">
      <c r="B9" s="314"/>
      <c r="C9" s="315"/>
      <c r="D9" s="315"/>
      <c r="E9" s="315"/>
      <c r="F9" s="315"/>
      <c r="G9" s="315"/>
      <c r="H9" s="315"/>
      <c r="I9" s="315"/>
      <c r="J9" s="315"/>
      <c r="K9" s="315"/>
      <c r="L9" s="315"/>
      <c r="M9" s="315"/>
      <c r="N9" s="315"/>
      <c r="O9" s="315"/>
      <c r="P9" s="315"/>
      <c r="Q9" s="315"/>
      <c r="R9" s="315"/>
      <c r="S9" s="315"/>
    </row>
    <row r="10" spans="2:19" s="4" customFormat="1" ht="21" x14ac:dyDescent="0.25">
      <c r="B10" s="550">
        <v>1</v>
      </c>
      <c r="C10" s="542" t="s">
        <v>4</v>
      </c>
      <c r="D10" s="542"/>
      <c r="E10" s="542"/>
      <c r="F10" s="542"/>
      <c r="G10" s="542"/>
      <c r="H10" s="542"/>
      <c r="I10" s="542"/>
      <c r="J10" s="542"/>
      <c r="K10" s="542"/>
      <c r="L10" s="542"/>
      <c r="M10" s="542"/>
      <c r="N10" s="542"/>
      <c r="O10" s="542"/>
      <c r="P10" s="542"/>
      <c r="Q10" s="542"/>
      <c r="R10" s="542"/>
      <c r="S10" s="543"/>
    </row>
    <row r="11" spans="2:19" s="332" customFormat="1" ht="15" customHeight="1" x14ac:dyDescent="0.2">
      <c r="B11" s="551"/>
      <c r="C11" s="461" t="s">
        <v>5</v>
      </c>
      <c r="D11" s="461" t="s">
        <v>6</v>
      </c>
      <c r="E11" s="461" t="s">
        <v>7</v>
      </c>
      <c r="F11" s="461" t="s">
        <v>274</v>
      </c>
      <c r="G11" s="461" t="s">
        <v>9</v>
      </c>
      <c r="H11" s="461" t="s">
        <v>10</v>
      </c>
      <c r="I11" s="515" t="s">
        <v>11</v>
      </c>
      <c r="J11" s="515"/>
      <c r="K11" s="515"/>
      <c r="L11" s="461" t="s">
        <v>12</v>
      </c>
      <c r="M11" s="461" t="s">
        <v>13</v>
      </c>
      <c r="N11" s="461" t="s">
        <v>14</v>
      </c>
      <c r="O11" s="461"/>
      <c r="P11" s="461" t="s">
        <v>15</v>
      </c>
      <c r="Q11" s="461" t="s">
        <v>16</v>
      </c>
      <c r="R11" s="461" t="s">
        <v>17</v>
      </c>
      <c r="S11" s="540" t="s">
        <v>114</v>
      </c>
    </row>
    <row r="12" spans="2:19" s="332" customFormat="1" ht="57" customHeight="1" thickBot="1" x14ac:dyDescent="0.25">
      <c r="B12" s="552"/>
      <c r="C12" s="462"/>
      <c r="D12" s="462"/>
      <c r="E12" s="462"/>
      <c r="F12" s="462"/>
      <c r="G12" s="462"/>
      <c r="H12" s="462"/>
      <c r="I12" s="329" t="s">
        <v>18</v>
      </c>
      <c r="J12" s="330" t="s">
        <v>19</v>
      </c>
      <c r="K12" s="330" t="s">
        <v>20</v>
      </c>
      <c r="L12" s="462"/>
      <c r="M12" s="462"/>
      <c r="N12" s="331" t="s">
        <v>21</v>
      </c>
      <c r="O12" s="331" t="s">
        <v>22</v>
      </c>
      <c r="P12" s="462"/>
      <c r="Q12" s="462"/>
      <c r="R12" s="462"/>
      <c r="S12" s="541"/>
    </row>
    <row r="13" spans="2:19" hidden="1" x14ac:dyDescent="0.25">
      <c r="B13" s="7">
        <v>1.2</v>
      </c>
      <c r="C13" s="328"/>
      <c r="D13" s="316"/>
      <c r="E13" s="312"/>
      <c r="F13" s="312"/>
      <c r="G13" s="312"/>
      <c r="H13" s="312"/>
      <c r="I13" s="327"/>
      <c r="J13" s="28"/>
      <c r="K13" s="28"/>
      <c r="L13" s="312"/>
      <c r="M13" s="312"/>
      <c r="N13" s="312"/>
      <c r="O13" s="312"/>
      <c r="P13" s="312"/>
      <c r="Q13" s="312"/>
      <c r="R13" s="29"/>
      <c r="S13" s="293"/>
    </row>
    <row r="14" spans="2:19" hidden="1" x14ac:dyDescent="0.25">
      <c r="B14" s="11">
        <v>1.3</v>
      </c>
      <c r="C14" s="17"/>
      <c r="D14" s="52"/>
      <c r="E14" s="16"/>
      <c r="F14" s="16"/>
      <c r="G14" s="16"/>
      <c r="H14" s="16"/>
      <c r="I14" s="5"/>
      <c r="J14" s="6"/>
      <c r="K14" s="6"/>
      <c r="L14" s="16"/>
      <c r="M14" s="16"/>
      <c r="N14" s="16"/>
      <c r="O14" s="16"/>
      <c r="P14" s="16"/>
      <c r="Q14" s="16"/>
      <c r="R14" s="30"/>
      <c r="S14" s="293"/>
    </row>
    <row r="15" spans="2:19" hidden="1" x14ac:dyDescent="0.25">
      <c r="B15" s="11">
        <v>1.4</v>
      </c>
      <c r="C15" s="17"/>
      <c r="D15" s="52"/>
      <c r="E15" s="16"/>
      <c r="F15" s="16"/>
      <c r="G15" s="16"/>
      <c r="H15" s="16"/>
      <c r="I15" s="5"/>
      <c r="J15" s="6"/>
      <c r="K15" s="6"/>
      <c r="L15" s="16"/>
      <c r="M15" s="16"/>
      <c r="N15" s="16"/>
      <c r="O15" s="16"/>
      <c r="P15" s="16"/>
      <c r="Q15" s="16"/>
      <c r="R15" s="30"/>
      <c r="S15" s="293"/>
    </row>
    <row r="16" spans="2:19" ht="15.75" hidden="1" thickBot="1" x14ac:dyDescent="0.3">
      <c r="B16" s="11">
        <v>1.5</v>
      </c>
      <c r="C16" s="31"/>
      <c r="D16" s="53"/>
      <c r="E16" s="21"/>
      <c r="F16" s="21"/>
      <c r="G16" s="21"/>
      <c r="H16" s="21"/>
      <c r="I16" s="25"/>
      <c r="J16" s="32"/>
      <c r="K16" s="32"/>
      <c r="L16" s="21"/>
      <c r="M16" s="21"/>
      <c r="N16" s="21"/>
      <c r="O16" s="21"/>
      <c r="P16" s="21"/>
      <c r="Q16" s="21"/>
      <c r="R16" s="33"/>
      <c r="S16" s="293"/>
    </row>
    <row r="17" spans="2:23" ht="15.75" hidden="1" thickBot="1" x14ac:dyDescent="0.3">
      <c r="B17" s="15"/>
      <c r="C17" s="22"/>
      <c r="D17" s="54"/>
      <c r="E17" s="22"/>
      <c r="F17" s="22"/>
      <c r="G17" s="22"/>
      <c r="H17" s="22" t="s">
        <v>24</v>
      </c>
      <c r="I17" s="26">
        <f>SUM(I13:I16)</f>
        <v>0</v>
      </c>
      <c r="J17" s="34"/>
      <c r="K17" s="34"/>
      <c r="L17" s="22"/>
      <c r="M17" s="22"/>
      <c r="N17" s="22"/>
      <c r="O17" s="22"/>
      <c r="P17" s="22"/>
      <c r="Q17" s="22"/>
      <c r="R17" s="35"/>
      <c r="S17" s="293"/>
    </row>
    <row r="18" spans="2:23" ht="15.75" thickBot="1" x14ac:dyDescent="0.3">
      <c r="B18" s="529"/>
      <c r="C18" s="529"/>
      <c r="D18" s="529"/>
      <c r="E18" s="529"/>
      <c r="F18" s="529"/>
      <c r="G18" s="529"/>
      <c r="H18" s="529"/>
      <c r="I18" s="529"/>
      <c r="J18" s="529"/>
      <c r="K18" s="529"/>
      <c r="L18" s="529"/>
      <c r="M18" s="529"/>
      <c r="N18" s="529"/>
      <c r="O18" s="529"/>
      <c r="P18" s="529"/>
      <c r="Q18" s="529"/>
      <c r="R18" s="529"/>
      <c r="S18" s="529"/>
      <c r="W18" s="311" t="s">
        <v>257</v>
      </c>
    </row>
    <row r="19" spans="2:23" ht="21" x14ac:dyDescent="0.25">
      <c r="B19" s="509">
        <v>2</v>
      </c>
      <c r="C19" s="511" t="s">
        <v>25</v>
      </c>
      <c r="D19" s="512"/>
      <c r="E19" s="512"/>
      <c r="F19" s="512"/>
      <c r="G19" s="512"/>
      <c r="H19" s="512"/>
      <c r="I19" s="512"/>
      <c r="J19" s="512"/>
      <c r="K19" s="512"/>
      <c r="L19" s="512"/>
      <c r="M19" s="512"/>
      <c r="N19" s="512"/>
      <c r="O19" s="512"/>
      <c r="P19" s="512"/>
      <c r="Q19" s="512"/>
      <c r="R19" s="512"/>
      <c r="S19" s="513"/>
    </row>
    <row r="20" spans="2:23" x14ac:dyDescent="0.25">
      <c r="B20" s="510"/>
      <c r="C20" s="463" t="s">
        <v>26</v>
      </c>
      <c r="D20" s="455" t="s">
        <v>27</v>
      </c>
      <c r="E20" s="465" t="s">
        <v>7</v>
      </c>
      <c r="F20" s="455" t="s">
        <v>28</v>
      </c>
      <c r="G20" s="455" t="s">
        <v>9</v>
      </c>
      <c r="H20" s="455" t="s">
        <v>10</v>
      </c>
      <c r="I20" s="454" t="s">
        <v>29</v>
      </c>
      <c r="J20" s="454"/>
      <c r="K20" s="454"/>
      <c r="L20" s="455" t="s">
        <v>30</v>
      </c>
      <c r="M20" s="455" t="s">
        <v>31</v>
      </c>
      <c r="N20" s="455" t="s">
        <v>32</v>
      </c>
      <c r="O20" s="455"/>
      <c r="P20" s="514" t="s">
        <v>15</v>
      </c>
      <c r="Q20" s="455" t="s">
        <v>16</v>
      </c>
      <c r="R20" s="514" t="s">
        <v>17</v>
      </c>
      <c r="S20" s="481" t="s">
        <v>114</v>
      </c>
    </row>
    <row r="21" spans="2:23" ht="54.75" customHeight="1" thickBot="1" x14ac:dyDescent="0.3">
      <c r="B21" s="510"/>
      <c r="C21" s="464"/>
      <c r="D21" s="465"/>
      <c r="E21" s="466"/>
      <c r="F21" s="465"/>
      <c r="G21" s="465"/>
      <c r="H21" s="465"/>
      <c r="I21" s="296" t="s">
        <v>18</v>
      </c>
      <c r="J21" s="297" t="s">
        <v>19</v>
      </c>
      <c r="K21" s="297" t="s">
        <v>20</v>
      </c>
      <c r="L21" s="465"/>
      <c r="M21" s="465"/>
      <c r="N21" s="313" t="s">
        <v>21</v>
      </c>
      <c r="O21" s="313" t="s">
        <v>22</v>
      </c>
      <c r="P21" s="483"/>
      <c r="Q21" s="465"/>
      <c r="R21" s="483"/>
      <c r="S21" s="482"/>
      <c r="T21" s="311"/>
      <c r="W21" s="100"/>
    </row>
    <row r="22" spans="2:23" s="357" customFormat="1" ht="30" x14ac:dyDescent="0.25">
      <c r="B22" s="347" t="s">
        <v>33</v>
      </c>
      <c r="C22" s="348" t="s">
        <v>34</v>
      </c>
      <c r="D22" s="349" t="s">
        <v>182</v>
      </c>
      <c r="E22" s="350" t="s">
        <v>241</v>
      </c>
      <c r="F22" s="351" t="s">
        <v>35</v>
      </c>
      <c r="G22" s="351"/>
      <c r="H22" s="351" t="s">
        <v>161</v>
      </c>
      <c r="I22" s="352">
        <v>201732.95947991364</v>
      </c>
      <c r="J22" s="353">
        <v>1</v>
      </c>
      <c r="K22" s="353">
        <v>0</v>
      </c>
      <c r="L22" s="354" t="s">
        <v>36</v>
      </c>
      <c r="M22" s="351" t="s">
        <v>37</v>
      </c>
      <c r="N22" s="355">
        <v>43770</v>
      </c>
      <c r="O22" s="355">
        <v>43800</v>
      </c>
      <c r="P22" s="355" t="s">
        <v>41</v>
      </c>
      <c r="Q22" s="351"/>
      <c r="R22" s="354" t="s">
        <v>54</v>
      </c>
      <c r="S22" s="356" t="s">
        <v>140</v>
      </c>
    </row>
    <row r="23" spans="2:23" s="357" customFormat="1" ht="48" customHeight="1" x14ac:dyDescent="0.25">
      <c r="B23" s="333" t="s">
        <v>39</v>
      </c>
      <c r="C23" s="334" t="s">
        <v>34</v>
      </c>
      <c r="D23" s="358" t="s">
        <v>262</v>
      </c>
      <c r="E23" s="336" t="s">
        <v>195</v>
      </c>
      <c r="F23" s="337" t="s">
        <v>35</v>
      </c>
      <c r="G23" s="337"/>
      <c r="H23" s="337"/>
      <c r="I23" s="359">
        <v>160000</v>
      </c>
      <c r="J23" s="338">
        <v>1</v>
      </c>
      <c r="K23" s="338">
        <v>0</v>
      </c>
      <c r="L23" s="339" t="s">
        <v>36</v>
      </c>
      <c r="M23" s="337" t="s">
        <v>37</v>
      </c>
      <c r="N23" s="340">
        <v>44105</v>
      </c>
      <c r="O23" s="340">
        <v>44136</v>
      </c>
      <c r="P23" s="340" t="s">
        <v>41</v>
      </c>
      <c r="Q23" s="337"/>
      <c r="R23" s="339" t="s">
        <v>38</v>
      </c>
      <c r="S23" s="341" t="s">
        <v>263</v>
      </c>
    </row>
    <row r="24" spans="2:23" s="357" customFormat="1" ht="45" x14ac:dyDescent="0.25">
      <c r="B24" s="333" t="s">
        <v>40</v>
      </c>
      <c r="C24" s="360" t="s">
        <v>34</v>
      </c>
      <c r="D24" s="358" t="s">
        <v>142</v>
      </c>
      <c r="E24" s="336" t="s">
        <v>242</v>
      </c>
      <c r="F24" s="337" t="s">
        <v>35</v>
      </c>
      <c r="G24" s="337"/>
      <c r="H24" s="337" t="s">
        <v>146</v>
      </c>
      <c r="I24" s="361">
        <v>981171</v>
      </c>
      <c r="J24" s="338">
        <v>1</v>
      </c>
      <c r="K24" s="338">
        <v>0</v>
      </c>
      <c r="L24" s="339" t="s">
        <v>92</v>
      </c>
      <c r="M24" s="337" t="s">
        <v>37</v>
      </c>
      <c r="N24" s="362">
        <v>43709</v>
      </c>
      <c r="O24" s="362">
        <v>43739</v>
      </c>
      <c r="P24" s="362" t="s">
        <v>41</v>
      </c>
      <c r="Q24" s="337"/>
      <c r="R24" s="339" t="s">
        <v>54</v>
      </c>
      <c r="S24" s="341" t="s">
        <v>229</v>
      </c>
    </row>
    <row r="25" spans="2:23" s="357" customFormat="1" ht="45" x14ac:dyDescent="0.25">
      <c r="B25" s="333" t="s">
        <v>42</v>
      </c>
      <c r="C25" s="360" t="s">
        <v>34</v>
      </c>
      <c r="D25" s="358" t="s">
        <v>143</v>
      </c>
      <c r="E25" s="336" t="s">
        <v>197</v>
      </c>
      <c r="F25" s="337" t="s">
        <v>35</v>
      </c>
      <c r="G25" s="337"/>
      <c r="H25" s="337" t="s">
        <v>147</v>
      </c>
      <c r="I25" s="363">
        <v>3251083.4523137263</v>
      </c>
      <c r="J25" s="338">
        <v>1</v>
      </c>
      <c r="K25" s="338">
        <v>0</v>
      </c>
      <c r="L25" s="339" t="s">
        <v>66</v>
      </c>
      <c r="M25" s="337" t="s">
        <v>37</v>
      </c>
      <c r="N25" s="362">
        <v>43709</v>
      </c>
      <c r="O25" s="362">
        <v>43739</v>
      </c>
      <c r="P25" s="362" t="s">
        <v>41</v>
      </c>
      <c r="Q25" s="337"/>
      <c r="R25" s="339" t="s">
        <v>54</v>
      </c>
      <c r="S25" s="341" t="s">
        <v>230</v>
      </c>
    </row>
    <row r="26" spans="2:23" s="357" customFormat="1" ht="27" customHeight="1" x14ac:dyDescent="0.25">
      <c r="B26" s="333" t="s">
        <v>179</v>
      </c>
      <c r="C26" s="339" t="s">
        <v>34</v>
      </c>
      <c r="D26" s="364" t="s">
        <v>270</v>
      </c>
      <c r="E26" s="365" t="s">
        <v>197</v>
      </c>
      <c r="F26" s="337" t="s">
        <v>35</v>
      </c>
      <c r="G26" s="337"/>
      <c r="H26" s="337"/>
      <c r="I26" s="359">
        <v>1500000</v>
      </c>
      <c r="J26" s="338">
        <v>1</v>
      </c>
      <c r="K26" s="338">
        <v>0</v>
      </c>
      <c r="L26" s="339" t="s">
        <v>66</v>
      </c>
      <c r="M26" s="337" t="s">
        <v>37</v>
      </c>
      <c r="N26" s="340">
        <v>43952</v>
      </c>
      <c r="O26" s="340">
        <v>44013</v>
      </c>
      <c r="P26" s="340" t="s">
        <v>41</v>
      </c>
      <c r="Q26" s="337"/>
      <c r="R26" s="339" t="s">
        <v>38</v>
      </c>
      <c r="S26" s="341"/>
    </row>
    <row r="27" spans="2:23" s="357" customFormat="1" ht="25.5" x14ac:dyDescent="0.25">
      <c r="B27" s="333" t="s">
        <v>118</v>
      </c>
      <c r="C27" s="339" t="s">
        <v>34</v>
      </c>
      <c r="D27" s="364" t="s">
        <v>244</v>
      </c>
      <c r="E27" s="365" t="s">
        <v>236</v>
      </c>
      <c r="F27" s="337" t="s">
        <v>109</v>
      </c>
      <c r="G27" s="337"/>
      <c r="H27" s="337"/>
      <c r="I27" s="359">
        <v>20000</v>
      </c>
      <c r="J27" s="338">
        <v>1</v>
      </c>
      <c r="K27" s="338">
        <v>0</v>
      </c>
      <c r="L27" s="339" t="s">
        <v>36</v>
      </c>
      <c r="M27" s="337" t="s">
        <v>49</v>
      </c>
      <c r="N27" s="340">
        <v>43952</v>
      </c>
      <c r="O27" s="340">
        <v>44013</v>
      </c>
      <c r="P27" s="339" t="s">
        <v>243</v>
      </c>
      <c r="Q27" s="337"/>
      <c r="R27" s="339" t="s">
        <v>38</v>
      </c>
      <c r="S27" s="341" t="s">
        <v>233</v>
      </c>
    </row>
    <row r="28" spans="2:23" s="357" customFormat="1" ht="30" x14ac:dyDescent="0.25">
      <c r="B28" s="333" t="s">
        <v>180</v>
      </c>
      <c r="C28" s="339" t="s">
        <v>34</v>
      </c>
      <c r="D28" s="364" t="s">
        <v>171</v>
      </c>
      <c r="E28" s="365" t="s">
        <v>235</v>
      </c>
      <c r="F28" s="337" t="s">
        <v>35</v>
      </c>
      <c r="G28" s="337"/>
      <c r="H28" s="337"/>
      <c r="I28" s="359">
        <v>40000</v>
      </c>
      <c r="J28" s="338">
        <v>1</v>
      </c>
      <c r="K28" s="338">
        <v>0</v>
      </c>
      <c r="L28" s="339" t="s">
        <v>66</v>
      </c>
      <c r="M28" s="337" t="s">
        <v>37</v>
      </c>
      <c r="N28" s="340">
        <v>43952</v>
      </c>
      <c r="O28" s="340">
        <v>44013</v>
      </c>
      <c r="P28" s="340" t="s">
        <v>41</v>
      </c>
      <c r="Q28" s="337"/>
      <c r="R28" s="339" t="s">
        <v>38</v>
      </c>
      <c r="S28" s="341" t="s">
        <v>234</v>
      </c>
    </row>
    <row r="29" spans="2:23" s="357" customFormat="1" ht="30" x14ac:dyDescent="0.25">
      <c r="B29" s="333" t="s">
        <v>129</v>
      </c>
      <c r="C29" s="339" t="s">
        <v>81</v>
      </c>
      <c r="D29" s="364" t="s">
        <v>258</v>
      </c>
      <c r="E29" s="365" t="s">
        <v>220</v>
      </c>
      <c r="F29" s="337" t="s">
        <v>35</v>
      </c>
      <c r="G29" s="337"/>
      <c r="H29" s="337"/>
      <c r="I29" s="359">
        <v>270000</v>
      </c>
      <c r="J29" s="338">
        <v>1</v>
      </c>
      <c r="K29" s="338">
        <v>0</v>
      </c>
      <c r="L29" s="339" t="s">
        <v>66</v>
      </c>
      <c r="M29" s="337" t="s">
        <v>37</v>
      </c>
      <c r="N29" s="340">
        <v>43983</v>
      </c>
      <c r="O29" s="340">
        <v>44013</v>
      </c>
      <c r="P29" s="340" t="s">
        <v>41</v>
      </c>
      <c r="Q29" s="337"/>
      <c r="R29" s="339" t="s">
        <v>38</v>
      </c>
      <c r="S29" s="341" t="s">
        <v>234</v>
      </c>
    </row>
    <row r="30" spans="2:23" s="357" customFormat="1" ht="52.5" customHeight="1" thickBot="1" x14ac:dyDescent="0.3">
      <c r="B30" s="366" t="s">
        <v>181</v>
      </c>
      <c r="C30" s="367" t="s">
        <v>34</v>
      </c>
      <c r="D30" s="368" t="s">
        <v>271</v>
      </c>
      <c r="E30" s="369" t="s">
        <v>195</v>
      </c>
      <c r="F30" s="370" t="s">
        <v>35</v>
      </c>
      <c r="G30" s="370"/>
      <c r="H30" s="370"/>
      <c r="I30" s="371">
        <v>300000</v>
      </c>
      <c r="J30" s="372">
        <v>1</v>
      </c>
      <c r="K30" s="372">
        <v>0</v>
      </c>
      <c r="L30" s="367" t="s">
        <v>36</v>
      </c>
      <c r="M30" s="370" t="s">
        <v>37</v>
      </c>
      <c r="N30" s="373">
        <v>43983</v>
      </c>
      <c r="O30" s="373">
        <v>44013</v>
      </c>
      <c r="P30" s="373" t="s">
        <v>41</v>
      </c>
      <c r="Q30" s="370"/>
      <c r="R30" s="367" t="s">
        <v>38</v>
      </c>
      <c r="S30" s="374"/>
    </row>
    <row r="31" spans="2:23" ht="15.75" x14ac:dyDescent="0.25">
      <c r="B31" s="23"/>
      <c r="C31" s="23"/>
      <c r="D31" s="55"/>
      <c r="E31" s="23"/>
      <c r="F31" s="23"/>
      <c r="G31" s="475" t="s">
        <v>166</v>
      </c>
      <c r="H31" s="476"/>
      <c r="I31" s="335">
        <f>SUM(I22:I30)</f>
        <v>6723987.4117936399</v>
      </c>
      <c r="J31" s="23"/>
      <c r="K31" s="23"/>
      <c r="L31" s="23"/>
      <c r="M31" s="23"/>
      <c r="N31" s="23"/>
      <c r="O31" s="23"/>
      <c r="P31" s="23"/>
      <c r="Q31" s="23" t="s">
        <v>43</v>
      </c>
      <c r="R31" s="23"/>
      <c r="S31" s="55"/>
    </row>
    <row r="32" spans="2:23" ht="15.75" x14ac:dyDescent="0.25">
      <c r="B32" s="23"/>
      <c r="C32" s="23"/>
      <c r="D32" s="55"/>
      <c r="E32" s="23"/>
      <c r="F32" s="23"/>
      <c r="G32" s="477" t="s">
        <v>164</v>
      </c>
      <c r="H32" s="478"/>
      <c r="I32" s="69">
        <f>I22+I24+I25</f>
        <v>4433987.4117936399</v>
      </c>
      <c r="J32" s="317"/>
      <c r="K32" s="23"/>
      <c r="L32" s="23"/>
      <c r="M32" s="23"/>
      <c r="N32" s="23"/>
      <c r="O32" s="23"/>
      <c r="P32" s="23"/>
      <c r="Q32" s="23"/>
      <c r="R32" s="23"/>
      <c r="S32" s="55"/>
    </row>
    <row r="33" spans="2:21" ht="16.5" thickBot="1" x14ac:dyDescent="0.3">
      <c r="B33" s="23"/>
      <c r="C33" s="23"/>
      <c r="D33" s="55"/>
      <c r="E33" s="23"/>
      <c r="F33" s="23"/>
      <c r="G33" s="479" t="s">
        <v>261</v>
      </c>
      <c r="H33" s="480"/>
      <c r="I33" s="70">
        <f>I31-I32</f>
        <v>2290000</v>
      </c>
      <c r="J33" s="317"/>
      <c r="K33" s="23"/>
      <c r="L33" s="23"/>
      <c r="M33" s="23"/>
      <c r="N33" s="23"/>
      <c r="O33" s="23"/>
      <c r="P33" s="23"/>
      <c r="Q33" s="23"/>
      <c r="R33" s="23"/>
      <c r="S33" s="55"/>
    </row>
    <row r="34" spans="2:21" ht="15.75" thickBot="1" x14ac:dyDescent="0.3">
      <c r="B34" s="23"/>
      <c r="C34" s="23"/>
      <c r="D34" s="55"/>
      <c r="E34" s="23"/>
      <c r="F34" s="23"/>
      <c r="G34" s="23"/>
      <c r="H34" s="23"/>
      <c r="I34" s="23"/>
      <c r="J34" s="23"/>
      <c r="K34" s="23"/>
      <c r="L34" s="23"/>
      <c r="M34" s="23"/>
      <c r="N34" s="23"/>
      <c r="O34" s="23"/>
      <c r="P34" s="23"/>
      <c r="Q34" s="23"/>
      <c r="R34" s="23"/>
      <c r="S34" s="55"/>
    </row>
    <row r="35" spans="2:21" ht="21" x14ac:dyDescent="0.25">
      <c r="B35" s="458">
        <v>3</v>
      </c>
      <c r="C35" s="456" t="s">
        <v>275</v>
      </c>
      <c r="D35" s="456"/>
      <c r="E35" s="456"/>
      <c r="F35" s="456"/>
      <c r="G35" s="456"/>
      <c r="H35" s="456"/>
      <c r="I35" s="456"/>
      <c r="J35" s="456"/>
      <c r="K35" s="456"/>
      <c r="L35" s="456"/>
      <c r="M35" s="456"/>
      <c r="N35" s="456"/>
      <c r="O35" s="456"/>
      <c r="P35" s="456"/>
      <c r="Q35" s="456"/>
      <c r="R35" s="456"/>
      <c r="S35" s="457"/>
    </row>
    <row r="36" spans="2:21" x14ac:dyDescent="0.25">
      <c r="B36" s="459"/>
      <c r="C36" s="455" t="s">
        <v>26</v>
      </c>
      <c r="D36" s="455" t="s">
        <v>27</v>
      </c>
      <c r="E36" s="455" t="s">
        <v>7</v>
      </c>
      <c r="F36" s="455" t="s">
        <v>28</v>
      </c>
      <c r="G36" s="455" t="s">
        <v>9</v>
      </c>
      <c r="H36" s="455" t="s">
        <v>10</v>
      </c>
      <c r="I36" s="454" t="s">
        <v>29</v>
      </c>
      <c r="J36" s="454"/>
      <c r="K36" s="454"/>
      <c r="L36" s="455" t="s">
        <v>30</v>
      </c>
      <c r="M36" s="455" t="s">
        <v>31</v>
      </c>
      <c r="N36" s="455" t="s">
        <v>32</v>
      </c>
      <c r="O36" s="455"/>
      <c r="P36" s="455" t="s">
        <v>15</v>
      </c>
      <c r="Q36" s="455" t="s">
        <v>16</v>
      </c>
      <c r="R36" s="455" t="s">
        <v>17</v>
      </c>
      <c r="S36" s="481" t="s">
        <v>114</v>
      </c>
    </row>
    <row r="37" spans="2:21" ht="54.75" customHeight="1" thickBot="1" x14ac:dyDescent="0.3">
      <c r="B37" s="518"/>
      <c r="C37" s="465"/>
      <c r="D37" s="465"/>
      <c r="E37" s="465"/>
      <c r="F37" s="465"/>
      <c r="G37" s="465"/>
      <c r="H37" s="465"/>
      <c r="I37" s="296" t="s">
        <v>18</v>
      </c>
      <c r="J37" s="297" t="s">
        <v>19</v>
      </c>
      <c r="K37" s="297" t="s">
        <v>20</v>
      </c>
      <c r="L37" s="465"/>
      <c r="M37" s="465"/>
      <c r="N37" s="295" t="s">
        <v>21</v>
      </c>
      <c r="O37" s="295" t="s">
        <v>22</v>
      </c>
      <c r="P37" s="465"/>
      <c r="Q37" s="465"/>
      <c r="R37" s="465"/>
      <c r="S37" s="482"/>
    </row>
    <row r="38" spans="2:21" s="357" customFormat="1" ht="78.75" x14ac:dyDescent="0.25">
      <c r="B38" s="347" t="s">
        <v>45</v>
      </c>
      <c r="C38" s="348" t="s">
        <v>34</v>
      </c>
      <c r="D38" s="349" t="s">
        <v>269</v>
      </c>
      <c r="E38" s="348" t="s">
        <v>198</v>
      </c>
      <c r="F38" s="348" t="s">
        <v>35</v>
      </c>
      <c r="G38" s="486"/>
      <c r="H38" s="486"/>
      <c r="I38" s="375">
        <v>391000</v>
      </c>
      <c r="J38" s="376">
        <v>1</v>
      </c>
      <c r="K38" s="353">
        <v>0</v>
      </c>
      <c r="L38" s="354" t="s">
        <v>36</v>
      </c>
      <c r="M38" s="354" t="s">
        <v>37</v>
      </c>
      <c r="N38" s="355">
        <v>43922</v>
      </c>
      <c r="O38" s="355">
        <v>44013</v>
      </c>
      <c r="P38" s="354" t="s">
        <v>41</v>
      </c>
      <c r="Q38" s="377"/>
      <c r="R38" s="354" t="s">
        <v>38</v>
      </c>
      <c r="S38" s="378" t="s">
        <v>238</v>
      </c>
    </row>
    <row r="39" spans="2:21" s="357" customFormat="1" ht="63" x14ac:dyDescent="0.25">
      <c r="B39" s="333" t="s">
        <v>47</v>
      </c>
      <c r="C39" s="334" t="s">
        <v>34</v>
      </c>
      <c r="D39" s="358" t="s">
        <v>48</v>
      </c>
      <c r="E39" s="334" t="s">
        <v>198</v>
      </c>
      <c r="F39" s="334" t="s">
        <v>35</v>
      </c>
      <c r="G39" s="487" t="s">
        <v>257</v>
      </c>
      <c r="H39" s="487"/>
      <c r="I39" s="75">
        <v>500000</v>
      </c>
      <c r="J39" s="379">
        <v>1</v>
      </c>
      <c r="K39" s="338">
        <v>0</v>
      </c>
      <c r="L39" s="339" t="s">
        <v>36</v>
      </c>
      <c r="M39" s="339" t="s">
        <v>37</v>
      </c>
      <c r="N39" s="340">
        <v>43891</v>
      </c>
      <c r="O39" s="340">
        <v>43983</v>
      </c>
      <c r="P39" s="339" t="s">
        <v>41</v>
      </c>
      <c r="Q39" s="380"/>
      <c r="R39" s="339" t="s">
        <v>98</v>
      </c>
      <c r="S39" s="381" t="s">
        <v>247</v>
      </c>
    </row>
    <row r="40" spans="2:21" s="357" customFormat="1" ht="30" x14ac:dyDescent="0.25">
      <c r="B40" s="382" t="s">
        <v>50</v>
      </c>
      <c r="C40" s="334" t="s">
        <v>51</v>
      </c>
      <c r="D40" s="358" t="s">
        <v>52</v>
      </c>
      <c r="E40" s="334" t="s">
        <v>160</v>
      </c>
      <c r="F40" s="336" t="s">
        <v>35</v>
      </c>
      <c r="G40" s="488" t="s">
        <v>148</v>
      </c>
      <c r="H40" s="488"/>
      <c r="I40" s="363">
        <v>2654373.7074506734</v>
      </c>
      <c r="J40" s="383">
        <v>0</v>
      </c>
      <c r="K40" s="383">
        <v>1</v>
      </c>
      <c r="L40" s="334" t="s">
        <v>53</v>
      </c>
      <c r="M40" s="336" t="s">
        <v>37</v>
      </c>
      <c r="N40" s="384">
        <v>43009</v>
      </c>
      <c r="O40" s="384">
        <v>43101</v>
      </c>
      <c r="P40" s="334" t="s">
        <v>41</v>
      </c>
      <c r="Q40" s="336"/>
      <c r="R40" s="336" t="s">
        <v>54</v>
      </c>
      <c r="S40" s="385"/>
    </row>
    <row r="41" spans="2:21" s="357" customFormat="1" ht="47.25" x14ac:dyDescent="0.25">
      <c r="B41" s="382" t="s">
        <v>55</v>
      </c>
      <c r="C41" s="334" t="s">
        <v>34</v>
      </c>
      <c r="D41" s="358" t="s">
        <v>56</v>
      </c>
      <c r="E41" s="386" t="s">
        <v>245</v>
      </c>
      <c r="F41" s="336" t="s">
        <v>35</v>
      </c>
      <c r="G41" s="488"/>
      <c r="H41" s="488"/>
      <c r="I41" s="363">
        <v>435000</v>
      </c>
      <c r="J41" s="383">
        <v>1</v>
      </c>
      <c r="K41" s="387">
        <v>0</v>
      </c>
      <c r="L41" s="334" t="s">
        <v>36</v>
      </c>
      <c r="M41" s="336" t="s">
        <v>37</v>
      </c>
      <c r="N41" s="384">
        <v>44105</v>
      </c>
      <c r="O41" s="384">
        <v>44166</v>
      </c>
      <c r="P41" s="334" t="s">
        <v>41</v>
      </c>
      <c r="Q41" s="336"/>
      <c r="R41" s="336" t="s">
        <v>38</v>
      </c>
      <c r="S41" s="381" t="s">
        <v>264</v>
      </c>
      <c r="U41" s="388"/>
    </row>
    <row r="42" spans="2:21" s="357" customFormat="1" ht="45" x14ac:dyDescent="0.25">
      <c r="B42" s="382" t="s">
        <v>57</v>
      </c>
      <c r="C42" s="334" t="s">
        <v>34</v>
      </c>
      <c r="D42" s="358" t="s">
        <v>144</v>
      </c>
      <c r="E42" s="334" t="s">
        <v>203</v>
      </c>
      <c r="F42" s="336" t="s">
        <v>58</v>
      </c>
      <c r="G42" s="489" t="s">
        <v>149</v>
      </c>
      <c r="H42" s="489"/>
      <c r="I42" s="363">
        <v>22589.979186760749</v>
      </c>
      <c r="J42" s="383">
        <v>1</v>
      </c>
      <c r="K42" s="387">
        <v>0</v>
      </c>
      <c r="L42" s="334" t="s">
        <v>36</v>
      </c>
      <c r="M42" s="336" t="s">
        <v>59</v>
      </c>
      <c r="N42" s="384">
        <v>43617</v>
      </c>
      <c r="O42" s="384">
        <v>43678</v>
      </c>
      <c r="P42" s="334"/>
      <c r="Q42" s="336" t="s">
        <v>254</v>
      </c>
      <c r="R42" s="336" t="s">
        <v>54</v>
      </c>
      <c r="S42" s="385"/>
    </row>
    <row r="43" spans="2:21" s="357" customFormat="1" ht="75.75" thickBot="1" x14ac:dyDescent="0.3">
      <c r="B43" s="389" t="s">
        <v>60</v>
      </c>
      <c r="C43" s="390" t="s">
        <v>34</v>
      </c>
      <c r="D43" s="391" t="s">
        <v>145</v>
      </c>
      <c r="E43" s="390" t="s">
        <v>195</v>
      </c>
      <c r="F43" s="392" t="s">
        <v>35</v>
      </c>
      <c r="G43" s="490" t="s">
        <v>150</v>
      </c>
      <c r="H43" s="490"/>
      <c r="I43" s="393">
        <v>1893125.1477968418</v>
      </c>
      <c r="J43" s="394">
        <v>1</v>
      </c>
      <c r="K43" s="395">
        <v>0</v>
      </c>
      <c r="L43" s="390" t="s">
        <v>36</v>
      </c>
      <c r="M43" s="392" t="s">
        <v>37</v>
      </c>
      <c r="N43" s="396">
        <v>43617</v>
      </c>
      <c r="O43" s="396">
        <v>43678</v>
      </c>
      <c r="P43" s="390" t="s">
        <v>41</v>
      </c>
      <c r="Q43" s="392"/>
      <c r="R43" s="392" t="s">
        <v>54</v>
      </c>
      <c r="S43" s="397"/>
    </row>
    <row r="44" spans="2:21" s="73" customFormat="1" ht="18.75" x14ac:dyDescent="0.25">
      <c r="B44" s="310"/>
      <c r="C44" s="309"/>
      <c r="D44" s="308"/>
      <c r="E44" s="309"/>
      <c r="F44" s="307"/>
      <c r="G44" s="467" t="s">
        <v>167</v>
      </c>
      <c r="H44" s="468"/>
      <c r="I44" s="88">
        <f>SUM(I38,I40:I43)</f>
        <v>5396088.8344342764</v>
      </c>
      <c r="J44" s="306"/>
      <c r="K44" s="305"/>
      <c r="L44" s="309"/>
      <c r="M44" s="473"/>
      <c r="N44" s="473"/>
      <c r="O44" s="473"/>
      <c r="P44" s="473"/>
      <c r="Q44" s="473"/>
      <c r="R44" s="473"/>
      <c r="S44" s="473"/>
      <c r="T44" s="473"/>
    </row>
    <row r="45" spans="2:21" s="73" customFormat="1" ht="16.5" thickBot="1" x14ac:dyDescent="0.3">
      <c r="B45" s="310"/>
      <c r="C45" s="309"/>
      <c r="D45" s="308"/>
      <c r="E45" s="309"/>
      <c r="F45" s="307"/>
      <c r="G45" s="469" t="s">
        <v>164</v>
      </c>
      <c r="H45" s="470"/>
      <c r="I45" s="90">
        <f>I40+I42+I43</f>
        <v>4570088.8344342764</v>
      </c>
      <c r="J45" s="306"/>
      <c r="K45" s="305"/>
      <c r="L45" s="346"/>
      <c r="M45" s="307"/>
      <c r="N45" s="304"/>
      <c r="O45" s="304"/>
      <c r="P45" s="309"/>
      <c r="Q45" s="307"/>
      <c r="R45" s="307"/>
      <c r="S45" s="303"/>
    </row>
    <row r="46" spans="2:21" s="73" customFormat="1" ht="22.9" customHeight="1" thickBot="1" x14ac:dyDescent="0.3">
      <c r="B46" s="310"/>
      <c r="E46" s="309"/>
      <c r="F46" s="307"/>
      <c r="G46" s="471" t="s">
        <v>165</v>
      </c>
      <c r="H46" s="472"/>
      <c r="I46" s="91">
        <f>I44-I45</f>
        <v>826000</v>
      </c>
      <c r="J46" s="306"/>
      <c r="K46" s="305"/>
      <c r="L46" s="309"/>
      <c r="M46" s="307"/>
      <c r="N46" s="304"/>
      <c r="O46" s="304"/>
      <c r="P46" s="309"/>
      <c r="Q46" s="307"/>
      <c r="R46" s="307"/>
      <c r="S46" s="303"/>
    </row>
    <row r="47" spans="2:21" s="73" customFormat="1" ht="22.9" customHeight="1" thickBot="1" x14ac:dyDescent="0.3">
      <c r="B47" s="310"/>
      <c r="E47" s="309"/>
      <c r="L47" s="309"/>
      <c r="M47" s="307"/>
      <c r="N47" s="304"/>
      <c r="O47" s="304"/>
      <c r="P47" s="309"/>
      <c r="Q47" s="307"/>
      <c r="R47" s="307"/>
      <c r="S47" s="303"/>
    </row>
    <row r="48" spans="2:21" ht="21" x14ac:dyDescent="0.25">
      <c r="B48" s="458">
        <v>4</v>
      </c>
      <c r="C48" s="456" t="s">
        <v>61</v>
      </c>
      <c r="D48" s="456"/>
      <c r="E48" s="456"/>
      <c r="F48" s="456"/>
      <c r="G48" s="456"/>
      <c r="H48" s="456"/>
      <c r="I48" s="456"/>
      <c r="J48" s="456"/>
      <c r="K48" s="456"/>
      <c r="L48" s="456"/>
      <c r="M48" s="456"/>
      <c r="N48" s="456"/>
      <c r="O48" s="456"/>
      <c r="P48" s="456"/>
      <c r="Q48" s="456"/>
      <c r="R48" s="456"/>
      <c r="S48" s="457"/>
    </row>
    <row r="49" spans="2:19" x14ac:dyDescent="0.25">
      <c r="B49" s="459"/>
      <c r="C49" s="455" t="s">
        <v>26</v>
      </c>
      <c r="D49" s="455" t="s">
        <v>27</v>
      </c>
      <c r="E49" s="455" t="s">
        <v>7</v>
      </c>
      <c r="F49" s="455" t="s">
        <v>28</v>
      </c>
      <c r="G49" s="483" t="s">
        <v>62</v>
      </c>
      <c r="H49" s="464"/>
      <c r="I49" s="454" t="s">
        <v>29</v>
      </c>
      <c r="J49" s="454"/>
      <c r="K49" s="454"/>
      <c r="L49" s="455" t="s">
        <v>30</v>
      </c>
      <c r="M49" s="455" t="s">
        <v>31</v>
      </c>
      <c r="N49" s="455" t="s">
        <v>32</v>
      </c>
      <c r="O49" s="455"/>
      <c r="P49" s="455" t="s">
        <v>15</v>
      </c>
      <c r="Q49" s="455" t="s">
        <v>16</v>
      </c>
      <c r="R49" s="455" t="s">
        <v>17</v>
      </c>
      <c r="S49" s="481" t="s">
        <v>114</v>
      </c>
    </row>
    <row r="50" spans="2:19" ht="59.25" customHeight="1" thickBot="1" x14ac:dyDescent="0.3">
      <c r="B50" s="518"/>
      <c r="C50" s="465"/>
      <c r="D50" s="465"/>
      <c r="E50" s="465"/>
      <c r="F50" s="465"/>
      <c r="G50" s="516"/>
      <c r="H50" s="517"/>
      <c r="I50" s="295" t="s">
        <v>18</v>
      </c>
      <c r="J50" s="296" t="s">
        <v>19</v>
      </c>
      <c r="K50" s="297" t="s">
        <v>20</v>
      </c>
      <c r="L50" s="465"/>
      <c r="M50" s="465"/>
      <c r="N50" s="295" t="s">
        <v>63</v>
      </c>
      <c r="O50" s="295" t="s">
        <v>22</v>
      </c>
      <c r="P50" s="465"/>
      <c r="Q50" s="465"/>
      <c r="R50" s="465"/>
      <c r="S50" s="482"/>
    </row>
    <row r="51" spans="2:19" s="357" customFormat="1" ht="30" x14ac:dyDescent="0.25">
      <c r="B51" s="398" t="s">
        <v>64</v>
      </c>
      <c r="C51" s="348" t="s">
        <v>34</v>
      </c>
      <c r="D51" s="614" t="s">
        <v>285</v>
      </c>
      <c r="E51" s="348" t="s">
        <v>208</v>
      </c>
      <c r="F51" s="350" t="s">
        <v>58</v>
      </c>
      <c r="G51" s="520"/>
      <c r="H51" s="520"/>
      <c r="I51" s="399">
        <v>200000</v>
      </c>
      <c r="J51" s="400">
        <v>1</v>
      </c>
      <c r="K51" s="401">
        <v>0</v>
      </c>
      <c r="L51" s="401" t="s">
        <v>66</v>
      </c>
      <c r="M51" s="350" t="s">
        <v>49</v>
      </c>
      <c r="N51" s="402">
        <v>43891</v>
      </c>
      <c r="O51" s="402">
        <v>43983</v>
      </c>
      <c r="P51" s="348" t="s">
        <v>70</v>
      </c>
      <c r="Q51" s="350"/>
      <c r="R51" s="348" t="s">
        <v>38</v>
      </c>
      <c r="S51" s="403"/>
    </row>
    <row r="52" spans="2:19" s="357" customFormat="1" ht="30" x14ac:dyDescent="0.25">
      <c r="B52" s="382" t="s">
        <v>67</v>
      </c>
      <c r="C52" s="334" t="s">
        <v>34</v>
      </c>
      <c r="D52" s="358" t="s">
        <v>68</v>
      </c>
      <c r="E52" s="334" t="s">
        <v>210</v>
      </c>
      <c r="F52" s="336" t="s">
        <v>58</v>
      </c>
      <c r="G52" s="488" t="s">
        <v>183</v>
      </c>
      <c r="H52" s="488"/>
      <c r="I52" s="404">
        <v>340000</v>
      </c>
      <c r="J52" s="383">
        <v>1</v>
      </c>
      <c r="K52" s="387">
        <v>0</v>
      </c>
      <c r="L52" s="387" t="s">
        <v>66</v>
      </c>
      <c r="M52" s="334" t="s">
        <v>59</v>
      </c>
      <c r="N52" s="384">
        <v>43800</v>
      </c>
      <c r="O52" s="384">
        <v>43891</v>
      </c>
      <c r="P52" s="334" t="s">
        <v>70</v>
      </c>
      <c r="Q52" s="336"/>
      <c r="R52" s="334" t="s">
        <v>96</v>
      </c>
      <c r="S52" s="405"/>
    </row>
    <row r="53" spans="2:19" s="357" customFormat="1" ht="30" x14ac:dyDescent="0.25">
      <c r="B53" s="382" t="s">
        <v>69</v>
      </c>
      <c r="C53" s="334" t="s">
        <v>34</v>
      </c>
      <c r="D53" s="358" t="s">
        <v>151</v>
      </c>
      <c r="E53" s="334" t="s">
        <v>246</v>
      </c>
      <c r="F53" s="336" t="s">
        <v>58</v>
      </c>
      <c r="G53" s="488" t="s">
        <v>153</v>
      </c>
      <c r="H53" s="488"/>
      <c r="I53" s="404">
        <v>413462.99999999994</v>
      </c>
      <c r="J53" s="383">
        <v>1</v>
      </c>
      <c r="K53" s="387">
        <v>0</v>
      </c>
      <c r="L53" s="387" t="s">
        <v>66</v>
      </c>
      <c r="M53" s="334" t="s">
        <v>59</v>
      </c>
      <c r="N53" s="384">
        <v>43617</v>
      </c>
      <c r="O53" s="384">
        <v>43678</v>
      </c>
      <c r="P53" s="360" t="s">
        <v>70</v>
      </c>
      <c r="Q53" s="336" t="s">
        <v>252</v>
      </c>
      <c r="R53" s="334" t="s">
        <v>54</v>
      </c>
      <c r="S53" s="405"/>
    </row>
    <row r="54" spans="2:19" s="357" customFormat="1" ht="38.25" x14ac:dyDescent="0.25">
      <c r="B54" s="333" t="s">
        <v>71</v>
      </c>
      <c r="C54" s="334" t="s">
        <v>34</v>
      </c>
      <c r="D54" s="358" t="s">
        <v>268</v>
      </c>
      <c r="E54" s="334" t="s">
        <v>213</v>
      </c>
      <c r="F54" s="336" t="s">
        <v>73</v>
      </c>
      <c r="G54" s="488" t="s">
        <v>152</v>
      </c>
      <c r="H54" s="488"/>
      <c r="I54" s="404">
        <v>400000</v>
      </c>
      <c r="J54" s="383">
        <v>1</v>
      </c>
      <c r="K54" s="387">
        <v>0</v>
      </c>
      <c r="L54" s="334" t="s">
        <v>36</v>
      </c>
      <c r="M54" s="336" t="s">
        <v>59</v>
      </c>
      <c r="N54" s="384">
        <v>43678</v>
      </c>
      <c r="O54" s="384">
        <v>43862</v>
      </c>
      <c r="P54" s="334" t="s">
        <v>116</v>
      </c>
      <c r="Q54" s="336"/>
      <c r="R54" s="334" t="s">
        <v>96</v>
      </c>
      <c r="S54" s="405"/>
    </row>
    <row r="55" spans="2:19" s="357" customFormat="1" ht="60" x14ac:dyDescent="0.25">
      <c r="B55" s="382" t="s">
        <v>74</v>
      </c>
      <c r="C55" s="334" t="s">
        <v>34</v>
      </c>
      <c r="D55" s="358" t="s">
        <v>272</v>
      </c>
      <c r="E55" s="334" t="s">
        <v>215</v>
      </c>
      <c r="F55" s="336" t="s">
        <v>73</v>
      </c>
      <c r="G55" s="522"/>
      <c r="H55" s="522"/>
      <c r="I55" s="404">
        <v>1040000</v>
      </c>
      <c r="J55" s="383">
        <v>1</v>
      </c>
      <c r="K55" s="387">
        <v>0</v>
      </c>
      <c r="L55" s="387" t="s">
        <v>36</v>
      </c>
      <c r="M55" s="336" t="s">
        <v>59</v>
      </c>
      <c r="N55" s="384">
        <v>43983</v>
      </c>
      <c r="O55" s="384">
        <v>44105</v>
      </c>
      <c r="P55" s="334" t="s">
        <v>116</v>
      </c>
      <c r="Q55" s="336"/>
      <c r="R55" s="334" t="s">
        <v>38</v>
      </c>
      <c r="S55" s="405"/>
    </row>
    <row r="56" spans="2:19" s="357" customFormat="1" ht="75" x14ac:dyDescent="0.25">
      <c r="B56" s="382" t="s">
        <v>75</v>
      </c>
      <c r="C56" s="334" t="s">
        <v>34</v>
      </c>
      <c r="D56" s="358" t="s">
        <v>154</v>
      </c>
      <c r="E56" s="334" t="s">
        <v>216</v>
      </c>
      <c r="F56" s="336" t="s">
        <v>58</v>
      </c>
      <c r="G56" s="489" t="s">
        <v>156</v>
      </c>
      <c r="H56" s="489"/>
      <c r="I56" s="404">
        <v>597394.49629327515</v>
      </c>
      <c r="J56" s="383">
        <v>1</v>
      </c>
      <c r="K56" s="387">
        <v>0</v>
      </c>
      <c r="L56" s="387" t="s">
        <v>92</v>
      </c>
      <c r="M56" s="336" t="s">
        <v>59</v>
      </c>
      <c r="N56" s="384">
        <v>43617</v>
      </c>
      <c r="O56" s="384">
        <v>43678</v>
      </c>
      <c r="P56" s="360" t="s">
        <v>158</v>
      </c>
      <c r="Q56" s="336" t="s">
        <v>251</v>
      </c>
      <c r="R56" s="334" t="s">
        <v>54</v>
      </c>
      <c r="S56" s="385"/>
    </row>
    <row r="57" spans="2:19" s="357" customFormat="1" ht="90" x14ac:dyDescent="0.25">
      <c r="B57" s="382" t="s">
        <v>76</v>
      </c>
      <c r="C57" s="334" t="s">
        <v>34</v>
      </c>
      <c r="D57" s="358" t="s">
        <v>253</v>
      </c>
      <c r="E57" s="334" t="s">
        <v>197</v>
      </c>
      <c r="F57" s="336" t="s">
        <v>58</v>
      </c>
      <c r="G57" s="489" t="s">
        <v>157</v>
      </c>
      <c r="H57" s="489"/>
      <c r="I57" s="404">
        <v>115279.31216677073</v>
      </c>
      <c r="J57" s="383">
        <v>1</v>
      </c>
      <c r="K57" s="387">
        <v>0</v>
      </c>
      <c r="L57" s="387" t="s">
        <v>66</v>
      </c>
      <c r="M57" s="336" t="s">
        <v>59</v>
      </c>
      <c r="N57" s="384">
        <v>43617</v>
      </c>
      <c r="O57" s="384">
        <v>43678</v>
      </c>
      <c r="P57" s="360" t="s">
        <v>159</v>
      </c>
      <c r="Q57" s="336" t="s">
        <v>255</v>
      </c>
      <c r="R57" s="334" t="s">
        <v>54</v>
      </c>
      <c r="S57" s="385"/>
    </row>
    <row r="58" spans="2:19" s="357" customFormat="1" ht="64.900000000000006" customHeight="1" x14ac:dyDescent="0.25">
      <c r="B58" s="333" t="s">
        <v>276</v>
      </c>
      <c r="C58" s="339" t="s">
        <v>34</v>
      </c>
      <c r="D58" s="364" t="s">
        <v>265</v>
      </c>
      <c r="E58" s="339" t="s">
        <v>236</v>
      </c>
      <c r="F58" s="339" t="s">
        <v>65</v>
      </c>
      <c r="G58" s="488"/>
      <c r="H58" s="488"/>
      <c r="I58" s="406">
        <v>90000</v>
      </c>
      <c r="J58" s="379">
        <v>1</v>
      </c>
      <c r="K58" s="338">
        <v>0</v>
      </c>
      <c r="L58" s="339" t="s">
        <v>36</v>
      </c>
      <c r="M58" s="339" t="s">
        <v>59</v>
      </c>
      <c r="N58" s="340">
        <v>43891</v>
      </c>
      <c r="O58" s="340">
        <v>43983</v>
      </c>
      <c r="P58" s="339" t="s">
        <v>248</v>
      </c>
      <c r="Q58" s="380"/>
      <c r="R58" s="339" t="s">
        <v>38</v>
      </c>
      <c r="S58" s="407"/>
    </row>
    <row r="59" spans="2:19" s="357" customFormat="1" ht="45" x14ac:dyDescent="0.25">
      <c r="B59" s="333" t="s">
        <v>130</v>
      </c>
      <c r="C59" s="339" t="s">
        <v>34</v>
      </c>
      <c r="D59" s="364" t="s">
        <v>266</v>
      </c>
      <c r="E59" s="339" t="s">
        <v>220</v>
      </c>
      <c r="F59" s="339" t="s">
        <v>73</v>
      </c>
      <c r="G59" s="488"/>
      <c r="H59" s="488"/>
      <c r="I59" s="406">
        <v>1000000</v>
      </c>
      <c r="J59" s="379">
        <v>1</v>
      </c>
      <c r="K59" s="338">
        <v>0</v>
      </c>
      <c r="L59" s="339" t="s">
        <v>36</v>
      </c>
      <c r="M59" s="339" t="s">
        <v>59</v>
      </c>
      <c r="N59" s="340">
        <v>43922</v>
      </c>
      <c r="O59" s="340">
        <v>44044</v>
      </c>
      <c r="P59" s="339" t="s">
        <v>116</v>
      </c>
      <c r="Q59" s="380"/>
      <c r="R59" s="339" t="s">
        <v>38</v>
      </c>
      <c r="S59" s="407"/>
    </row>
    <row r="60" spans="2:19" s="357" customFormat="1" ht="45.75" thickBot="1" x14ac:dyDescent="0.3">
      <c r="B60" s="366" t="s">
        <v>131</v>
      </c>
      <c r="C60" s="367" t="s">
        <v>34</v>
      </c>
      <c r="D60" s="368" t="s">
        <v>267</v>
      </c>
      <c r="E60" s="369" t="s">
        <v>246</v>
      </c>
      <c r="F60" s="367" t="s">
        <v>73</v>
      </c>
      <c r="G60" s="526"/>
      <c r="H60" s="526"/>
      <c r="I60" s="408">
        <v>1200000</v>
      </c>
      <c r="J60" s="372">
        <v>1</v>
      </c>
      <c r="K60" s="372">
        <v>0</v>
      </c>
      <c r="L60" s="367" t="s">
        <v>66</v>
      </c>
      <c r="M60" s="370" t="s">
        <v>59</v>
      </c>
      <c r="N60" s="373">
        <v>43922</v>
      </c>
      <c r="O60" s="373">
        <v>43647</v>
      </c>
      <c r="P60" s="367" t="s">
        <v>116</v>
      </c>
      <c r="Q60" s="370"/>
      <c r="R60" s="367" t="s">
        <v>38</v>
      </c>
      <c r="S60" s="374"/>
    </row>
    <row r="61" spans="2:19" ht="18.75" x14ac:dyDescent="0.25">
      <c r="G61" s="475" t="s">
        <v>168</v>
      </c>
      <c r="H61" s="476"/>
      <c r="I61" s="98">
        <f>SUM(I51:I60)</f>
        <v>5396136.8084600456</v>
      </c>
    </row>
    <row r="62" spans="2:19" ht="15.75" x14ac:dyDescent="0.25">
      <c r="B62" s="18"/>
      <c r="C62" s="24"/>
      <c r="D62" s="56"/>
      <c r="E62" s="24"/>
      <c r="F62" s="24"/>
      <c r="G62" s="477" t="s">
        <v>164</v>
      </c>
      <c r="H62" s="478"/>
      <c r="I62" s="93">
        <f>I53+I56+I57</f>
        <v>1126136.8084600458</v>
      </c>
      <c r="J62" s="42"/>
      <c r="K62" s="42"/>
      <c r="L62" s="24"/>
      <c r="M62" s="24"/>
      <c r="N62" s="20"/>
      <c r="O62" s="20"/>
      <c r="P62" s="24"/>
      <c r="Q62" s="37"/>
      <c r="R62" s="37"/>
      <c r="S62" s="56"/>
    </row>
    <row r="63" spans="2:19" ht="16.5" thickBot="1" x14ac:dyDescent="0.3">
      <c r="B63" s="18"/>
      <c r="G63" s="479" t="s">
        <v>165</v>
      </c>
      <c r="H63" s="480"/>
      <c r="I63" s="94">
        <f>I61-I62</f>
        <v>4270000</v>
      </c>
      <c r="N63" s="19"/>
      <c r="O63" s="19"/>
      <c r="Q63" s="23"/>
      <c r="R63" s="2"/>
      <c r="S63" s="294"/>
    </row>
    <row r="64" spans="2:19" ht="15.75" thickBot="1" x14ac:dyDescent="0.3">
      <c r="B64" s="18"/>
      <c r="R64" s="2"/>
      <c r="S64" s="294"/>
    </row>
    <row r="65" spans="2:19" ht="21" x14ac:dyDescent="0.25">
      <c r="B65" s="458">
        <v>5</v>
      </c>
      <c r="C65" s="456" t="s">
        <v>277</v>
      </c>
      <c r="D65" s="456"/>
      <c r="E65" s="456"/>
      <c r="F65" s="456"/>
      <c r="G65" s="456"/>
      <c r="H65" s="456"/>
      <c r="I65" s="456"/>
      <c r="J65" s="456"/>
      <c r="K65" s="456"/>
      <c r="L65" s="456"/>
      <c r="M65" s="456"/>
      <c r="N65" s="456"/>
      <c r="O65" s="456"/>
      <c r="P65" s="456"/>
      <c r="Q65" s="456"/>
      <c r="R65" s="456"/>
      <c r="S65" s="457"/>
    </row>
    <row r="66" spans="2:19" x14ac:dyDescent="0.25">
      <c r="B66" s="459"/>
      <c r="C66" s="455" t="s">
        <v>26</v>
      </c>
      <c r="D66" s="455" t="s">
        <v>27</v>
      </c>
      <c r="E66" s="455" t="s">
        <v>7</v>
      </c>
      <c r="F66" s="455" t="s">
        <v>28</v>
      </c>
      <c r="G66" s="483" t="s">
        <v>10</v>
      </c>
      <c r="H66" s="464"/>
      <c r="I66" s="454" t="s">
        <v>29</v>
      </c>
      <c r="J66" s="454"/>
      <c r="K66" s="454"/>
      <c r="L66" s="465" t="s">
        <v>30</v>
      </c>
      <c r="M66" s="455" t="s">
        <v>31</v>
      </c>
      <c r="N66" s="455" t="s">
        <v>32</v>
      </c>
      <c r="O66" s="455"/>
      <c r="P66" s="455" t="s">
        <v>15</v>
      </c>
      <c r="Q66" s="455" t="s">
        <v>16</v>
      </c>
      <c r="R66" s="455" t="s">
        <v>17</v>
      </c>
      <c r="S66" s="481" t="s">
        <v>114</v>
      </c>
    </row>
    <row r="67" spans="2:19" ht="59.25" customHeight="1" thickBot="1" x14ac:dyDescent="0.3">
      <c r="B67" s="460"/>
      <c r="C67" s="474"/>
      <c r="D67" s="474"/>
      <c r="E67" s="474"/>
      <c r="F67" s="474"/>
      <c r="G67" s="484"/>
      <c r="H67" s="485"/>
      <c r="I67" s="298" t="s">
        <v>18</v>
      </c>
      <c r="J67" s="299" t="s">
        <v>19</v>
      </c>
      <c r="K67" s="300" t="s">
        <v>20</v>
      </c>
      <c r="L67" s="519"/>
      <c r="M67" s="474"/>
      <c r="N67" s="298" t="s">
        <v>78</v>
      </c>
      <c r="O67" s="298" t="s">
        <v>79</v>
      </c>
      <c r="P67" s="474"/>
      <c r="Q67" s="474"/>
      <c r="R67" s="474"/>
      <c r="S67" s="521"/>
    </row>
    <row r="68" spans="2:19" s="418" customFormat="1" ht="38.25" x14ac:dyDescent="0.25">
      <c r="B68" s="409" t="s">
        <v>80</v>
      </c>
      <c r="C68" s="348" t="s">
        <v>81</v>
      </c>
      <c r="D68" s="410" t="s">
        <v>82</v>
      </c>
      <c r="E68" s="411" t="s">
        <v>220</v>
      </c>
      <c r="F68" s="412" t="s">
        <v>83</v>
      </c>
      <c r="G68" s="534" t="s">
        <v>134</v>
      </c>
      <c r="H68" s="535"/>
      <c r="I68" s="413">
        <v>50000</v>
      </c>
      <c r="J68" s="414">
        <v>1</v>
      </c>
      <c r="K68" s="195"/>
      <c r="L68" s="412"/>
      <c r="M68" s="412" t="s">
        <v>49</v>
      </c>
      <c r="N68" s="402">
        <v>43709</v>
      </c>
      <c r="O68" s="402">
        <v>43831</v>
      </c>
      <c r="P68" s="415"/>
      <c r="Q68" s="411"/>
      <c r="R68" s="416" t="s">
        <v>96</v>
      </c>
      <c r="S68" s="417"/>
    </row>
    <row r="69" spans="2:19" s="418" customFormat="1" ht="38.25" x14ac:dyDescent="0.25">
      <c r="B69" s="419" t="s">
        <v>84</v>
      </c>
      <c r="C69" s="420" t="s">
        <v>34</v>
      </c>
      <c r="D69" s="421" t="s">
        <v>249</v>
      </c>
      <c r="E69" s="422" t="s">
        <v>245</v>
      </c>
      <c r="F69" s="422" t="s">
        <v>83</v>
      </c>
      <c r="G69" s="536" t="s">
        <v>133</v>
      </c>
      <c r="H69" s="537"/>
      <c r="I69" s="423">
        <v>50000</v>
      </c>
      <c r="J69" s="424">
        <v>1</v>
      </c>
      <c r="K69" s="425"/>
      <c r="L69" s="422"/>
      <c r="M69" s="422" t="s">
        <v>49</v>
      </c>
      <c r="N69" s="384">
        <v>43800</v>
      </c>
      <c r="O69" s="384">
        <v>43891</v>
      </c>
      <c r="P69" s="426"/>
      <c r="Q69" s="360"/>
      <c r="R69" s="427" t="s">
        <v>96</v>
      </c>
      <c r="S69" s="428"/>
    </row>
    <row r="70" spans="2:19" s="418" customFormat="1" ht="39" thickBot="1" x14ac:dyDescent="0.3">
      <c r="B70" s="429" t="s">
        <v>117</v>
      </c>
      <c r="C70" s="430" t="s">
        <v>34</v>
      </c>
      <c r="D70" s="431" t="s">
        <v>273</v>
      </c>
      <c r="E70" s="392" t="s">
        <v>139</v>
      </c>
      <c r="F70" s="392" t="s">
        <v>83</v>
      </c>
      <c r="G70" s="538"/>
      <c r="H70" s="539"/>
      <c r="I70" s="432">
        <v>50000</v>
      </c>
      <c r="J70" s="433">
        <v>1</v>
      </c>
      <c r="K70" s="434"/>
      <c r="L70" s="435"/>
      <c r="M70" s="435" t="s">
        <v>49</v>
      </c>
      <c r="N70" s="396">
        <v>43891</v>
      </c>
      <c r="O70" s="396">
        <v>43983</v>
      </c>
      <c r="P70" s="436"/>
      <c r="Q70" s="437"/>
      <c r="R70" s="438" t="s">
        <v>38</v>
      </c>
      <c r="S70" s="439"/>
    </row>
    <row r="71" spans="2:19" ht="33" customHeight="1" x14ac:dyDescent="0.25">
      <c r="B71" s="23"/>
      <c r="C71" s="23"/>
      <c r="D71" s="55"/>
      <c r="E71" s="23"/>
      <c r="F71" s="23"/>
      <c r="G71" s="475" t="s">
        <v>169</v>
      </c>
      <c r="H71" s="476"/>
      <c r="I71" s="343">
        <f>SUM(I68:I70)</f>
        <v>150000</v>
      </c>
      <c r="J71" s="27"/>
      <c r="K71" s="36"/>
      <c r="L71" s="36"/>
      <c r="M71" s="23"/>
      <c r="N71" s="23"/>
      <c r="O71" s="23"/>
      <c r="P71" s="23"/>
      <c r="Q71" s="23"/>
      <c r="R71" s="23"/>
      <c r="S71" s="55"/>
    </row>
    <row r="72" spans="2:19" ht="15.75" x14ac:dyDescent="0.25">
      <c r="B72" s="23"/>
      <c r="C72" s="23"/>
      <c r="D72" s="55"/>
      <c r="E72" s="23"/>
      <c r="F72" s="23"/>
      <c r="G72" s="477" t="s">
        <v>164</v>
      </c>
      <c r="H72" s="478"/>
      <c r="I72" s="95">
        <v>0</v>
      </c>
      <c r="J72" s="23"/>
      <c r="K72" s="23"/>
      <c r="L72" s="23"/>
      <c r="M72" s="23"/>
      <c r="N72" s="23"/>
      <c r="O72" s="23"/>
      <c r="P72" s="23"/>
      <c r="Q72" s="23"/>
      <c r="R72" s="23"/>
      <c r="S72" s="55"/>
    </row>
    <row r="73" spans="2:19" ht="16.5" thickBot="1" x14ac:dyDescent="0.3">
      <c r="B73" s="23"/>
      <c r="C73" s="23"/>
      <c r="D73" s="55"/>
      <c r="E73" s="23"/>
      <c r="F73" s="23"/>
      <c r="G73" s="479" t="s">
        <v>165</v>
      </c>
      <c r="H73" s="480"/>
      <c r="I73" s="96">
        <f>I71-I72</f>
        <v>150000</v>
      </c>
      <c r="J73" s="23"/>
      <c r="K73" s="23"/>
      <c r="L73" s="23"/>
      <c r="M73" s="23"/>
      <c r="N73" s="23"/>
      <c r="O73" s="23"/>
      <c r="P73" s="23"/>
      <c r="Q73" s="23"/>
      <c r="R73" s="23"/>
      <c r="S73" s="55"/>
    </row>
    <row r="74" spans="2:19" ht="15.75" thickBot="1" x14ac:dyDescent="0.3">
      <c r="B74" s="23"/>
      <c r="C74" s="23"/>
      <c r="D74" s="55"/>
      <c r="E74" s="23"/>
      <c r="F74" s="23"/>
      <c r="G74" s="23"/>
      <c r="H74" s="23"/>
      <c r="I74" s="23"/>
      <c r="J74" s="23"/>
      <c r="K74" s="23"/>
      <c r="L74" s="23"/>
      <c r="M74" s="23"/>
      <c r="N74" s="23"/>
      <c r="O74" s="23"/>
      <c r="P74" s="23"/>
      <c r="Q74" s="23"/>
      <c r="R74" s="23"/>
      <c r="S74" s="55"/>
    </row>
    <row r="75" spans="2:19" ht="21" x14ac:dyDescent="0.25">
      <c r="B75" s="458">
        <v>6</v>
      </c>
      <c r="C75" s="456" t="s">
        <v>250</v>
      </c>
      <c r="D75" s="456"/>
      <c r="E75" s="456"/>
      <c r="F75" s="456"/>
      <c r="G75" s="456"/>
      <c r="H75" s="456"/>
      <c r="I75" s="456"/>
      <c r="J75" s="456"/>
      <c r="K75" s="456"/>
      <c r="L75" s="456"/>
      <c r="M75" s="456"/>
      <c r="N75" s="456"/>
      <c r="O75" s="456"/>
      <c r="P75" s="456"/>
      <c r="Q75" s="456"/>
      <c r="R75" s="456"/>
      <c r="S75" s="457"/>
    </row>
    <row r="76" spans="2:19" x14ac:dyDescent="0.25">
      <c r="B76" s="459"/>
      <c r="C76" s="455" t="s">
        <v>26</v>
      </c>
      <c r="D76" s="455" t="s">
        <v>27</v>
      </c>
      <c r="E76" s="455" t="s">
        <v>7</v>
      </c>
      <c r="F76" s="455" t="s">
        <v>28</v>
      </c>
      <c r="G76" s="455" t="s">
        <v>10</v>
      </c>
      <c r="H76" s="455"/>
      <c r="I76" s="454" t="s">
        <v>29</v>
      </c>
      <c r="J76" s="454"/>
      <c r="K76" s="454"/>
      <c r="L76" s="455" t="s">
        <v>30</v>
      </c>
      <c r="M76" s="455" t="s">
        <v>31</v>
      </c>
      <c r="N76" s="455" t="s">
        <v>32</v>
      </c>
      <c r="O76" s="455"/>
      <c r="P76" s="455" t="s">
        <v>15</v>
      </c>
      <c r="Q76" s="455" t="s">
        <v>16</v>
      </c>
      <c r="R76" s="455" t="s">
        <v>17</v>
      </c>
      <c r="S76" s="481" t="s">
        <v>114</v>
      </c>
    </row>
    <row r="77" spans="2:19" ht="57" customHeight="1" thickBot="1" x14ac:dyDescent="0.3">
      <c r="B77" s="460"/>
      <c r="C77" s="474"/>
      <c r="D77" s="474"/>
      <c r="E77" s="474"/>
      <c r="F77" s="474"/>
      <c r="G77" s="474"/>
      <c r="H77" s="474"/>
      <c r="I77" s="298" t="s">
        <v>18</v>
      </c>
      <c r="J77" s="299" t="s">
        <v>19</v>
      </c>
      <c r="K77" s="300" t="s">
        <v>20</v>
      </c>
      <c r="L77" s="474"/>
      <c r="M77" s="474"/>
      <c r="N77" s="298" t="s">
        <v>86</v>
      </c>
      <c r="O77" s="298" t="s">
        <v>22</v>
      </c>
      <c r="P77" s="474"/>
      <c r="Q77" s="474"/>
      <c r="R77" s="474"/>
      <c r="S77" s="521"/>
    </row>
    <row r="78" spans="2:19" s="418" customFormat="1" ht="78.75" customHeight="1" x14ac:dyDescent="0.25">
      <c r="B78" s="440" t="s">
        <v>87</v>
      </c>
      <c r="C78" s="441" t="s">
        <v>34</v>
      </c>
      <c r="D78" s="442" t="s">
        <v>88</v>
      </c>
      <c r="E78" s="441" t="s">
        <v>89</v>
      </c>
      <c r="F78" s="443" t="s">
        <v>58</v>
      </c>
      <c r="G78" s="527"/>
      <c r="H78" s="527"/>
      <c r="I78" s="444">
        <v>100000</v>
      </c>
      <c r="J78" s="445">
        <v>1</v>
      </c>
      <c r="K78" s="446">
        <v>0</v>
      </c>
      <c r="L78" s="441" t="s">
        <v>66</v>
      </c>
      <c r="M78" s="441" t="s">
        <v>49</v>
      </c>
      <c r="N78" s="447">
        <v>43831</v>
      </c>
      <c r="O78" s="447">
        <v>43952</v>
      </c>
      <c r="P78" s="441" t="s">
        <v>115</v>
      </c>
      <c r="Q78" s="443"/>
      <c r="R78" s="443" t="s">
        <v>38</v>
      </c>
      <c r="S78" s="448"/>
    </row>
    <row r="79" spans="2:19" s="418" customFormat="1" ht="30" x14ac:dyDescent="0.25">
      <c r="B79" s="419" t="s">
        <v>90</v>
      </c>
      <c r="C79" s="334" t="s">
        <v>34</v>
      </c>
      <c r="D79" s="358" t="s">
        <v>283</v>
      </c>
      <c r="E79" s="334" t="s">
        <v>91</v>
      </c>
      <c r="F79" s="422" t="s">
        <v>35</v>
      </c>
      <c r="G79" s="489"/>
      <c r="H79" s="489"/>
      <c r="I79" s="363">
        <v>50000</v>
      </c>
      <c r="J79" s="383">
        <v>1</v>
      </c>
      <c r="K79" s="387">
        <v>0</v>
      </c>
      <c r="L79" s="334" t="s">
        <v>92</v>
      </c>
      <c r="M79" s="422" t="s">
        <v>37</v>
      </c>
      <c r="N79" s="384">
        <v>43831</v>
      </c>
      <c r="O79" s="384">
        <v>43952</v>
      </c>
      <c r="P79" s="336"/>
      <c r="Q79" s="422"/>
      <c r="R79" s="422" t="s">
        <v>38</v>
      </c>
      <c r="S79" s="428"/>
    </row>
    <row r="80" spans="2:19" s="418" customFormat="1" ht="30" x14ac:dyDescent="0.25">
      <c r="B80" s="419" t="s">
        <v>93</v>
      </c>
      <c r="C80" s="334" t="s">
        <v>34</v>
      </c>
      <c r="D80" s="358" t="s">
        <v>284</v>
      </c>
      <c r="E80" s="334" t="s">
        <v>91</v>
      </c>
      <c r="F80" s="422" t="s">
        <v>35</v>
      </c>
      <c r="G80" s="489"/>
      <c r="H80" s="489"/>
      <c r="I80" s="363">
        <v>50000</v>
      </c>
      <c r="J80" s="383">
        <v>1</v>
      </c>
      <c r="K80" s="387">
        <v>0</v>
      </c>
      <c r="L80" s="334" t="s">
        <v>92</v>
      </c>
      <c r="M80" s="422" t="s">
        <v>37</v>
      </c>
      <c r="N80" s="384">
        <v>43831</v>
      </c>
      <c r="O80" s="384">
        <v>43952</v>
      </c>
      <c r="P80" s="336"/>
      <c r="Q80" s="422"/>
      <c r="R80" s="422" t="s">
        <v>38</v>
      </c>
      <c r="S80" s="428"/>
    </row>
    <row r="81" spans="2:19" s="418" customFormat="1" ht="30.75" thickBot="1" x14ac:dyDescent="0.3">
      <c r="B81" s="429" t="s">
        <v>175</v>
      </c>
      <c r="C81" s="390" t="s">
        <v>34</v>
      </c>
      <c r="D81" s="449" t="s">
        <v>138</v>
      </c>
      <c r="E81" s="450" t="s">
        <v>135</v>
      </c>
      <c r="F81" s="367" t="s">
        <v>35</v>
      </c>
      <c r="G81" s="524"/>
      <c r="H81" s="525"/>
      <c r="I81" s="451">
        <v>30000</v>
      </c>
      <c r="J81" s="452">
        <v>1</v>
      </c>
      <c r="K81" s="372">
        <v>0</v>
      </c>
      <c r="L81" s="453" t="s">
        <v>137</v>
      </c>
      <c r="M81" s="367" t="s">
        <v>49</v>
      </c>
      <c r="N81" s="373">
        <v>43831</v>
      </c>
      <c r="O81" s="373">
        <v>44166</v>
      </c>
      <c r="P81" s="453"/>
      <c r="Q81" s="453"/>
      <c r="R81" s="367" t="s">
        <v>38</v>
      </c>
      <c r="S81" s="439" t="s">
        <v>136</v>
      </c>
    </row>
    <row r="82" spans="2:19" ht="18.75" x14ac:dyDescent="0.25">
      <c r="C82" s="23"/>
      <c r="D82" s="55"/>
      <c r="E82" s="23"/>
      <c r="F82" s="23"/>
      <c r="G82" s="475" t="s">
        <v>170</v>
      </c>
      <c r="H82" s="476"/>
      <c r="I82" s="97">
        <f>SUM(I78:I81)</f>
        <v>230000</v>
      </c>
      <c r="J82" s="38"/>
      <c r="K82" s="36"/>
      <c r="L82" s="36"/>
      <c r="M82" s="23"/>
      <c r="N82" s="23"/>
      <c r="O82" s="23"/>
      <c r="P82" s="23"/>
      <c r="Q82" s="23"/>
      <c r="R82" s="23"/>
    </row>
    <row r="83" spans="2:19" ht="18.75" x14ac:dyDescent="0.25">
      <c r="C83" s="23"/>
      <c r="D83" s="55"/>
      <c r="E83" s="23"/>
      <c r="F83" s="23"/>
      <c r="G83" s="477" t="s">
        <v>164</v>
      </c>
      <c r="H83" s="478"/>
      <c r="I83" s="63">
        <v>0</v>
      </c>
      <c r="J83" s="38"/>
      <c r="K83" s="36"/>
      <c r="L83" s="36"/>
      <c r="M83" s="23"/>
      <c r="N83" s="23"/>
      <c r="O83" s="23"/>
      <c r="P83" s="23"/>
      <c r="Q83" s="23"/>
      <c r="R83" s="23"/>
    </row>
    <row r="84" spans="2:19" ht="19.5" thickBot="1" x14ac:dyDescent="0.3">
      <c r="C84" s="23"/>
      <c r="D84" s="55"/>
      <c r="E84" s="23"/>
      <c r="F84" s="23"/>
      <c r="G84" s="479" t="s">
        <v>165</v>
      </c>
      <c r="H84" s="480"/>
      <c r="I84" s="64">
        <f>I82-I83</f>
        <v>230000</v>
      </c>
      <c r="J84" s="38"/>
      <c r="K84" s="36"/>
      <c r="L84" s="36"/>
      <c r="M84" s="23"/>
      <c r="N84" s="23"/>
      <c r="O84" s="23"/>
      <c r="P84" s="23"/>
      <c r="Q84" s="23"/>
      <c r="R84" s="23"/>
    </row>
    <row r="85" spans="2:19" ht="21.75" thickBot="1" x14ac:dyDescent="0.3">
      <c r="C85" s="23"/>
      <c r="D85" s="55"/>
      <c r="E85" s="23"/>
      <c r="F85" s="23"/>
      <c r="G85" s="23"/>
      <c r="H85" s="46"/>
      <c r="I85" s="47"/>
      <c r="J85" s="38"/>
      <c r="K85" s="36"/>
      <c r="L85" s="36"/>
      <c r="M85" s="23"/>
      <c r="N85" s="23"/>
      <c r="O85" s="23"/>
      <c r="P85" s="23"/>
      <c r="Q85" s="23"/>
      <c r="R85" s="23"/>
    </row>
    <row r="86" spans="2:19" ht="18.75" x14ac:dyDescent="0.25">
      <c r="G86" s="458" t="s">
        <v>94</v>
      </c>
      <c r="H86" s="528"/>
      <c r="I86" s="301">
        <f>SUM(I31+I44+I61+I71+I82)</f>
        <v>17896213.054687962</v>
      </c>
      <c r="J86" s="2"/>
      <c r="K86" s="2"/>
      <c r="L86" s="2"/>
      <c r="M86" s="2"/>
    </row>
    <row r="87" spans="2:19" ht="15.75" x14ac:dyDescent="0.25">
      <c r="D87" s="57"/>
      <c r="F87" s="2"/>
      <c r="G87" s="477" t="s">
        <v>162</v>
      </c>
      <c r="H87" s="478"/>
      <c r="I87" s="61">
        <f>I32+I45+I62+I72+I83</f>
        <v>10130213.054687962</v>
      </c>
      <c r="K87" s="40"/>
    </row>
    <row r="88" spans="2:19" ht="16.5" thickBot="1" x14ac:dyDescent="0.3">
      <c r="G88" s="479" t="s">
        <v>163</v>
      </c>
      <c r="H88" s="480"/>
      <c r="I88" s="62">
        <f>I86-I87</f>
        <v>7766000</v>
      </c>
      <c r="K88" s="18"/>
    </row>
    <row r="89" spans="2:19" ht="15.75" x14ac:dyDescent="0.25">
      <c r="G89" s="342"/>
      <c r="H89" s="342"/>
      <c r="I89" s="344"/>
      <c r="K89" s="18"/>
    </row>
    <row r="90" spans="2:19" ht="15.75" x14ac:dyDescent="0.25">
      <c r="B90" s="531"/>
      <c r="C90" s="531"/>
      <c r="D90" s="58"/>
      <c r="E90" s="43"/>
      <c r="H90" s="44" t="s">
        <v>120</v>
      </c>
      <c r="I90" s="523" t="s">
        <v>121</v>
      </c>
      <c r="J90" s="523"/>
      <c r="K90" s="523"/>
      <c r="L90" s="523"/>
      <c r="M90" s="523"/>
      <c r="N90" s="523"/>
    </row>
    <row r="91" spans="2:19" ht="15.75" x14ac:dyDescent="0.25">
      <c r="B91" s="531"/>
      <c r="C91" s="531"/>
      <c r="D91" s="58"/>
      <c r="E91" s="43"/>
      <c r="H91" s="44" t="s">
        <v>122</v>
      </c>
      <c r="I91" s="523" t="s">
        <v>177</v>
      </c>
      <c r="J91" s="523"/>
      <c r="K91" s="523"/>
      <c r="L91" s="523"/>
      <c r="M91" s="523"/>
      <c r="N91" s="523"/>
    </row>
    <row r="92" spans="2:19" ht="15.75" x14ac:dyDescent="0.25">
      <c r="B92" s="531"/>
      <c r="C92" s="531"/>
      <c r="D92" s="59"/>
      <c r="E92" s="43"/>
      <c r="H92" s="44"/>
      <c r="I92" s="523"/>
      <c r="J92" s="523"/>
      <c r="K92" s="523"/>
      <c r="L92" s="523"/>
      <c r="M92" s="523"/>
      <c r="N92" s="523"/>
    </row>
    <row r="93" spans="2:19" ht="15.75" x14ac:dyDescent="0.25">
      <c r="B93" s="14"/>
      <c r="C93" s="43"/>
      <c r="D93" s="60"/>
      <c r="E93" s="43"/>
      <c r="H93" s="44" t="s">
        <v>123</v>
      </c>
      <c r="I93" s="523" t="s">
        <v>176</v>
      </c>
      <c r="J93" s="523"/>
      <c r="K93" s="523"/>
      <c r="L93" s="523"/>
      <c r="M93" s="523"/>
      <c r="N93" s="523"/>
    </row>
    <row r="94" spans="2:19" ht="15.75" customHeight="1" x14ac:dyDescent="0.25">
      <c r="B94" s="546" t="s">
        <v>17</v>
      </c>
      <c r="C94" s="547"/>
      <c r="D94" s="58" t="s">
        <v>38</v>
      </c>
      <c r="E94" s="43"/>
      <c r="G94" s="39"/>
      <c r="H94" s="44"/>
      <c r="I94" s="523"/>
      <c r="J94" s="523"/>
      <c r="K94" s="523"/>
      <c r="L94" s="523"/>
      <c r="M94" s="523"/>
      <c r="N94" s="523"/>
    </row>
    <row r="95" spans="2:19" ht="15.75" x14ac:dyDescent="0.25">
      <c r="B95" s="548"/>
      <c r="C95" s="549"/>
      <c r="D95" s="58" t="s">
        <v>96</v>
      </c>
      <c r="E95" s="43"/>
      <c r="H95" s="44" t="s">
        <v>124</v>
      </c>
      <c r="I95" s="523" t="s">
        <v>178</v>
      </c>
      <c r="J95" s="523"/>
      <c r="K95" s="523"/>
      <c r="L95" s="523"/>
      <c r="M95" s="523"/>
      <c r="N95" s="523"/>
    </row>
    <row r="96" spans="2:19" ht="15.75" x14ac:dyDescent="0.25">
      <c r="B96" s="548"/>
      <c r="C96" s="549"/>
      <c r="D96" s="58" t="s">
        <v>97</v>
      </c>
      <c r="E96" s="43"/>
      <c r="H96" s="44"/>
      <c r="I96" s="523"/>
      <c r="J96" s="523"/>
      <c r="K96" s="523"/>
      <c r="L96" s="523"/>
      <c r="M96" s="523"/>
      <c r="N96" s="523"/>
    </row>
    <row r="97" spans="2:19" ht="15.75" x14ac:dyDescent="0.25">
      <c r="B97" s="548"/>
      <c r="C97" s="549"/>
      <c r="D97" s="58" t="s">
        <v>98</v>
      </c>
      <c r="E97" s="43"/>
      <c r="H97" s="44" t="s">
        <v>125</v>
      </c>
      <c r="I97" s="523" t="s">
        <v>126</v>
      </c>
      <c r="J97" s="523"/>
      <c r="K97" s="523"/>
      <c r="L97" s="523"/>
      <c r="M97" s="523"/>
      <c r="N97" s="523"/>
    </row>
    <row r="98" spans="2:19" ht="15.75" x14ac:dyDescent="0.25">
      <c r="B98" s="548"/>
      <c r="C98" s="549"/>
      <c r="D98" s="58"/>
      <c r="E98" s="43"/>
      <c r="H98" s="45"/>
      <c r="I98" s="523"/>
      <c r="J98" s="523"/>
      <c r="K98" s="523"/>
      <c r="L98" s="523"/>
      <c r="M98" s="523"/>
      <c r="N98" s="523"/>
    </row>
    <row r="99" spans="2:19" ht="15.75" x14ac:dyDescent="0.25">
      <c r="B99" s="548"/>
      <c r="C99" s="549"/>
      <c r="D99" s="58" t="s">
        <v>99</v>
      </c>
      <c r="E99" s="43"/>
      <c r="H99" s="44" t="s">
        <v>127</v>
      </c>
      <c r="I99" s="523" t="s">
        <v>128</v>
      </c>
      <c r="J99" s="523"/>
      <c r="K99" s="523"/>
      <c r="L99" s="523"/>
      <c r="M99" s="523"/>
      <c r="N99" s="523"/>
      <c r="P99" s="65"/>
    </row>
    <row r="100" spans="2:19" ht="15.75" x14ac:dyDescent="0.25">
      <c r="B100" s="548"/>
      <c r="C100" s="549"/>
      <c r="D100" s="58" t="s">
        <v>100</v>
      </c>
      <c r="E100" s="43"/>
      <c r="I100" s="66"/>
      <c r="J100" s="67"/>
      <c r="K100" s="67"/>
      <c r="L100" s="68"/>
      <c r="M100" s="68"/>
      <c r="N100" s="68"/>
      <c r="P100" s="65"/>
    </row>
    <row r="101" spans="2:19" ht="15.75" x14ac:dyDescent="0.25">
      <c r="B101" s="548"/>
      <c r="C101" s="549"/>
      <c r="D101" s="58" t="s">
        <v>54</v>
      </c>
      <c r="E101" s="43"/>
      <c r="I101" s="66"/>
      <c r="J101" s="67"/>
      <c r="K101" s="67"/>
      <c r="L101" s="68"/>
      <c r="M101" s="68"/>
      <c r="N101" s="68"/>
      <c r="P101" s="65"/>
    </row>
    <row r="102" spans="2:19" x14ac:dyDescent="0.25">
      <c r="B102" s="548"/>
      <c r="C102" s="549"/>
      <c r="D102" s="58" t="s">
        <v>101</v>
      </c>
      <c r="E102" s="43"/>
    </row>
    <row r="103" spans="2:19" x14ac:dyDescent="0.25">
      <c r="B103" s="14"/>
      <c r="C103" s="43"/>
      <c r="D103" s="345"/>
      <c r="E103" s="43"/>
    </row>
    <row r="104" spans="2:19" ht="21" customHeight="1" x14ac:dyDescent="0.25">
      <c r="B104" s="532" t="s">
        <v>174</v>
      </c>
      <c r="C104" s="532"/>
      <c r="D104" s="530" t="s">
        <v>102</v>
      </c>
      <c r="E104" s="530" t="s">
        <v>73</v>
      </c>
      <c r="F104" s="530"/>
    </row>
    <row r="105" spans="2:19" ht="21" customHeight="1" x14ac:dyDescent="0.25">
      <c r="B105" s="532"/>
      <c r="C105" s="532"/>
      <c r="D105" s="530"/>
      <c r="E105" s="530" t="s">
        <v>103</v>
      </c>
      <c r="F105" s="530"/>
    </row>
    <row r="106" spans="2:19" ht="21" customHeight="1" x14ac:dyDescent="0.25">
      <c r="B106" s="532"/>
      <c r="C106" s="532"/>
      <c r="D106" s="530"/>
      <c r="E106" s="530" t="s">
        <v>65</v>
      </c>
      <c r="F106" s="530"/>
    </row>
    <row r="107" spans="2:19" ht="21" customHeight="1" x14ac:dyDescent="0.25">
      <c r="B107" s="532"/>
      <c r="C107" s="532"/>
      <c r="D107" s="530"/>
      <c r="E107" s="530" t="s">
        <v>58</v>
      </c>
      <c r="F107" s="530"/>
      <c r="I107" s="318"/>
      <c r="J107" s="42"/>
      <c r="K107" s="42"/>
      <c r="L107" s="24"/>
      <c r="M107" s="24"/>
      <c r="N107" s="24"/>
      <c r="O107" s="24"/>
      <c r="P107" s="24"/>
      <c r="Q107" s="24"/>
      <c r="R107" s="24"/>
      <c r="S107" s="56"/>
    </row>
    <row r="108" spans="2:19" ht="21" customHeight="1" x14ac:dyDescent="0.25">
      <c r="B108" s="532"/>
      <c r="C108" s="532"/>
      <c r="D108" s="530"/>
      <c r="E108" s="530" t="s">
        <v>35</v>
      </c>
      <c r="F108" s="530"/>
      <c r="I108" s="319"/>
      <c r="J108" s="42"/>
      <c r="K108" s="42"/>
      <c r="L108" s="24"/>
      <c r="M108" s="24"/>
      <c r="N108" s="24"/>
      <c r="O108" s="24"/>
      <c r="P108" s="24"/>
      <c r="Q108" s="24"/>
      <c r="R108" s="24"/>
      <c r="S108" s="56"/>
    </row>
    <row r="109" spans="2:19" ht="21" customHeight="1" x14ac:dyDescent="0.25">
      <c r="B109" s="532"/>
      <c r="C109" s="532"/>
      <c r="D109" s="530"/>
      <c r="E109" s="530" t="s">
        <v>104</v>
      </c>
      <c r="F109" s="530"/>
      <c r="I109" s="320"/>
      <c r="J109" s="42"/>
      <c r="K109" s="42"/>
      <c r="L109" s="24"/>
      <c r="M109" s="24"/>
      <c r="N109" s="24"/>
      <c r="O109" s="24"/>
      <c r="P109" s="24"/>
      <c r="Q109" s="24"/>
      <c r="R109" s="24"/>
      <c r="S109" s="56"/>
    </row>
    <row r="110" spans="2:19" ht="21" customHeight="1" x14ac:dyDescent="0.25">
      <c r="B110" s="532"/>
      <c r="C110" s="532"/>
      <c r="D110" s="530"/>
      <c r="E110" s="530" t="s">
        <v>105</v>
      </c>
      <c r="F110" s="530"/>
      <c r="I110" s="321"/>
      <c r="J110" s="42"/>
      <c r="K110" s="42"/>
      <c r="L110" s="24"/>
      <c r="M110" s="24"/>
      <c r="N110" s="24"/>
      <c r="O110" s="24"/>
      <c r="P110" s="24"/>
      <c r="Q110" s="24"/>
      <c r="R110" s="24"/>
      <c r="S110" s="56"/>
    </row>
    <row r="111" spans="2:19" ht="21" customHeight="1" x14ac:dyDescent="0.25">
      <c r="B111" s="532"/>
      <c r="C111" s="532"/>
      <c r="D111" s="530"/>
      <c r="E111" s="530" t="s">
        <v>107</v>
      </c>
      <c r="F111" s="530"/>
      <c r="I111" s="321"/>
      <c r="J111" s="42"/>
      <c r="K111" s="42"/>
      <c r="L111" s="322"/>
      <c r="M111" s="24"/>
      <c r="N111" s="24"/>
      <c r="O111" s="24"/>
      <c r="P111" s="24"/>
      <c r="Q111" s="24"/>
      <c r="R111" s="24"/>
      <c r="S111" s="56"/>
    </row>
    <row r="112" spans="2:19" ht="21" customHeight="1" x14ac:dyDescent="0.25">
      <c r="B112" s="532"/>
      <c r="C112" s="532"/>
      <c r="D112" s="533" t="s">
        <v>106</v>
      </c>
      <c r="E112" s="530" t="s">
        <v>108</v>
      </c>
      <c r="F112" s="530"/>
      <c r="I112" s="321"/>
      <c r="J112" s="42"/>
      <c r="K112" s="42"/>
      <c r="L112" s="322"/>
      <c r="M112" s="24"/>
      <c r="N112" s="24"/>
      <c r="O112" s="24"/>
      <c r="P112" s="24"/>
      <c r="Q112" s="24"/>
      <c r="R112" s="24"/>
      <c r="S112" s="56"/>
    </row>
    <row r="113" spans="2:19" ht="21" customHeight="1" x14ac:dyDescent="0.25">
      <c r="B113" s="532"/>
      <c r="C113" s="532"/>
      <c r="D113" s="533"/>
      <c r="E113" s="530" t="s">
        <v>109</v>
      </c>
      <c r="F113" s="530"/>
      <c r="I113" s="321"/>
      <c r="J113" s="42"/>
      <c r="K113" s="42"/>
      <c r="L113" s="24"/>
      <c r="M113" s="24"/>
      <c r="N113" s="24"/>
      <c r="O113" s="24"/>
      <c r="P113" s="24"/>
      <c r="Q113" s="24"/>
      <c r="R113" s="24"/>
      <c r="S113" s="56"/>
    </row>
    <row r="114" spans="2:19" ht="21" customHeight="1" x14ac:dyDescent="0.25">
      <c r="B114" s="532"/>
      <c r="C114" s="532"/>
      <c r="D114" s="533"/>
      <c r="E114" s="530" t="s">
        <v>58</v>
      </c>
      <c r="F114" s="530"/>
      <c r="I114" s="320"/>
      <c r="J114" s="42"/>
      <c r="K114" s="42"/>
      <c r="L114" s="24"/>
      <c r="M114" s="24"/>
      <c r="N114" s="24"/>
      <c r="O114" s="24"/>
      <c r="P114" s="24"/>
      <c r="Q114" s="24"/>
      <c r="R114" s="24"/>
      <c r="S114" s="56"/>
    </row>
    <row r="115" spans="2:19" ht="21" customHeight="1" x14ac:dyDescent="0.25">
      <c r="B115" s="532"/>
      <c r="C115" s="532"/>
      <c r="D115" s="533"/>
      <c r="E115" s="530" t="s">
        <v>35</v>
      </c>
      <c r="F115" s="530"/>
      <c r="I115" s="318"/>
      <c r="J115" s="323"/>
      <c r="K115" s="42"/>
      <c r="L115" s="322"/>
      <c r="M115" s="24"/>
      <c r="N115" s="24"/>
      <c r="O115" s="24"/>
      <c r="P115" s="24"/>
      <c r="Q115" s="24"/>
      <c r="R115" s="24"/>
      <c r="S115" s="56"/>
    </row>
    <row r="116" spans="2:19" ht="21" customHeight="1" x14ac:dyDescent="0.25">
      <c r="B116" s="532"/>
      <c r="C116" s="532"/>
      <c r="D116" s="533"/>
      <c r="E116" s="530" t="s">
        <v>110</v>
      </c>
      <c r="F116" s="530"/>
      <c r="I116" s="20"/>
      <c r="J116" s="20"/>
      <c r="K116" s="20"/>
      <c r="L116" s="20"/>
      <c r="M116" s="20"/>
      <c r="N116" s="24"/>
      <c r="O116" s="24"/>
      <c r="P116" s="24"/>
      <c r="Q116" s="24"/>
      <c r="R116" s="24"/>
      <c r="S116" s="56"/>
    </row>
    <row r="117" spans="2:19" ht="20.25" customHeight="1" x14ac:dyDescent="0.25">
      <c r="B117" s="532"/>
      <c r="C117" s="532"/>
      <c r="D117" s="533"/>
      <c r="E117" s="530" t="s">
        <v>111</v>
      </c>
      <c r="F117" s="530"/>
      <c r="I117" s="324"/>
      <c r="J117" s="553"/>
      <c r="K117" s="553"/>
      <c r="L117" s="325"/>
      <c r="M117" s="20"/>
      <c r="N117" s="24"/>
      <c r="O117" s="24"/>
      <c r="P117" s="24"/>
      <c r="Q117" s="24"/>
      <c r="R117" s="24"/>
      <c r="S117" s="56"/>
    </row>
    <row r="118" spans="2:19" ht="20.25" customHeight="1" x14ac:dyDescent="0.25">
      <c r="B118" s="532"/>
      <c r="C118" s="532"/>
      <c r="D118" s="533"/>
      <c r="E118" s="530" t="s">
        <v>112</v>
      </c>
      <c r="F118" s="530"/>
      <c r="I118" s="324"/>
      <c r="J118" s="554"/>
      <c r="K118" s="554"/>
      <c r="L118" s="326"/>
      <c r="M118" s="20"/>
      <c r="N118" s="24"/>
      <c r="O118" s="24"/>
      <c r="P118" s="24"/>
      <c r="Q118" s="24"/>
      <c r="R118" s="24"/>
      <c r="S118" s="56"/>
    </row>
    <row r="119" spans="2:19" ht="20.25" customHeight="1" x14ac:dyDescent="0.25">
      <c r="B119" s="532"/>
      <c r="C119" s="532"/>
      <c r="D119" s="533"/>
      <c r="E119" s="530" t="s">
        <v>83</v>
      </c>
      <c r="F119" s="530"/>
      <c r="I119" s="324"/>
      <c r="J119" s="553"/>
      <c r="K119" s="553"/>
      <c r="L119" s="326"/>
      <c r="M119" s="20"/>
      <c r="N119" s="24"/>
      <c r="O119" s="24"/>
      <c r="P119" s="24"/>
      <c r="Q119" s="24"/>
      <c r="R119" s="24"/>
      <c r="S119" s="56"/>
    </row>
    <row r="120" spans="2:19" ht="20.25" customHeight="1" x14ac:dyDescent="0.25">
      <c r="B120" s="532"/>
      <c r="C120" s="532"/>
      <c r="D120" s="544" t="s">
        <v>113</v>
      </c>
      <c r="E120" s="530" t="s">
        <v>58</v>
      </c>
      <c r="F120" s="530"/>
      <c r="I120" s="20"/>
      <c r="J120" s="20"/>
      <c r="K120" s="20"/>
      <c r="L120" s="20"/>
      <c r="M120" s="20"/>
      <c r="N120" s="24"/>
      <c r="O120" s="24"/>
      <c r="P120" s="24"/>
      <c r="Q120" s="24"/>
      <c r="R120" s="24"/>
      <c r="S120" s="56"/>
    </row>
    <row r="121" spans="2:19" ht="20.25" customHeight="1" x14ac:dyDescent="0.25">
      <c r="B121" s="532"/>
      <c r="C121" s="532"/>
      <c r="D121" s="545"/>
      <c r="E121" s="530" t="s">
        <v>35</v>
      </c>
      <c r="F121" s="530"/>
      <c r="I121" s="20"/>
      <c r="J121" s="20"/>
      <c r="K121" s="20"/>
      <c r="L121" s="20"/>
      <c r="M121" s="20"/>
      <c r="N121" s="24"/>
      <c r="O121" s="24"/>
      <c r="P121" s="24"/>
      <c r="Q121" s="24"/>
      <c r="R121" s="24"/>
      <c r="S121" s="56"/>
    </row>
    <row r="122" spans="2:19" x14ac:dyDescent="0.25">
      <c r="B122" s="2"/>
      <c r="I122" s="24"/>
      <c r="J122" s="24"/>
      <c r="K122" s="24"/>
      <c r="L122" s="24"/>
      <c r="M122" s="24"/>
      <c r="N122" s="24"/>
      <c r="O122" s="24"/>
      <c r="P122" s="24"/>
      <c r="Q122" s="24"/>
      <c r="R122" s="24"/>
      <c r="S122" s="56"/>
    </row>
    <row r="123" spans="2:19" x14ac:dyDescent="0.25">
      <c r="B123" s="2"/>
      <c r="I123" s="18"/>
      <c r="J123" s="18"/>
      <c r="K123" s="18"/>
    </row>
    <row r="124" spans="2:19" x14ac:dyDescent="0.25">
      <c r="B124" s="2"/>
      <c r="I124" s="18"/>
      <c r="J124" s="18"/>
      <c r="K124" s="18"/>
    </row>
    <row r="125" spans="2:19" x14ac:dyDescent="0.25">
      <c r="B125" s="2"/>
      <c r="I125" s="18"/>
      <c r="J125" s="18"/>
      <c r="K125" s="18"/>
    </row>
    <row r="126" spans="2:19" x14ac:dyDescent="0.25">
      <c r="B126" s="2"/>
      <c r="I126" s="18"/>
      <c r="J126" s="18"/>
      <c r="K126" s="18"/>
    </row>
    <row r="127" spans="2:19" x14ac:dyDescent="0.25">
      <c r="B127" s="2"/>
      <c r="I127" s="18"/>
      <c r="J127" s="18"/>
      <c r="K127" s="18"/>
    </row>
    <row r="128" spans="2:19" x14ac:dyDescent="0.25">
      <c r="B128" s="2"/>
      <c r="I128" s="18"/>
      <c r="J128" s="18"/>
      <c r="K128" s="18"/>
    </row>
    <row r="129" spans="2:11" x14ac:dyDescent="0.25">
      <c r="B129" s="2"/>
      <c r="I129" s="18"/>
      <c r="J129" s="18"/>
      <c r="K129" s="18"/>
    </row>
    <row r="130" spans="2:11" x14ac:dyDescent="0.25">
      <c r="B130" s="2"/>
      <c r="I130" s="18"/>
      <c r="J130" s="18"/>
      <c r="K130" s="18"/>
    </row>
    <row r="131" spans="2:11" x14ac:dyDescent="0.25">
      <c r="B131" s="2"/>
      <c r="I131" s="18"/>
      <c r="J131" s="18"/>
      <c r="K131" s="18"/>
    </row>
    <row r="132" spans="2:11" x14ac:dyDescent="0.25">
      <c r="B132" s="2"/>
      <c r="I132" s="18"/>
      <c r="J132" s="18"/>
      <c r="K132" s="18"/>
    </row>
    <row r="133" spans="2:11" x14ac:dyDescent="0.25">
      <c r="B133" s="2"/>
      <c r="I133" s="18"/>
      <c r="J133" s="18"/>
      <c r="K133" s="18"/>
    </row>
    <row r="134" spans="2:11" x14ac:dyDescent="0.25">
      <c r="B134" s="2"/>
      <c r="I134" s="18"/>
      <c r="J134" s="18"/>
      <c r="K134" s="18"/>
    </row>
    <row r="135" spans="2:11" x14ac:dyDescent="0.25">
      <c r="B135" s="2"/>
      <c r="I135" s="18"/>
      <c r="J135" s="18"/>
      <c r="K135" s="18"/>
    </row>
    <row r="136" spans="2:11" x14ac:dyDescent="0.25">
      <c r="B136" s="2"/>
      <c r="I136" s="18"/>
      <c r="J136" s="18"/>
      <c r="K136" s="18"/>
    </row>
    <row r="137" spans="2:11" x14ac:dyDescent="0.25">
      <c r="B137" s="2"/>
      <c r="I137" s="18"/>
      <c r="J137" s="18"/>
      <c r="K137" s="18"/>
    </row>
    <row r="138" spans="2:11" x14ac:dyDescent="0.25">
      <c r="B138" s="2"/>
      <c r="I138" s="18"/>
      <c r="J138" s="18"/>
      <c r="K138" s="18"/>
    </row>
    <row r="139" spans="2:11" x14ac:dyDescent="0.25">
      <c r="B139" s="2"/>
      <c r="I139" s="18"/>
      <c r="J139" s="18"/>
      <c r="K139" s="18"/>
    </row>
    <row r="140" spans="2:11" x14ac:dyDescent="0.25">
      <c r="B140" s="2"/>
      <c r="I140" s="18"/>
      <c r="J140" s="18"/>
      <c r="K140" s="18"/>
    </row>
    <row r="141" spans="2:11" x14ac:dyDescent="0.25">
      <c r="B141" s="2"/>
      <c r="I141" s="18"/>
      <c r="J141" s="18"/>
      <c r="K141" s="18"/>
    </row>
    <row r="142" spans="2:11" x14ac:dyDescent="0.25">
      <c r="B142" s="2"/>
      <c r="I142" s="18"/>
      <c r="J142" s="18"/>
      <c r="K142" s="18"/>
    </row>
    <row r="143" spans="2:11" x14ac:dyDescent="0.25">
      <c r="B143" s="2"/>
      <c r="I143" s="18"/>
      <c r="J143" s="18"/>
      <c r="K143" s="18"/>
    </row>
    <row r="144" spans="2:11" x14ac:dyDescent="0.25">
      <c r="B144" s="2"/>
      <c r="I144" s="18"/>
      <c r="J144" s="18"/>
      <c r="K144" s="18"/>
    </row>
    <row r="145" spans="2:11" x14ac:dyDescent="0.25">
      <c r="B145" s="2"/>
      <c r="I145" s="18"/>
      <c r="J145" s="18"/>
      <c r="K145" s="18"/>
    </row>
    <row r="146" spans="2:11" x14ac:dyDescent="0.25">
      <c r="B146" s="2"/>
      <c r="I146" s="18"/>
      <c r="J146" s="18"/>
      <c r="K146" s="18"/>
    </row>
    <row r="147" spans="2:11" x14ac:dyDescent="0.25">
      <c r="B147" s="2"/>
      <c r="I147" s="18"/>
      <c r="J147" s="18"/>
      <c r="K147" s="18"/>
    </row>
    <row r="148" spans="2:11" x14ac:dyDescent="0.25">
      <c r="B148" s="2"/>
      <c r="I148" s="18"/>
      <c r="J148" s="18"/>
      <c r="K148" s="18"/>
    </row>
    <row r="149" spans="2:11" x14ac:dyDescent="0.25">
      <c r="B149" s="2"/>
      <c r="I149" s="18"/>
      <c r="J149" s="18"/>
      <c r="K149" s="18"/>
    </row>
    <row r="150" spans="2:11" x14ac:dyDescent="0.25">
      <c r="B150" s="2"/>
      <c r="I150" s="18"/>
      <c r="J150" s="18"/>
      <c r="K150" s="18"/>
    </row>
    <row r="151" spans="2:11" x14ac:dyDescent="0.25">
      <c r="B151" s="2"/>
      <c r="I151" s="18"/>
      <c r="J151" s="18"/>
      <c r="K151" s="18"/>
    </row>
    <row r="152" spans="2:11" x14ac:dyDescent="0.25">
      <c r="B152" s="2"/>
      <c r="I152" s="18"/>
      <c r="J152" s="18"/>
      <c r="K152" s="18"/>
    </row>
    <row r="153" spans="2:11" x14ac:dyDescent="0.25">
      <c r="B153" s="2"/>
      <c r="I153" s="18"/>
      <c r="J153" s="18"/>
      <c r="K153" s="18"/>
    </row>
    <row r="154" spans="2:11" x14ac:dyDescent="0.25">
      <c r="B154" s="2"/>
      <c r="I154" s="18"/>
      <c r="J154" s="18"/>
      <c r="K154" s="18"/>
    </row>
    <row r="155" spans="2:11" x14ac:dyDescent="0.25">
      <c r="B155" s="2"/>
      <c r="I155" s="18"/>
      <c r="J155" s="18"/>
      <c r="K155" s="18"/>
    </row>
    <row r="156" spans="2:11" x14ac:dyDescent="0.25">
      <c r="B156" s="2"/>
      <c r="I156" s="18"/>
      <c r="J156" s="18"/>
      <c r="K156" s="18"/>
    </row>
    <row r="157" spans="2:11" x14ac:dyDescent="0.25">
      <c r="B157" s="2"/>
      <c r="I157" s="18"/>
      <c r="J157" s="18"/>
      <c r="K157" s="18"/>
    </row>
    <row r="158" spans="2:11" x14ac:dyDescent="0.25">
      <c r="B158" s="2"/>
      <c r="I158" s="18"/>
      <c r="J158" s="18"/>
      <c r="K158" s="18"/>
    </row>
    <row r="159" spans="2:11" x14ac:dyDescent="0.25">
      <c r="B159" s="2"/>
      <c r="I159" s="18"/>
      <c r="J159" s="18"/>
      <c r="K159" s="18"/>
    </row>
    <row r="160" spans="2:11" x14ac:dyDescent="0.25">
      <c r="B160" s="2"/>
      <c r="I160" s="18"/>
      <c r="J160" s="18"/>
      <c r="K160" s="18"/>
    </row>
    <row r="161" spans="2:11" x14ac:dyDescent="0.25">
      <c r="B161" s="2"/>
      <c r="I161" s="18"/>
      <c r="J161" s="18"/>
      <c r="K161" s="18"/>
    </row>
    <row r="162" spans="2:11" x14ac:dyDescent="0.25">
      <c r="B162" s="2"/>
      <c r="I162" s="18"/>
      <c r="J162" s="18"/>
      <c r="K162" s="18"/>
    </row>
    <row r="163" spans="2:11" x14ac:dyDescent="0.25">
      <c r="B163" s="2"/>
      <c r="I163" s="18"/>
      <c r="J163" s="18"/>
      <c r="K163" s="18"/>
    </row>
    <row r="164" spans="2:11" x14ac:dyDescent="0.25">
      <c r="B164" s="2"/>
      <c r="I164" s="18"/>
      <c r="J164" s="18"/>
      <c r="K164" s="18"/>
    </row>
    <row r="165" spans="2:11" x14ac:dyDescent="0.25">
      <c r="B165" s="2"/>
      <c r="I165" s="18"/>
      <c r="J165" s="18"/>
      <c r="K165" s="18"/>
    </row>
    <row r="166" spans="2:11" x14ac:dyDescent="0.25">
      <c r="B166" s="2"/>
      <c r="I166" s="18"/>
      <c r="J166" s="18"/>
      <c r="K166" s="18"/>
    </row>
    <row r="167" spans="2:11" x14ac:dyDescent="0.25">
      <c r="B167" s="2"/>
      <c r="I167" s="18"/>
      <c r="J167" s="18"/>
      <c r="K167" s="18"/>
    </row>
    <row r="168" spans="2:11" x14ac:dyDescent="0.25">
      <c r="B168" s="2"/>
      <c r="I168" s="18"/>
      <c r="J168" s="18"/>
      <c r="K168" s="18"/>
    </row>
    <row r="169" spans="2:11" x14ac:dyDescent="0.25">
      <c r="B169" s="2"/>
      <c r="I169" s="18"/>
      <c r="J169" s="18"/>
      <c r="K169" s="18"/>
    </row>
    <row r="170" spans="2:11" x14ac:dyDescent="0.25">
      <c r="B170" s="2"/>
      <c r="I170" s="18"/>
      <c r="J170" s="18"/>
      <c r="K170" s="18"/>
    </row>
    <row r="171" spans="2:11" x14ac:dyDescent="0.25">
      <c r="B171" s="2"/>
      <c r="I171" s="18"/>
      <c r="J171" s="18"/>
      <c r="K171" s="18"/>
    </row>
    <row r="172" spans="2:11" x14ac:dyDescent="0.25">
      <c r="B172" s="2"/>
      <c r="I172" s="18"/>
      <c r="J172" s="18"/>
      <c r="K172" s="18"/>
    </row>
    <row r="173" spans="2:11" x14ac:dyDescent="0.25">
      <c r="B173" s="2"/>
      <c r="I173" s="18"/>
      <c r="J173" s="18"/>
      <c r="K173" s="18"/>
    </row>
    <row r="174" spans="2:11" x14ac:dyDescent="0.25">
      <c r="B174" s="2"/>
      <c r="I174" s="18"/>
      <c r="J174" s="18"/>
      <c r="K174" s="18"/>
    </row>
    <row r="175" spans="2:11" x14ac:dyDescent="0.25">
      <c r="B175" s="2"/>
      <c r="I175" s="18"/>
      <c r="J175" s="18"/>
      <c r="K175" s="18"/>
    </row>
    <row r="176" spans="2:11" x14ac:dyDescent="0.25">
      <c r="B176" s="2"/>
      <c r="I176" s="18"/>
      <c r="J176" s="18"/>
      <c r="K176" s="18"/>
    </row>
    <row r="177" spans="2:11" x14ac:dyDescent="0.25">
      <c r="B177" s="2"/>
      <c r="I177" s="18"/>
      <c r="J177" s="18"/>
      <c r="K177" s="18"/>
    </row>
    <row r="178" spans="2:11" x14ac:dyDescent="0.25">
      <c r="B178" s="2"/>
      <c r="I178" s="18"/>
      <c r="J178" s="18"/>
      <c r="K178" s="18"/>
    </row>
    <row r="179" spans="2:11" x14ac:dyDescent="0.25">
      <c r="B179" s="2"/>
      <c r="I179" s="18"/>
      <c r="J179" s="18"/>
      <c r="K179" s="18"/>
    </row>
    <row r="180" spans="2:11" x14ac:dyDescent="0.25">
      <c r="B180" s="2"/>
      <c r="I180" s="18"/>
      <c r="J180" s="18"/>
      <c r="K180" s="18"/>
    </row>
    <row r="181" spans="2:11" x14ac:dyDescent="0.25">
      <c r="B181" s="2"/>
      <c r="I181" s="18"/>
      <c r="J181" s="18"/>
      <c r="K181" s="18"/>
    </row>
    <row r="182" spans="2:11" x14ac:dyDescent="0.25">
      <c r="B182" s="2"/>
      <c r="I182" s="18"/>
      <c r="J182" s="18"/>
      <c r="K182" s="18"/>
    </row>
    <row r="183" spans="2:11" x14ac:dyDescent="0.25">
      <c r="B183" s="2"/>
      <c r="I183" s="18"/>
      <c r="J183" s="18"/>
      <c r="K183" s="18"/>
    </row>
    <row r="184" spans="2:11" x14ac:dyDescent="0.25">
      <c r="B184" s="2"/>
      <c r="I184" s="18"/>
      <c r="J184" s="18"/>
      <c r="K184" s="18"/>
    </row>
    <row r="185" spans="2:11" x14ac:dyDescent="0.25">
      <c r="B185" s="2"/>
      <c r="I185" s="18"/>
      <c r="J185" s="18"/>
      <c r="K185" s="18"/>
    </row>
    <row r="186" spans="2:11" x14ac:dyDescent="0.25">
      <c r="B186" s="2"/>
      <c r="I186" s="18"/>
      <c r="J186" s="18"/>
      <c r="K186" s="18"/>
    </row>
    <row r="187" spans="2:11" x14ac:dyDescent="0.25">
      <c r="B187" s="2"/>
      <c r="I187" s="18"/>
      <c r="J187" s="18"/>
      <c r="K187" s="18"/>
    </row>
    <row r="188" spans="2:11" x14ac:dyDescent="0.25">
      <c r="B188" s="2"/>
      <c r="I188" s="18"/>
      <c r="J188" s="18"/>
      <c r="K188" s="18"/>
    </row>
    <row r="189" spans="2:11" x14ac:dyDescent="0.25">
      <c r="B189" s="2"/>
      <c r="I189" s="18"/>
      <c r="J189" s="18"/>
      <c r="K189" s="18"/>
    </row>
    <row r="190" spans="2:11" x14ac:dyDescent="0.25">
      <c r="B190" s="2"/>
      <c r="I190" s="18"/>
      <c r="J190" s="18"/>
      <c r="K190" s="18"/>
    </row>
    <row r="191" spans="2:11" x14ac:dyDescent="0.25">
      <c r="B191" s="2"/>
      <c r="I191" s="18"/>
      <c r="J191" s="18"/>
      <c r="K191" s="18"/>
    </row>
    <row r="192" spans="2:11" x14ac:dyDescent="0.25">
      <c r="B192" s="2"/>
      <c r="I192" s="18"/>
      <c r="J192" s="18"/>
      <c r="K192" s="18"/>
    </row>
    <row r="193" spans="2:11" x14ac:dyDescent="0.25">
      <c r="B193" s="2"/>
      <c r="I193" s="18"/>
      <c r="J193" s="18"/>
      <c r="K193" s="18"/>
    </row>
    <row r="194" spans="2:11" x14ac:dyDescent="0.25">
      <c r="B194" s="2"/>
      <c r="I194" s="18"/>
      <c r="J194" s="18"/>
      <c r="K194" s="18"/>
    </row>
    <row r="195" spans="2:11" x14ac:dyDescent="0.25">
      <c r="B195" s="2"/>
      <c r="I195" s="18"/>
      <c r="J195" s="18"/>
      <c r="K195" s="18"/>
    </row>
    <row r="196" spans="2:11" x14ac:dyDescent="0.25">
      <c r="B196" s="2"/>
      <c r="I196" s="18"/>
      <c r="J196" s="18"/>
      <c r="K196" s="18"/>
    </row>
    <row r="197" spans="2:11" x14ac:dyDescent="0.25">
      <c r="B197" s="2"/>
      <c r="I197" s="18"/>
      <c r="J197" s="18"/>
      <c r="K197" s="18"/>
    </row>
    <row r="198" spans="2:11" x14ac:dyDescent="0.25">
      <c r="B198" s="2"/>
      <c r="I198" s="18"/>
      <c r="J198" s="18"/>
      <c r="K198" s="18"/>
    </row>
    <row r="199" spans="2:11" x14ac:dyDescent="0.25">
      <c r="B199" s="2"/>
      <c r="I199" s="18"/>
      <c r="J199" s="18"/>
      <c r="K199" s="18"/>
    </row>
    <row r="200" spans="2:11" x14ac:dyDescent="0.25">
      <c r="B200" s="2"/>
      <c r="I200" s="18"/>
      <c r="J200" s="18"/>
      <c r="K200" s="18"/>
    </row>
    <row r="201" spans="2:11" x14ac:dyDescent="0.25">
      <c r="B201" s="2"/>
      <c r="I201" s="18"/>
      <c r="J201" s="18"/>
      <c r="K201" s="18"/>
    </row>
    <row r="202" spans="2:11" x14ac:dyDescent="0.25">
      <c r="B202" s="2"/>
      <c r="I202" s="18"/>
      <c r="J202" s="18"/>
      <c r="K202" s="18"/>
    </row>
    <row r="203" spans="2:11" x14ac:dyDescent="0.25">
      <c r="B203" s="2"/>
      <c r="I203" s="18"/>
      <c r="J203" s="18"/>
      <c r="K203" s="18"/>
    </row>
    <row r="204" spans="2:11" x14ac:dyDescent="0.25">
      <c r="B204" s="2"/>
      <c r="I204" s="18"/>
      <c r="J204" s="18"/>
      <c r="K204" s="18"/>
    </row>
    <row r="205" spans="2:11" x14ac:dyDescent="0.25">
      <c r="B205" s="2"/>
      <c r="I205" s="18"/>
      <c r="J205" s="18"/>
      <c r="K205" s="18"/>
    </row>
    <row r="206" spans="2:11" x14ac:dyDescent="0.25">
      <c r="B206" s="2"/>
      <c r="I206" s="18"/>
      <c r="J206" s="18"/>
      <c r="K206" s="18"/>
    </row>
    <row r="207" spans="2:11" x14ac:dyDescent="0.25">
      <c r="B207" s="2"/>
      <c r="I207" s="18"/>
      <c r="J207" s="18"/>
      <c r="K207" s="18"/>
    </row>
    <row r="208" spans="2:11" x14ac:dyDescent="0.25">
      <c r="B208" s="2"/>
      <c r="I208" s="18"/>
      <c r="J208" s="18"/>
      <c r="K208" s="18"/>
    </row>
    <row r="209" spans="2:11" x14ac:dyDescent="0.25">
      <c r="B209" s="2"/>
      <c r="I209" s="18"/>
      <c r="J209" s="18"/>
      <c r="K209" s="18"/>
    </row>
    <row r="210" spans="2:11" x14ac:dyDescent="0.25">
      <c r="B210" s="2"/>
      <c r="I210" s="18"/>
      <c r="J210" s="18"/>
      <c r="K210" s="18"/>
    </row>
    <row r="211" spans="2:11" x14ac:dyDescent="0.25">
      <c r="B211" s="2"/>
      <c r="I211" s="18"/>
      <c r="J211" s="18"/>
      <c r="K211" s="18"/>
    </row>
    <row r="212" spans="2:11" x14ac:dyDescent="0.25">
      <c r="B212" s="2"/>
      <c r="I212" s="18"/>
      <c r="J212" s="18"/>
      <c r="K212" s="18"/>
    </row>
    <row r="213" spans="2:11" x14ac:dyDescent="0.25">
      <c r="B213" s="2"/>
      <c r="I213" s="18"/>
      <c r="J213" s="18"/>
      <c r="K213" s="18"/>
    </row>
    <row r="214" spans="2:11" x14ac:dyDescent="0.25">
      <c r="B214" s="2"/>
      <c r="I214" s="18"/>
      <c r="J214" s="18"/>
      <c r="K214" s="18"/>
    </row>
    <row r="215" spans="2:11" x14ac:dyDescent="0.25">
      <c r="B215" s="2"/>
      <c r="I215" s="18"/>
      <c r="J215" s="18"/>
      <c r="K215" s="18"/>
    </row>
    <row r="216" spans="2:11" x14ac:dyDescent="0.25">
      <c r="B216" s="2"/>
      <c r="I216" s="18"/>
      <c r="J216" s="18"/>
      <c r="K216" s="18"/>
    </row>
    <row r="217" spans="2:11" x14ac:dyDescent="0.25">
      <c r="B217" s="2"/>
      <c r="I217" s="18"/>
      <c r="J217" s="18"/>
      <c r="K217" s="18"/>
    </row>
    <row r="218" spans="2:11" x14ac:dyDescent="0.25">
      <c r="B218" s="2"/>
      <c r="I218" s="18"/>
      <c r="J218" s="18"/>
      <c r="K218" s="18"/>
    </row>
    <row r="219" spans="2:11" x14ac:dyDescent="0.25">
      <c r="B219" s="2"/>
      <c r="I219" s="18"/>
      <c r="J219" s="18"/>
      <c r="K219" s="18"/>
    </row>
    <row r="220" spans="2:11" x14ac:dyDescent="0.25">
      <c r="B220" s="2"/>
      <c r="I220" s="18"/>
      <c r="J220" s="18"/>
      <c r="K220" s="18"/>
    </row>
    <row r="221" spans="2:11" x14ac:dyDescent="0.25">
      <c r="B221" s="2"/>
      <c r="I221" s="18"/>
      <c r="J221" s="18"/>
      <c r="K221" s="18"/>
    </row>
    <row r="222" spans="2:11" x14ac:dyDescent="0.25">
      <c r="B222" s="2"/>
      <c r="I222" s="18"/>
      <c r="J222" s="18"/>
      <c r="K222" s="18"/>
    </row>
    <row r="223" spans="2:11" x14ac:dyDescent="0.25">
      <c r="B223" s="2"/>
      <c r="I223" s="18"/>
      <c r="J223" s="18"/>
      <c r="K223" s="18"/>
    </row>
    <row r="224" spans="2:11" x14ac:dyDescent="0.25">
      <c r="B224" s="2"/>
      <c r="I224" s="18"/>
      <c r="J224" s="18"/>
      <c r="K224" s="18"/>
    </row>
    <row r="225" spans="2:11" x14ac:dyDescent="0.25">
      <c r="B225" s="2"/>
      <c r="I225" s="18"/>
      <c r="J225" s="18"/>
      <c r="K225" s="18"/>
    </row>
    <row r="226" spans="2:11" x14ac:dyDescent="0.25">
      <c r="B226" s="2"/>
      <c r="I226" s="18"/>
      <c r="J226" s="18"/>
      <c r="K226" s="18"/>
    </row>
    <row r="227" spans="2:11" x14ac:dyDescent="0.25">
      <c r="B227" s="2"/>
      <c r="I227" s="18"/>
      <c r="J227" s="18"/>
      <c r="K227" s="18"/>
    </row>
    <row r="228" spans="2:11" x14ac:dyDescent="0.25">
      <c r="B228" s="2"/>
      <c r="I228" s="18"/>
      <c r="J228" s="18"/>
      <c r="K228" s="18"/>
    </row>
    <row r="229" spans="2:11" x14ac:dyDescent="0.25">
      <c r="B229" s="2"/>
      <c r="I229" s="18"/>
      <c r="J229" s="18"/>
      <c r="K229" s="18"/>
    </row>
    <row r="230" spans="2:11" x14ac:dyDescent="0.25">
      <c r="B230" s="2"/>
      <c r="I230" s="18"/>
      <c r="J230" s="18"/>
      <c r="K230" s="18"/>
    </row>
    <row r="231" spans="2:11" x14ac:dyDescent="0.25">
      <c r="B231" s="2"/>
      <c r="I231" s="18"/>
      <c r="J231" s="18"/>
      <c r="K231" s="18"/>
    </row>
    <row r="232" spans="2:11" x14ac:dyDescent="0.25">
      <c r="B232" s="2"/>
      <c r="I232" s="18"/>
      <c r="J232" s="18"/>
      <c r="K232" s="18"/>
    </row>
    <row r="233" spans="2:11" x14ac:dyDescent="0.25">
      <c r="B233" s="2"/>
      <c r="I233" s="18"/>
      <c r="J233" s="18"/>
      <c r="K233" s="18"/>
    </row>
    <row r="234" spans="2:11" x14ac:dyDescent="0.25">
      <c r="B234" s="2"/>
      <c r="I234" s="18"/>
      <c r="J234" s="18"/>
      <c r="K234" s="18"/>
    </row>
    <row r="235" spans="2:11" x14ac:dyDescent="0.25">
      <c r="B235" s="2"/>
      <c r="I235" s="18"/>
      <c r="J235" s="18"/>
      <c r="K235" s="18"/>
    </row>
    <row r="236" spans="2:11" x14ac:dyDescent="0.25">
      <c r="B236" s="2"/>
      <c r="I236" s="18"/>
      <c r="J236" s="18"/>
      <c r="K236" s="18"/>
    </row>
    <row r="237" spans="2:11" x14ac:dyDescent="0.25">
      <c r="B237" s="2"/>
      <c r="I237" s="18"/>
      <c r="J237" s="18"/>
      <c r="K237" s="18"/>
    </row>
    <row r="238" spans="2:11" x14ac:dyDescent="0.25">
      <c r="B238" s="2"/>
      <c r="I238" s="18"/>
      <c r="J238" s="18"/>
      <c r="K238" s="18"/>
    </row>
    <row r="239" spans="2:11" x14ac:dyDescent="0.25">
      <c r="B239" s="2"/>
      <c r="I239" s="18"/>
      <c r="J239" s="18"/>
      <c r="K239" s="18"/>
    </row>
    <row r="240" spans="2:11" x14ac:dyDescent="0.25">
      <c r="B240" s="2"/>
      <c r="I240" s="18"/>
      <c r="J240" s="18"/>
      <c r="K240" s="18"/>
    </row>
    <row r="241" spans="2:11" x14ac:dyDescent="0.25">
      <c r="B241" s="2"/>
      <c r="I241" s="18"/>
      <c r="J241" s="18"/>
      <c r="K241" s="18"/>
    </row>
    <row r="242" spans="2:11" x14ac:dyDescent="0.25">
      <c r="B242" s="2"/>
      <c r="I242" s="18"/>
      <c r="J242" s="18"/>
      <c r="K242" s="18"/>
    </row>
    <row r="243" spans="2:11" x14ac:dyDescent="0.25">
      <c r="B243" s="2"/>
      <c r="I243" s="18"/>
      <c r="J243" s="18"/>
      <c r="K243" s="18"/>
    </row>
    <row r="244" spans="2:11" x14ac:dyDescent="0.25">
      <c r="B244" s="2"/>
      <c r="I244" s="18"/>
      <c r="J244" s="18"/>
      <c r="K244" s="18"/>
    </row>
    <row r="245" spans="2:11" x14ac:dyDescent="0.25">
      <c r="B245" s="2"/>
      <c r="I245" s="18"/>
      <c r="J245" s="18"/>
      <c r="K245" s="18"/>
    </row>
    <row r="246" spans="2:11" x14ac:dyDescent="0.25">
      <c r="B246" s="2"/>
      <c r="I246" s="18"/>
      <c r="J246" s="18"/>
      <c r="K246" s="18"/>
    </row>
    <row r="247" spans="2:11" x14ac:dyDescent="0.25">
      <c r="B247" s="2"/>
      <c r="I247" s="18"/>
      <c r="J247" s="18"/>
      <c r="K247" s="18"/>
    </row>
    <row r="248" spans="2:11" x14ac:dyDescent="0.25">
      <c r="B248" s="2"/>
      <c r="I248" s="18"/>
      <c r="J248" s="18"/>
      <c r="K248" s="18"/>
    </row>
    <row r="249" spans="2:11" x14ac:dyDescent="0.25">
      <c r="B249" s="2"/>
      <c r="I249" s="18"/>
      <c r="J249" s="18"/>
      <c r="K249" s="18"/>
    </row>
    <row r="250" spans="2:11" x14ac:dyDescent="0.25">
      <c r="B250" s="2"/>
      <c r="I250" s="18"/>
      <c r="J250" s="18"/>
      <c r="K250" s="18"/>
    </row>
    <row r="251" spans="2:11" x14ac:dyDescent="0.25">
      <c r="B251" s="2"/>
      <c r="I251" s="18"/>
      <c r="J251" s="18"/>
      <c r="K251" s="18"/>
    </row>
    <row r="252" spans="2:11" x14ac:dyDescent="0.25">
      <c r="B252" s="2"/>
    </row>
  </sheetData>
  <mergeCells count="180">
    <mergeCell ref="L11:L12"/>
    <mergeCell ref="M11:M12"/>
    <mergeCell ref="S11:S12"/>
    <mergeCell ref="C10:S10"/>
    <mergeCell ref="D120:D121"/>
    <mergeCell ref="B94:C102"/>
    <mergeCell ref="D104:D111"/>
    <mergeCell ref="B10:B12"/>
    <mergeCell ref="C11:C12"/>
    <mergeCell ref="D11:D12"/>
    <mergeCell ref="E11:E12"/>
    <mergeCell ref="F11:F12"/>
    <mergeCell ref="G11:G12"/>
    <mergeCell ref="H11:H12"/>
    <mergeCell ref="E106:F106"/>
    <mergeCell ref="E107:F107"/>
    <mergeCell ref="E108:F108"/>
    <mergeCell ref="E109:F109"/>
    <mergeCell ref="J119:K119"/>
    <mergeCell ref="J117:K117"/>
    <mergeCell ref="J118:K118"/>
    <mergeCell ref="I92:N92"/>
    <mergeCell ref="I93:N93"/>
    <mergeCell ref="I94:N94"/>
    <mergeCell ref="G70:H70"/>
    <mergeCell ref="I95:N95"/>
    <mergeCell ref="I96:N96"/>
    <mergeCell ref="I97:N97"/>
    <mergeCell ref="I99:N99"/>
    <mergeCell ref="E111:F111"/>
    <mergeCell ref="E112:F112"/>
    <mergeCell ref="E113:F113"/>
    <mergeCell ref="E114:F114"/>
    <mergeCell ref="E110:F110"/>
    <mergeCell ref="E104:F104"/>
    <mergeCell ref="E105:F105"/>
    <mergeCell ref="G86:H86"/>
    <mergeCell ref="G61:H61"/>
    <mergeCell ref="G71:H71"/>
    <mergeCell ref="G62:H62"/>
    <mergeCell ref="G63:H63"/>
    <mergeCell ref="G72:H72"/>
    <mergeCell ref="B18:S18"/>
    <mergeCell ref="E119:F119"/>
    <mergeCell ref="G84:H84"/>
    <mergeCell ref="G87:H87"/>
    <mergeCell ref="G88:H88"/>
    <mergeCell ref="B90:C92"/>
    <mergeCell ref="B104:C121"/>
    <mergeCell ref="E115:F115"/>
    <mergeCell ref="D112:D119"/>
    <mergeCell ref="E116:F116"/>
    <mergeCell ref="E117:F117"/>
    <mergeCell ref="E118:F118"/>
    <mergeCell ref="E120:F120"/>
    <mergeCell ref="E121:F121"/>
    <mergeCell ref="I90:N90"/>
    <mergeCell ref="I91:N91"/>
    <mergeCell ref="G68:H68"/>
    <mergeCell ref="G69:H69"/>
    <mergeCell ref="B65:B67"/>
    <mergeCell ref="G58:H58"/>
    <mergeCell ref="G82:H82"/>
    <mergeCell ref="G55:H55"/>
    <mergeCell ref="I98:N98"/>
    <mergeCell ref="C75:S75"/>
    <mergeCell ref="G81:H81"/>
    <mergeCell ref="G60:H60"/>
    <mergeCell ref="M66:M67"/>
    <mergeCell ref="P66:P67"/>
    <mergeCell ref="Q66:Q67"/>
    <mergeCell ref="R76:R77"/>
    <mergeCell ref="S76:S77"/>
    <mergeCell ref="G78:H78"/>
    <mergeCell ref="G79:H79"/>
    <mergeCell ref="G80:H80"/>
    <mergeCell ref="L76:L77"/>
    <mergeCell ref="M76:M77"/>
    <mergeCell ref="N76:O76"/>
    <mergeCell ref="P76:P77"/>
    <mergeCell ref="G56:H56"/>
    <mergeCell ref="G57:H57"/>
    <mergeCell ref="G83:H83"/>
    <mergeCell ref="G73:H73"/>
    <mergeCell ref="G49:H50"/>
    <mergeCell ref="L20:L21"/>
    <mergeCell ref="B35:B37"/>
    <mergeCell ref="R66:R67"/>
    <mergeCell ref="C66:C67"/>
    <mergeCell ref="D66:D67"/>
    <mergeCell ref="E66:E67"/>
    <mergeCell ref="F66:F67"/>
    <mergeCell ref="I66:K66"/>
    <mergeCell ref="L66:L67"/>
    <mergeCell ref="B48:B50"/>
    <mergeCell ref="G51:H51"/>
    <mergeCell ref="G52:H52"/>
    <mergeCell ref="G54:H54"/>
    <mergeCell ref="C48:S48"/>
    <mergeCell ref="S49:S50"/>
    <mergeCell ref="S66:S67"/>
    <mergeCell ref="G53:H53"/>
    <mergeCell ref="R49:R50"/>
    <mergeCell ref="R36:R37"/>
    <mergeCell ref="C49:C50"/>
    <mergeCell ref="D49:D50"/>
    <mergeCell ref="E49:E50"/>
    <mergeCell ref="G59:H59"/>
    <mergeCell ref="Q76:Q77"/>
    <mergeCell ref="G76:H77"/>
    <mergeCell ref="B2:S2"/>
    <mergeCell ref="B3:S3"/>
    <mergeCell ref="B4:S4"/>
    <mergeCell ref="B5:S5"/>
    <mergeCell ref="B6:S6"/>
    <mergeCell ref="B7:S7"/>
    <mergeCell ref="B8:S8"/>
    <mergeCell ref="B19:B21"/>
    <mergeCell ref="S20:S21"/>
    <mergeCell ref="C19:S19"/>
    <mergeCell ref="N11:O11"/>
    <mergeCell ref="P11:P12"/>
    <mergeCell ref="Q11:Q12"/>
    <mergeCell ref="Q20:Q21"/>
    <mergeCell ref="R20:R21"/>
    <mergeCell ref="I11:K11"/>
    <mergeCell ref="M20:M21"/>
    <mergeCell ref="P20:P21"/>
    <mergeCell ref="F49:F50"/>
    <mergeCell ref="I49:K49"/>
    <mergeCell ref="L49:L50"/>
    <mergeCell ref="I36:K36"/>
    <mergeCell ref="G32:H32"/>
    <mergeCell ref="G33:H33"/>
    <mergeCell ref="C35:S35"/>
    <mergeCell ref="S36:S37"/>
    <mergeCell ref="E36:E37"/>
    <mergeCell ref="F36:F37"/>
    <mergeCell ref="G66:H67"/>
    <mergeCell ref="Q49:Q50"/>
    <mergeCell ref="G38:H38"/>
    <mergeCell ref="G39:H39"/>
    <mergeCell ref="G40:H40"/>
    <mergeCell ref="G41:H41"/>
    <mergeCell ref="G42:H42"/>
    <mergeCell ref="G43:H43"/>
    <mergeCell ref="G36:G37"/>
    <mergeCell ref="H36:H37"/>
    <mergeCell ref="Q36:Q37"/>
    <mergeCell ref="L36:L37"/>
    <mergeCell ref="M36:M37"/>
    <mergeCell ref="N36:O36"/>
    <mergeCell ref="P36:P37"/>
    <mergeCell ref="M49:M50"/>
    <mergeCell ref="N49:O49"/>
    <mergeCell ref="P49:P50"/>
    <mergeCell ref="I76:K76"/>
    <mergeCell ref="N66:O66"/>
    <mergeCell ref="C65:S65"/>
    <mergeCell ref="B75:B77"/>
    <mergeCell ref="R11:R12"/>
    <mergeCell ref="C20:C21"/>
    <mergeCell ref="D20:D21"/>
    <mergeCell ref="E20:E21"/>
    <mergeCell ref="N20:O20"/>
    <mergeCell ref="C36:C37"/>
    <mergeCell ref="D36:D37"/>
    <mergeCell ref="G44:H44"/>
    <mergeCell ref="G45:H45"/>
    <mergeCell ref="G46:H46"/>
    <mergeCell ref="F20:F21"/>
    <mergeCell ref="G20:G21"/>
    <mergeCell ref="H20:H21"/>
    <mergeCell ref="I20:K20"/>
    <mergeCell ref="M44:T44"/>
    <mergeCell ref="C76:C77"/>
    <mergeCell ref="D76:D77"/>
    <mergeCell ref="E76:E77"/>
    <mergeCell ref="F76:F77"/>
    <mergeCell ref="G31:H31"/>
  </mergeCells>
  <dataValidations count="7">
    <dataValidation type="list" allowBlank="1" showInputMessage="1" showErrorMessage="1" sqref="F81 F22:F34 F38:F47 F13:F17" xr:uid="{00000000-0002-0000-0000-000000000000}">
      <formula1>$E$111:$E$118</formula1>
    </dataValidation>
    <dataValidation type="list" allowBlank="1" showInputMessage="1" showErrorMessage="1" sqref="F78:F81" xr:uid="{00000000-0002-0000-0000-000001000000}">
      <formula1>$E$104:$E$113</formula1>
    </dataValidation>
    <dataValidation type="list" allowBlank="1" showInputMessage="1" showErrorMessage="1" sqref="M51:M60 M13:M17 M68:M70 N71 M72:M74 M78:M81 M22:M34 M38:M43 M45:M47" xr:uid="{00000000-0002-0000-0000-000003000000}">
      <formula1>$D$90:$D$92</formula1>
    </dataValidation>
    <dataValidation type="list" allowBlank="1" showInputMessage="1" showErrorMessage="1" sqref="M82:M85 F82:F85" xr:uid="{00000000-0002-0000-0000-000004000000}">
      <formula1>#REF!</formula1>
    </dataValidation>
    <dataValidation type="list" allowBlank="1" showInputMessage="1" showErrorMessage="1" sqref="F68:F74" xr:uid="{00000000-0002-0000-0000-000006000000}">
      <formula1>$E$119:$E$121</formula1>
    </dataValidation>
    <dataValidation type="list" allowBlank="1" showInputMessage="1" showErrorMessage="1" sqref="R45:R47 R51:R60 R78:R81 S71 R68:R70 R72:R74 R62:R63 R22:R34 R38:R43 R13:R17" xr:uid="{00000000-0002-0000-0000-000002000000}">
      <formula1>$D$94:$D$102</formula1>
    </dataValidation>
    <dataValidation type="list" allowBlank="1" showInputMessage="1" showErrorMessage="1" sqref="F51:F60" xr:uid="{00000000-0002-0000-0000-000005000000}">
      <formula1>$E$104:$E$110</formula1>
    </dataValidation>
  </dataValidations>
  <pageMargins left="0.23622047244094491" right="0.23622047244094491" top="0.74803149606299213" bottom="0.74803149606299213" header="0.31496062992125984" footer="0.31496062992125984"/>
  <pageSetup scale="65" fitToHeight="0" orientation="landscape" r:id="rId1"/>
  <ignoredErrors>
    <ignoredError sqref="H91:H10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CBB73B-77A8-4CE6-8951-0FBED91BDDEE}">
  <dimension ref="A2:M7"/>
  <sheetViews>
    <sheetView workbookViewId="0">
      <selection activeCell="C7" sqref="C7"/>
    </sheetView>
  </sheetViews>
  <sheetFormatPr defaultRowHeight="15" x14ac:dyDescent="0.25"/>
  <cols>
    <col min="2" max="2" width="11.28515625" customWidth="1"/>
    <col min="3" max="3" width="25" customWidth="1"/>
    <col min="5" max="5" width="14.140625" customWidth="1"/>
    <col min="8" max="8" width="11.7109375" customWidth="1"/>
  </cols>
  <sheetData>
    <row r="2" spans="1:13" x14ac:dyDescent="0.25">
      <c r="C2" t="s">
        <v>25</v>
      </c>
    </row>
    <row r="3" spans="1:13" ht="75" x14ac:dyDescent="0.25">
      <c r="A3" s="99" t="s">
        <v>39</v>
      </c>
      <c r="B3" s="71" t="s">
        <v>34</v>
      </c>
      <c r="C3" s="77" t="s">
        <v>141</v>
      </c>
      <c r="D3" s="302" t="s">
        <v>195</v>
      </c>
      <c r="E3" s="74" t="s">
        <v>35</v>
      </c>
      <c r="F3" s="74"/>
      <c r="G3" s="74"/>
      <c r="H3" s="75">
        <v>677000</v>
      </c>
      <c r="I3" s="72">
        <v>1</v>
      </c>
      <c r="J3" s="72">
        <v>0</v>
      </c>
      <c r="K3" s="76" t="s">
        <v>36</v>
      </c>
      <c r="L3" s="74" t="s">
        <v>37</v>
      </c>
      <c r="M3" s="292">
        <v>43952</v>
      </c>
    </row>
    <row r="4" spans="1:13" x14ac:dyDescent="0.25">
      <c r="L4" t="s">
        <v>259</v>
      </c>
    </row>
    <row r="5" spans="1:13" x14ac:dyDescent="0.25">
      <c r="C5" t="s">
        <v>260</v>
      </c>
    </row>
    <row r="6" spans="1:13" ht="86.45" customHeight="1" x14ac:dyDescent="0.25">
      <c r="A6" s="86" t="s">
        <v>130</v>
      </c>
      <c r="B6" s="78" t="s">
        <v>34</v>
      </c>
      <c r="C6" s="79" t="s">
        <v>132</v>
      </c>
      <c r="D6" s="78" t="s">
        <v>195</v>
      </c>
      <c r="E6" s="78" t="s">
        <v>103</v>
      </c>
      <c r="F6" s="555" t="s">
        <v>256</v>
      </c>
      <c r="G6" s="556"/>
      <c r="H6" s="92">
        <v>250000</v>
      </c>
      <c r="I6" s="87">
        <v>1</v>
      </c>
      <c r="J6" s="50">
        <v>0</v>
      </c>
      <c r="K6" s="78" t="s">
        <v>36</v>
      </c>
      <c r="L6" s="78" t="s">
        <v>59</v>
      </c>
      <c r="M6" s="82">
        <v>44013</v>
      </c>
    </row>
    <row r="7" spans="1:13" ht="60" x14ac:dyDescent="0.25">
      <c r="A7" s="86" t="s">
        <v>131</v>
      </c>
      <c r="B7" s="78" t="s">
        <v>34</v>
      </c>
      <c r="C7" s="79" t="s">
        <v>173</v>
      </c>
      <c r="D7" s="78" t="s">
        <v>195</v>
      </c>
      <c r="E7" s="78" t="s">
        <v>103</v>
      </c>
      <c r="F7" s="557" t="s">
        <v>256</v>
      </c>
      <c r="G7" s="557"/>
      <c r="H7" s="92">
        <v>270000</v>
      </c>
      <c r="I7" s="87">
        <v>1</v>
      </c>
      <c r="J7" s="50">
        <v>0</v>
      </c>
      <c r="K7" s="78" t="s">
        <v>36</v>
      </c>
      <c r="L7" s="78" t="s">
        <v>59</v>
      </c>
      <c r="M7" s="82">
        <v>43922</v>
      </c>
    </row>
  </sheetData>
  <mergeCells count="2">
    <mergeCell ref="F6:G6"/>
    <mergeCell ref="F7:G7"/>
  </mergeCells>
  <dataValidations count="3">
    <dataValidation type="list" allowBlank="1" showInputMessage="1" showErrorMessage="1" sqref="E6:E7" xr:uid="{5103D1E5-5F0D-452F-8520-CA286175CCC6}">
      <formula1>$E$133:$E$139</formula1>
    </dataValidation>
    <dataValidation type="list" allowBlank="1" showInputMessage="1" showErrorMessage="1" sqref="L6:L7 L3" xr:uid="{E07274D8-8C69-445F-A9B5-AE33BACA2392}">
      <formula1>$D$120:$D$122</formula1>
    </dataValidation>
    <dataValidation type="list" allowBlank="1" showInputMessage="1" showErrorMessage="1" sqref="E3" xr:uid="{4F823ECD-4F1B-4ECD-887E-6F8BA2CD389D}">
      <formula1>$E$140:$E$147</formula1>
    </dataValidation>
  </dataValidation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B998E-9C70-4A72-804E-F0E5F7543EEB}">
  <dimension ref="A1:AO239"/>
  <sheetViews>
    <sheetView topLeftCell="A57" workbookViewId="0">
      <selection activeCell="H23" sqref="H23"/>
    </sheetView>
  </sheetViews>
  <sheetFormatPr defaultRowHeight="15" x14ac:dyDescent="0.25"/>
  <cols>
    <col min="1" max="1" width="5.7109375" style="1" customWidth="1"/>
    <col min="2" max="2" width="11.140625" style="2" customWidth="1"/>
    <col min="3" max="3" width="30.28515625" style="2" customWidth="1"/>
    <col min="4" max="4" width="10.28515625" style="2" customWidth="1"/>
    <col min="5" max="5" width="20.42578125" style="2" customWidth="1"/>
    <col min="6" max="6" width="14" style="2" hidden="1" customWidth="1"/>
    <col min="7" max="7" width="12" style="2" hidden="1" customWidth="1"/>
    <col min="8" max="8" width="13" style="108" customWidth="1"/>
    <col min="9" max="9" width="8" style="109" customWidth="1"/>
    <col min="10" max="10" width="9.5703125" style="109" customWidth="1"/>
    <col min="11" max="11" width="12.7109375" style="2" hidden="1" customWidth="1"/>
    <col min="12" max="12" width="12.140625" style="2" customWidth="1"/>
    <col min="13" max="14" width="11.42578125" style="2" customWidth="1"/>
    <col min="15" max="15" width="14.85546875" style="2" customWidth="1"/>
    <col min="16" max="16" width="11.42578125" style="2" customWidth="1"/>
    <col min="17" max="17" width="11.85546875" style="2" customWidth="1"/>
    <col min="18" max="18" width="22.7109375" style="251" customWidth="1"/>
    <col min="19" max="256" width="9.140625" style="2"/>
    <col min="257" max="257" width="5.7109375" style="2" customWidth="1"/>
    <col min="258" max="258" width="12" style="2" customWidth="1"/>
    <col min="259" max="259" width="30.28515625" style="2" customWidth="1"/>
    <col min="260" max="260" width="12.140625" style="2" customWidth="1"/>
    <col min="261" max="261" width="20.42578125" style="2" customWidth="1"/>
    <col min="262" max="262" width="14" style="2" customWidth="1"/>
    <col min="263" max="263" width="12" style="2" customWidth="1"/>
    <col min="264" max="264" width="13" style="2" customWidth="1"/>
    <col min="265" max="265" width="12.140625" style="2" customWidth="1"/>
    <col min="266" max="266" width="14.5703125" style="2" customWidth="1"/>
    <col min="267" max="267" width="0" style="2" hidden="1" customWidth="1"/>
    <col min="268" max="268" width="16.140625" style="2" customWidth="1"/>
    <col min="269" max="269" width="13.5703125" style="2" customWidth="1"/>
    <col min="270" max="270" width="11.42578125" style="2" customWidth="1"/>
    <col min="271" max="271" width="18.85546875" style="2" customWidth="1"/>
    <col min="272" max="272" width="11.42578125" style="2" customWidth="1"/>
    <col min="273" max="273" width="10.28515625" style="2" customWidth="1"/>
    <col min="274" max="512" width="9.140625" style="2"/>
    <col min="513" max="513" width="5.7109375" style="2" customWidth="1"/>
    <col min="514" max="514" width="12" style="2" customWidth="1"/>
    <col min="515" max="515" width="30.28515625" style="2" customWidth="1"/>
    <col min="516" max="516" width="12.140625" style="2" customWidth="1"/>
    <col min="517" max="517" width="20.42578125" style="2" customWidth="1"/>
    <col min="518" max="518" width="14" style="2" customWidth="1"/>
    <col min="519" max="519" width="12" style="2" customWidth="1"/>
    <col min="520" max="520" width="13" style="2" customWidth="1"/>
    <col min="521" max="521" width="12.140625" style="2" customWidth="1"/>
    <col min="522" max="522" width="14.5703125" style="2" customWidth="1"/>
    <col min="523" max="523" width="0" style="2" hidden="1" customWidth="1"/>
    <col min="524" max="524" width="16.140625" style="2" customWidth="1"/>
    <col min="525" max="525" width="13.5703125" style="2" customWidth="1"/>
    <col min="526" max="526" width="11.42578125" style="2" customWidth="1"/>
    <col min="527" max="527" width="18.85546875" style="2" customWidth="1"/>
    <col min="528" max="528" width="11.42578125" style="2" customWidth="1"/>
    <col min="529" max="529" width="10.28515625" style="2" customWidth="1"/>
    <col min="530" max="768" width="9.140625" style="2"/>
    <col min="769" max="769" width="5.7109375" style="2" customWidth="1"/>
    <col min="770" max="770" width="12" style="2" customWidth="1"/>
    <col min="771" max="771" width="30.28515625" style="2" customWidth="1"/>
    <col min="772" max="772" width="12.140625" style="2" customWidth="1"/>
    <col min="773" max="773" width="20.42578125" style="2" customWidth="1"/>
    <col min="774" max="774" width="14" style="2" customWidth="1"/>
    <col min="775" max="775" width="12" style="2" customWidth="1"/>
    <col min="776" max="776" width="13" style="2" customWidth="1"/>
    <col min="777" max="777" width="12.140625" style="2" customWidth="1"/>
    <col min="778" max="778" width="14.5703125" style="2" customWidth="1"/>
    <col min="779" max="779" width="0" style="2" hidden="1" customWidth="1"/>
    <col min="780" max="780" width="16.140625" style="2" customWidth="1"/>
    <col min="781" max="781" width="13.5703125" style="2" customWidth="1"/>
    <col min="782" max="782" width="11.42578125" style="2" customWidth="1"/>
    <col min="783" max="783" width="18.85546875" style="2" customWidth="1"/>
    <col min="784" max="784" width="11.42578125" style="2" customWidth="1"/>
    <col min="785" max="785" width="10.28515625" style="2" customWidth="1"/>
    <col min="786" max="1024" width="9.140625" style="2"/>
    <col min="1025" max="1025" width="5.7109375" style="2" customWidth="1"/>
    <col min="1026" max="1026" width="12" style="2" customWidth="1"/>
    <col min="1027" max="1027" width="30.28515625" style="2" customWidth="1"/>
    <col min="1028" max="1028" width="12.140625" style="2" customWidth="1"/>
    <col min="1029" max="1029" width="20.42578125" style="2" customWidth="1"/>
    <col min="1030" max="1030" width="14" style="2" customWidth="1"/>
    <col min="1031" max="1031" width="12" style="2" customWidth="1"/>
    <col min="1032" max="1032" width="13" style="2" customWidth="1"/>
    <col min="1033" max="1033" width="12.140625" style="2" customWidth="1"/>
    <col min="1034" max="1034" width="14.5703125" style="2" customWidth="1"/>
    <col min="1035" max="1035" width="0" style="2" hidden="1" customWidth="1"/>
    <col min="1036" max="1036" width="16.140625" style="2" customWidth="1"/>
    <col min="1037" max="1037" width="13.5703125" style="2" customWidth="1"/>
    <col min="1038" max="1038" width="11.42578125" style="2" customWidth="1"/>
    <col min="1039" max="1039" width="18.85546875" style="2" customWidth="1"/>
    <col min="1040" max="1040" width="11.42578125" style="2" customWidth="1"/>
    <col min="1041" max="1041" width="10.28515625" style="2" customWidth="1"/>
    <col min="1042" max="1280" width="9.140625" style="2"/>
    <col min="1281" max="1281" width="5.7109375" style="2" customWidth="1"/>
    <col min="1282" max="1282" width="12" style="2" customWidth="1"/>
    <col min="1283" max="1283" width="30.28515625" style="2" customWidth="1"/>
    <col min="1284" max="1284" width="12.140625" style="2" customWidth="1"/>
    <col min="1285" max="1285" width="20.42578125" style="2" customWidth="1"/>
    <col min="1286" max="1286" width="14" style="2" customWidth="1"/>
    <col min="1287" max="1287" width="12" style="2" customWidth="1"/>
    <col min="1288" max="1288" width="13" style="2" customWidth="1"/>
    <col min="1289" max="1289" width="12.140625" style="2" customWidth="1"/>
    <col min="1290" max="1290" width="14.5703125" style="2" customWidth="1"/>
    <col min="1291" max="1291" width="0" style="2" hidden="1" customWidth="1"/>
    <col min="1292" max="1292" width="16.140625" style="2" customWidth="1"/>
    <col min="1293" max="1293" width="13.5703125" style="2" customWidth="1"/>
    <col min="1294" max="1294" width="11.42578125" style="2" customWidth="1"/>
    <col min="1295" max="1295" width="18.85546875" style="2" customWidth="1"/>
    <col min="1296" max="1296" width="11.42578125" style="2" customWidth="1"/>
    <col min="1297" max="1297" width="10.28515625" style="2" customWidth="1"/>
    <col min="1298" max="1536" width="9.140625" style="2"/>
    <col min="1537" max="1537" width="5.7109375" style="2" customWidth="1"/>
    <col min="1538" max="1538" width="12" style="2" customWidth="1"/>
    <col min="1539" max="1539" width="30.28515625" style="2" customWidth="1"/>
    <col min="1540" max="1540" width="12.140625" style="2" customWidth="1"/>
    <col min="1541" max="1541" width="20.42578125" style="2" customWidth="1"/>
    <col min="1542" max="1542" width="14" style="2" customWidth="1"/>
    <col min="1543" max="1543" width="12" style="2" customWidth="1"/>
    <col min="1544" max="1544" width="13" style="2" customWidth="1"/>
    <col min="1545" max="1545" width="12.140625" style="2" customWidth="1"/>
    <col min="1546" max="1546" width="14.5703125" style="2" customWidth="1"/>
    <col min="1547" max="1547" width="0" style="2" hidden="1" customWidth="1"/>
    <col min="1548" max="1548" width="16.140625" style="2" customWidth="1"/>
    <col min="1549" max="1549" width="13.5703125" style="2" customWidth="1"/>
    <col min="1550" max="1550" width="11.42578125" style="2" customWidth="1"/>
    <col min="1551" max="1551" width="18.85546875" style="2" customWidth="1"/>
    <col min="1552" max="1552" width="11.42578125" style="2" customWidth="1"/>
    <col min="1553" max="1553" width="10.28515625" style="2" customWidth="1"/>
    <col min="1554" max="1792" width="9.140625" style="2"/>
    <col min="1793" max="1793" width="5.7109375" style="2" customWidth="1"/>
    <col min="1794" max="1794" width="12" style="2" customWidth="1"/>
    <col min="1795" max="1795" width="30.28515625" style="2" customWidth="1"/>
    <col min="1796" max="1796" width="12.140625" style="2" customWidth="1"/>
    <col min="1797" max="1797" width="20.42578125" style="2" customWidth="1"/>
    <col min="1798" max="1798" width="14" style="2" customWidth="1"/>
    <col min="1799" max="1799" width="12" style="2" customWidth="1"/>
    <col min="1800" max="1800" width="13" style="2" customWidth="1"/>
    <col min="1801" max="1801" width="12.140625" style="2" customWidth="1"/>
    <col min="1802" max="1802" width="14.5703125" style="2" customWidth="1"/>
    <col min="1803" max="1803" width="0" style="2" hidden="1" customWidth="1"/>
    <col min="1804" max="1804" width="16.140625" style="2" customWidth="1"/>
    <col min="1805" max="1805" width="13.5703125" style="2" customWidth="1"/>
    <col min="1806" max="1806" width="11.42578125" style="2" customWidth="1"/>
    <col min="1807" max="1807" width="18.85546875" style="2" customWidth="1"/>
    <col min="1808" max="1808" width="11.42578125" style="2" customWidth="1"/>
    <col min="1809" max="1809" width="10.28515625" style="2" customWidth="1"/>
    <col min="1810" max="2048" width="9.140625" style="2"/>
    <col min="2049" max="2049" width="5.7109375" style="2" customWidth="1"/>
    <col min="2050" max="2050" width="12" style="2" customWidth="1"/>
    <col min="2051" max="2051" width="30.28515625" style="2" customWidth="1"/>
    <col min="2052" max="2052" width="12.140625" style="2" customWidth="1"/>
    <col min="2053" max="2053" width="20.42578125" style="2" customWidth="1"/>
    <col min="2054" max="2054" width="14" style="2" customWidth="1"/>
    <col min="2055" max="2055" width="12" style="2" customWidth="1"/>
    <col min="2056" max="2056" width="13" style="2" customWidth="1"/>
    <col min="2057" max="2057" width="12.140625" style="2" customWidth="1"/>
    <col min="2058" max="2058" width="14.5703125" style="2" customWidth="1"/>
    <col min="2059" max="2059" width="0" style="2" hidden="1" customWidth="1"/>
    <col min="2060" max="2060" width="16.140625" style="2" customWidth="1"/>
    <col min="2061" max="2061" width="13.5703125" style="2" customWidth="1"/>
    <col min="2062" max="2062" width="11.42578125" style="2" customWidth="1"/>
    <col min="2063" max="2063" width="18.85546875" style="2" customWidth="1"/>
    <col min="2064" max="2064" width="11.42578125" style="2" customWidth="1"/>
    <col min="2065" max="2065" width="10.28515625" style="2" customWidth="1"/>
    <col min="2066" max="2304" width="9.140625" style="2"/>
    <col min="2305" max="2305" width="5.7109375" style="2" customWidth="1"/>
    <col min="2306" max="2306" width="12" style="2" customWidth="1"/>
    <col min="2307" max="2307" width="30.28515625" style="2" customWidth="1"/>
    <col min="2308" max="2308" width="12.140625" style="2" customWidth="1"/>
    <col min="2309" max="2309" width="20.42578125" style="2" customWidth="1"/>
    <col min="2310" max="2310" width="14" style="2" customWidth="1"/>
    <col min="2311" max="2311" width="12" style="2" customWidth="1"/>
    <col min="2312" max="2312" width="13" style="2" customWidth="1"/>
    <col min="2313" max="2313" width="12.140625" style="2" customWidth="1"/>
    <col min="2314" max="2314" width="14.5703125" style="2" customWidth="1"/>
    <col min="2315" max="2315" width="0" style="2" hidden="1" customWidth="1"/>
    <col min="2316" max="2316" width="16.140625" style="2" customWidth="1"/>
    <col min="2317" max="2317" width="13.5703125" style="2" customWidth="1"/>
    <col min="2318" max="2318" width="11.42578125" style="2" customWidth="1"/>
    <col min="2319" max="2319" width="18.85546875" style="2" customWidth="1"/>
    <col min="2320" max="2320" width="11.42578125" style="2" customWidth="1"/>
    <col min="2321" max="2321" width="10.28515625" style="2" customWidth="1"/>
    <col min="2322" max="2560" width="9.140625" style="2"/>
    <col min="2561" max="2561" width="5.7109375" style="2" customWidth="1"/>
    <col min="2562" max="2562" width="12" style="2" customWidth="1"/>
    <col min="2563" max="2563" width="30.28515625" style="2" customWidth="1"/>
    <col min="2564" max="2564" width="12.140625" style="2" customWidth="1"/>
    <col min="2565" max="2565" width="20.42578125" style="2" customWidth="1"/>
    <col min="2566" max="2566" width="14" style="2" customWidth="1"/>
    <col min="2567" max="2567" width="12" style="2" customWidth="1"/>
    <col min="2568" max="2568" width="13" style="2" customWidth="1"/>
    <col min="2569" max="2569" width="12.140625" style="2" customWidth="1"/>
    <col min="2570" max="2570" width="14.5703125" style="2" customWidth="1"/>
    <col min="2571" max="2571" width="0" style="2" hidden="1" customWidth="1"/>
    <col min="2572" max="2572" width="16.140625" style="2" customWidth="1"/>
    <col min="2573" max="2573" width="13.5703125" style="2" customWidth="1"/>
    <col min="2574" max="2574" width="11.42578125" style="2" customWidth="1"/>
    <col min="2575" max="2575" width="18.85546875" style="2" customWidth="1"/>
    <col min="2576" max="2576" width="11.42578125" style="2" customWidth="1"/>
    <col min="2577" max="2577" width="10.28515625" style="2" customWidth="1"/>
    <col min="2578" max="2816" width="9.140625" style="2"/>
    <col min="2817" max="2817" width="5.7109375" style="2" customWidth="1"/>
    <col min="2818" max="2818" width="12" style="2" customWidth="1"/>
    <col min="2819" max="2819" width="30.28515625" style="2" customWidth="1"/>
    <col min="2820" max="2820" width="12.140625" style="2" customWidth="1"/>
    <col min="2821" max="2821" width="20.42578125" style="2" customWidth="1"/>
    <col min="2822" max="2822" width="14" style="2" customWidth="1"/>
    <col min="2823" max="2823" width="12" style="2" customWidth="1"/>
    <col min="2824" max="2824" width="13" style="2" customWidth="1"/>
    <col min="2825" max="2825" width="12.140625" style="2" customWidth="1"/>
    <col min="2826" max="2826" width="14.5703125" style="2" customWidth="1"/>
    <col min="2827" max="2827" width="0" style="2" hidden="1" customWidth="1"/>
    <col min="2828" max="2828" width="16.140625" style="2" customWidth="1"/>
    <col min="2829" max="2829" width="13.5703125" style="2" customWidth="1"/>
    <col min="2830" max="2830" width="11.42578125" style="2" customWidth="1"/>
    <col min="2831" max="2831" width="18.85546875" style="2" customWidth="1"/>
    <col min="2832" max="2832" width="11.42578125" style="2" customWidth="1"/>
    <col min="2833" max="2833" width="10.28515625" style="2" customWidth="1"/>
    <col min="2834" max="3072" width="9.140625" style="2"/>
    <col min="3073" max="3073" width="5.7109375" style="2" customWidth="1"/>
    <col min="3074" max="3074" width="12" style="2" customWidth="1"/>
    <col min="3075" max="3075" width="30.28515625" style="2" customWidth="1"/>
    <col min="3076" max="3076" width="12.140625" style="2" customWidth="1"/>
    <col min="3077" max="3077" width="20.42578125" style="2" customWidth="1"/>
    <col min="3078" max="3078" width="14" style="2" customWidth="1"/>
    <col min="3079" max="3079" width="12" style="2" customWidth="1"/>
    <col min="3080" max="3080" width="13" style="2" customWidth="1"/>
    <col min="3081" max="3081" width="12.140625" style="2" customWidth="1"/>
    <col min="3082" max="3082" width="14.5703125" style="2" customWidth="1"/>
    <col min="3083" max="3083" width="0" style="2" hidden="1" customWidth="1"/>
    <col min="3084" max="3084" width="16.140625" style="2" customWidth="1"/>
    <col min="3085" max="3085" width="13.5703125" style="2" customWidth="1"/>
    <col min="3086" max="3086" width="11.42578125" style="2" customWidth="1"/>
    <col min="3087" max="3087" width="18.85546875" style="2" customWidth="1"/>
    <col min="3088" max="3088" width="11.42578125" style="2" customWidth="1"/>
    <col min="3089" max="3089" width="10.28515625" style="2" customWidth="1"/>
    <col min="3090" max="3328" width="9.140625" style="2"/>
    <col min="3329" max="3329" width="5.7109375" style="2" customWidth="1"/>
    <col min="3330" max="3330" width="12" style="2" customWidth="1"/>
    <col min="3331" max="3331" width="30.28515625" style="2" customWidth="1"/>
    <col min="3332" max="3332" width="12.140625" style="2" customWidth="1"/>
    <col min="3333" max="3333" width="20.42578125" style="2" customWidth="1"/>
    <col min="3334" max="3334" width="14" style="2" customWidth="1"/>
    <col min="3335" max="3335" width="12" style="2" customWidth="1"/>
    <col min="3336" max="3336" width="13" style="2" customWidth="1"/>
    <col min="3337" max="3337" width="12.140625" style="2" customWidth="1"/>
    <col min="3338" max="3338" width="14.5703125" style="2" customWidth="1"/>
    <col min="3339" max="3339" width="0" style="2" hidden="1" customWidth="1"/>
    <col min="3340" max="3340" width="16.140625" style="2" customWidth="1"/>
    <col min="3341" max="3341" width="13.5703125" style="2" customWidth="1"/>
    <col min="3342" max="3342" width="11.42578125" style="2" customWidth="1"/>
    <col min="3343" max="3343" width="18.85546875" style="2" customWidth="1"/>
    <col min="3344" max="3344" width="11.42578125" style="2" customWidth="1"/>
    <col min="3345" max="3345" width="10.28515625" style="2" customWidth="1"/>
    <col min="3346" max="3584" width="9.140625" style="2"/>
    <col min="3585" max="3585" width="5.7109375" style="2" customWidth="1"/>
    <col min="3586" max="3586" width="12" style="2" customWidth="1"/>
    <col min="3587" max="3587" width="30.28515625" style="2" customWidth="1"/>
    <col min="3588" max="3588" width="12.140625" style="2" customWidth="1"/>
    <col min="3589" max="3589" width="20.42578125" style="2" customWidth="1"/>
    <col min="3590" max="3590" width="14" style="2" customWidth="1"/>
    <col min="3591" max="3591" width="12" style="2" customWidth="1"/>
    <col min="3592" max="3592" width="13" style="2" customWidth="1"/>
    <col min="3593" max="3593" width="12.140625" style="2" customWidth="1"/>
    <col min="3594" max="3594" width="14.5703125" style="2" customWidth="1"/>
    <col min="3595" max="3595" width="0" style="2" hidden="1" customWidth="1"/>
    <col min="3596" max="3596" width="16.140625" style="2" customWidth="1"/>
    <col min="3597" max="3597" width="13.5703125" style="2" customWidth="1"/>
    <col min="3598" max="3598" width="11.42578125" style="2" customWidth="1"/>
    <col min="3599" max="3599" width="18.85546875" style="2" customWidth="1"/>
    <col min="3600" max="3600" width="11.42578125" style="2" customWidth="1"/>
    <col min="3601" max="3601" width="10.28515625" style="2" customWidth="1"/>
    <col min="3602" max="3840" width="9.140625" style="2"/>
    <col min="3841" max="3841" width="5.7109375" style="2" customWidth="1"/>
    <col min="3842" max="3842" width="12" style="2" customWidth="1"/>
    <col min="3843" max="3843" width="30.28515625" style="2" customWidth="1"/>
    <col min="3844" max="3844" width="12.140625" style="2" customWidth="1"/>
    <col min="3845" max="3845" width="20.42578125" style="2" customWidth="1"/>
    <col min="3846" max="3846" width="14" style="2" customWidth="1"/>
    <col min="3847" max="3847" width="12" style="2" customWidth="1"/>
    <col min="3848" max="3848" width="13" style="2" customWidth="1"/>
    <col min="3849" max="3849" width="12.140625" style="2" customWidth="1"/>
    <col min="3850" max="3850" width="14.5703125" style="2" customWidth="1"/>
    <col min="3851" max="3851" width="0" style="2" hidden="1" customWidth="1"/>
    <col min="3852" max="3852" width="16.140625" style="2" customWidth="1"/>
    <col min="3853" max="3853" width="13.5703125" style="2" customWidth="1"/>
    <col min="3854" max="3854" width="11.42578125" style="2" customWidth="1"/>
    <col min="3855" max="3855" width="18.85546875" style="2" customWidth="1"/>
    <col min="3856" max="3856" width="11.42578125" style="2" customWidth="1"/>
    <col min="3857" max="3857" width="10.28515625" style="2" customWidth="1"/>
    <col min="3858" max="4096" width="9.140625" style="2"/>
    <col min="4097" max="4097" width="5.7109375" style="2" customWidth="1"/>
    <col min="4098" max="4098" width="12" style="2" customWidth="1"/>
    <col min="4099" max="4099" width="30.28515625" style="2" customWidth="1"/>
    <col min="4100" max="4100" width="12.140625" style="2" customWidth="1"/>
    <col min="4101" max="4101" width="20.42578125" style="2" customWidth="1"/>
    <col min="4102" max="4102" width="14" style="2" customWidth="1"/>
    <col min="4103" max="4103" width="12" style="2" customWidth="1"/>
    <col min="4104" max="4104" width="13" style="2" customWidth="1"/>
    <col min="4105" max="4105" width="12.140625" style="2" customWidth="1"/>
    <col min="4106" max="4106" width="14.5703125" style="2" customWidth="1"/>
    <col min="4107" max="4107" width="0" style="2" hidden="1" customWidth="1"/>
    <col min="4108" max="4108" width="16.140625" style="2" customWidth="1"/>
    <col min="4109" max="4109" width="13.5703125" style="2" customWidth="1"/>
    <col min="4110" max="4110" width="11.42578125" style="2" customWidth="1"/>
    <col min="4111" max="4111" width="18.85546875" style="2" customWidth="1"/>
    <col min="4112" max="4112" width="11.42578125" style="2" customWidth="1"/>
    <col min="4113" max="4113" width="10.28515625" style="2" customWidth="1"/>
    <col min="4114" max="4352" width="9.140625" style="2"/>
    <col min="4353" max="4353" width="5.7109375" style="2" customWidth="1"/>
    <col min="4354" max="4354" width="12" style="2" customWidth="1"/>
    <col min="4355" max="4355" width="30.28515625" style="2" customWidth="1"/>
    <col min="4356" max="4356" width="12.140625" style="2" customWidth="1"/>
    <col min="4357" max="4357" width="20.42578125" style="2" customWidth="1"/>
    <col min="4358" max="4358" width="14" style="2" customWidth="1"/>
    <col min="4359" max="4359" width="12" style="2" customWidth="1"/>
    <col min="4360" max="4360" width="13" style="2" customWidth="1"/>
    <col min="4361" max="4361" width="12.140625" style="2" customWidth="1"/>
    <col min="4362" max="4362" width="14.5703125" style="2" customWidth="1"/>
    <col min="4363" max="4363" width="0" style="2" hidden="1" customWidth="1"/>
    <col min="4364" max="4364" width="16.140625" style="2" customWidth="1"/>
    <col min="4365" max="4365" width="13.5703125" style="2" customWidth="1"/>
    <col min="4366" max="4366" width="11.42578125" style="2" customWidth="1"/>
    <col min="4367" max="4367" width="18.85546875" style="2" customWidth="1"/>
    <col min="4368" max="4368" width="11.42578125" style="2" customWidth="1"/>
    <col min="4369" max="4369" width="10.28515625" style="2" customWidth="1"/>
    <col min="4370" max="4608" width="9.140625" style="2"/>
    <col min="4609" max="4609" width="5.7109375" style="2" customWidth="1"/>
    <col min="4610" max="4610" width="12" style="2" customWidth="1"/>
    <col min="4611" max="4611" width="30.28515625" style="2" customWidth="1"/>
    <col min="4612" max="4612" width="12.140625" style="2" customWidth="1"/>
    <col min="4613" max="4613" width="20.42578125" style="2" customWidth="1"/>
    <col min="4614" max="4614" width="14" style="2" customWidth="1"/>
    <col min="4615" max="4615" width="12" style="2" customWidth="1"/>
    <col min="4616" max="4616" width="13" style="2" customWidth="1"/>
    <col min="4617" max="4617" width="12.140625" style="2" customWidth="1"/>
    <col min="4618" max="4618" width="14.5703125" style="2" customWidth="1"/>
    <col min="4619" max="4619" width="0" style="2" hidden="1" customWidth="1"/>
    <col min="4620" max="4620" width="16.140625" style="2" customWidth="1"/>
    <col min="4621" max="4621" width="13.5703125" style="2" customWidth="1"/>
    <col min="4622" max="4622" width="11.42578125" style="2" customWidth="1"/>
    <col min="4623" max="4623" width="18.85546875" style="2" customWidth="1"/>
    <col min="4624" max="4624" width="11.42578125" style="2" customWidth="1"/>
    <col min="4625" max="4625" width="10.28515625" style="2" customWidth="1"/>
    <col min="4626" max="4864" width="9.140625" style="2"/>
    <col min="4865" max="4865" width="5.7109375" style="2" customWidth="1"/>
    <col min="4866" max="4866" width="12" style="2" customWidth="1"/>
    <col min="4867" max="4867" width="30.28515625" style="2" customWidth="1"/>
    <col min="4868" max="4868" width="12.140625" style="2" customWidth="1"/>
    <col min="4869" max="4869" width="20.42578125" style="2" customWidth="1"/>
    <col min="4870" max="4870" width="14" style="2" customWidth="1"/>
    <col min="4871" max="4871" width="12" style="2" customWidth="1"/>
    <col min="4872" max="4872" width="13" style="2" customWidth="1"/>
    <col min="4873" max="4873" width="12.140625" style="2" customWidth="1"/>
    <col min="4874" max="4874" width="14.5703125" style="2" customWidth="1"/>
    <col min="4875" max="4875" width="0" style="2" hidden="1" customWidth="1"/>
    <col min="4876" max="4876" width="16.140625" style="2" customWidth="1"/>
    <col min="4877" max="4877" width="13.5703125" style="2" customWidth="1"/>
    <col min="4878" max="4878" width="11.42578125" style="2" customWidth="1"/>
    <col min="4879" max="4879" width="18.85546875" style="2" customWidth="1"/>
    <col min="4880" max="4880" width="11.42578125" style="2" customWidth="1"/>
    <col min="4881" max="4881" width="10.28515625" style="2" customWidth="1"/>
    <col min="4882" max="5120" width="9.140625" style="2"/>
    <col min="5121" max="5121" width="5.7109375" style="2" customWidth="1"/>
    <col min="5122" max="5122" width="12" style="2" customWidth="1"/>
    <col min="5123" max="5123" width="30.28515625" style="2" customWidth="1"/>
    <col min="5124" max="5124" width="12.140625" style="2" customWidth="1"/>
    <col min="5125" max="5125" width="20.42578125" style="2" customWidth="1"/>
    <col min="5126" max="5126" width="14" style="2" customWidth="1"/>
    <col min="5127" max="5127" width="12" style="2" customWidth="1"/>
    <col min="5128" max="5128" width="13" style="2" customWidth="1"/>
    <col min="5129" max="5129" width="12.140625" style="2" customWidth="1"/>
    <col min="5130" max="5130" width="14.5703125" style="2" customWidth="1"/>
    <col min="5131" max="5131" width="0" style="2" hidden="1" customWidth="1"/>
    <col min="5132" max="5132" width="16.140625" style="2" customWidth="1"/>
    <col min="5133" max="5133" width="13.5703125" style="2" customWidth="1"/>
    <col min="5134" max="5134" width="11.42578125" style="2" customWidth="1"/>
    <col min="5135" max="5135" width="18.85546875" style="2" customWidth="1"/>
    <col min="5136" max="5136" width="11.42578125" style="2" customWidth="1"/>
    <col min="5137" max="5137" width="10.28515625" style="2" customWidth="1"/>
    <col min="5138" max="5376" width="9.140625" style="2"/>
    <col min="5377" max="5377" width="5.7109375" style="2" customWidth="1"/>
    <col min="5378" max="5378" width="12" style="2" customWidth="1"/>
    <col min="5379" max="5379" width="30.28515625" style="2" customWidth="1"/>
    <col min="5380" max="5380" width="12.140625" style="2" customWidth="1"/>
    <col min="5381" max="5381" width="20.42578125" style="2" customWidth="1"/>
    <col min="5382" max="5382" width="14" style="2" customWidth="1"/>
    <col min="5383" max="5383" width="12" style="2" customWidth="1"/>
    <col min="5384" max="5384" width="13" style="2" customWidth="1"/>
    <col min="5385" max="5385" width="12.140625" style="2" customWidth="1"/>
    <col min="5386" max="5386" width="14.5703125" style="2" customWidth="1"/>
    <col min="5387" max="5387" width="0" style="2" hidden="1" customWidth="1"/>
    <col min="5388" max="5388" width="16.140625" style="2" customWidth="1"/>
    <col min="5389" max="5389" width="13.5703125" style="2" customWidth="1"/>
    <col min="5390" max="5390" width="11.42578125" style="2" customWidth="1"/>
    <col min="5391" max="5391" width="18.85546875" style="2" customWidth="1"/>
    <col min="5392" max="5392" width="11.42578125" style="2" customWidth="1"/>
    <col min="5393" max="5393" width="10.28515625" style="2" customWidth="1"/>
    <col min="5394" max="5632" width="9.140625" style="2"/>
    <col min="5633" max="5633" width="5.7109375" style="2" customWidth="1"/>
    <col min="5634" max="5634" width="12" style="2" customWidth="1"/>
    <col min="5635" max="5635" width="30.28515625" style="2" customWidth="1"/>
    <col min="5636" max="5636" width="12.140625" style="2" customWidth="1"/>
    <col min="5637" max="5637" width="20.42578125" style="2" customWidth="1"/>
    <col min="5638" max="5638" width="14" style="2" customWidth="1"/>
    <col min="5639" max="5639" width="12" style="2" customWidth="1"/>
    <col min="5640" max="5640" width="13" style="2" customWidth="1"/>
    <col min="5641" max="5641" width="12.140625" style="2" customWidth="1"/>
    <col min="5642" max="5642" width="14.5703125" style="2" customWidth="1"/>
    <col min="5643" max="5643" width="0" style="2" hidden="1" customWidth="1"/>
    <col min="5644" max="5644" width="16.140625" style="2" customWidth="1"/>
    <col min="5645" max="5645" width="13.5703125" style="2" customWidth="1"/>
    <col min="5646" max="5646" width="11.42578125" style="2" customWidth="1"/>
    <col min="5647" max="5647" width="18.85546875" style="2" customWidth="1"/>
    <col min="5648" max="5648" width="11.42578125" style="2" customWidth="1"/>
    <col min="5649" max="5649" width="10.28515625" style="2" customWidth="1"/>
    <col min="5650" max="5888" width="9.140625" style="2"/>
    <col min="5889" max="5889" width="5.7109375" style="2" customWidth="1"/>
    <col min="5890" max="5890" width="12" style="2" customWidth="1"/>
    <col min="5891" max="5891" width="30.28515625" style="2" customWidth="1"/>
    <col min="5892" max="5892" width="12.140625" style="2" customWidth="1"/>
    <col min="5893" max="5893" width="20.42578125" style="2" customWidth="1"/>
    <col min="5894" max="5894" width="14" style="2" customWidth="1"/>
    <col min="5895" max="5895" width="12" style="2" customWidth="1"/>
    <col min="5896" max="5896" width="13" style="2" customWidth="1"/>
    <col min="5897" max="5897" width="12.140625" style="2" customWidth="1"/>
    <col min="5898" max="5898" width="14.5703125" style="2" customWidth="1"/>
    <col min="5899" max="5899" width="0" style="2" hidden="1" customWidth="1"/>
    <col min="5900" max="5900" width="16.140625" style="2" customWidth="1"/>
    <col min="5901" max="5901" width="13.5703125" style="2" customWidth="1"/>
    <col min="5902" max="5902" width="11.42578125" style="2" customWidth="1"/>
    <col min="5903" max="5903" width="18.85546875" style="2" customWidth="1"/>
    <col min="5904" max="5904" width="11.42578125" style="2" customWidth="1"/>
    <col min="5905" max="5905" width="10.28515625" style="2" customWidth="1"/>
    <col min="5906" max="6144" width="9.140625" style="2"/>
    <col min="6145" max="6145" width="5.7109375" style="2" customWidth="1"/>
    <col min="6146" max="6146" width="12" style="2" customWidth="1"/>
    <col min="6147" max="6147" width="30.28515625" style="2" customWidth="1"/>
    <col min="6148" max="6148" width="12.140625" style="2" customWidth="1"/>
    <col min="6149" max="6149" width="20.42578125" style="2" customWidth="1"/>
    <col min="6150" max="6150" width="14" style="2" customWidth="1"/>
    <col min="6151" max="6151" width="12" style="2" customWidth="1"/>
    <col min="6152" max="6152" width="13" style="2" customWidth="1"/>
    <col min="6153" max="6153" width="12.140625" style="2" customWidth="1"/>
    <col min="6154" max="6154" width="14.5703125" style="2" customWidth="1"/>
    <col min="6155" max="6155" width="0" style="2" hidden="1" customWidth="1"/>
    <col min="6156" max="6156" width="16.140625" style="2" customWidth="1"/>
    <col min="6157" max="6157" width="13.5703125" style="2" customWidth="1"/>
    <col min="6158" max="6158" width="11.42578125" style="2" customWidth="1"/>
    <col min="6159" max="6159" width="18.85546875" style="2" customWidth="1"/>
    <col min="6160" max="6160" width="11.42578125" style="2" customWidth="1"/>
    <col min="6161" max="6161" width="10.28515625" style="2" customWidth="1"/>
    <col min="6162" max="6400" width="9.140625" style="2"/>
    <col min="6401" max="6401" width="5.7109375" style="2" customWidth="1"/>
    <col min="6402" max="6402" width="12" style="2" customWidth="1"/>
    <col min="6403" max="6403" width="30.28515625" style="2" customWidth="1"/>
    <col min="6404" max="6404" width="12.140625" style="2" customWidth="1"/>
    <col min="6405" max="6405" width="20.42578125" style="2" customWidth="1"/>
    <col min="6406" max="6406" width="14" style="2" customWidth="1"/>
    <col min="6407" max="6407" width="12" style="2" customWidth="1"/>
    <col min="6408" max="6408" width="13" style="2" customWidth="1"/>
    <col min="6409" max="6409" width="12.140625" style="2" customWidth="1"/>
    <col min="6410" max="6410" width="14.5703125" style="2" customWidth="1"/>
    <col min="6411" max="6411" width="0" style="2" hidden="1" customWidth="1"/>
    <col min="6412" max="6412" width="16.140625" style="2" customWidth="1"/>
    <col min="6413" max="6413" width="13.5703125" style="2" customWidth="1"/>
    <col min="6414" max="6414" width="11.42578125" style="2" customWidth="1"/>
    <col min="6415" max="6415" width="18.85546875" style="2" customWidth="1"/>
    <col min="6416" max="6416" width="11.42578125" style="2" customWidth="1"/>
    <col min="6417" max="6417" width="10.28515625" style="2" customWidth="1"/>
    <col min="6418" max="6656" width="9.140625" style="2"/>
    <col min="6657" max="6657" width="5.7109375" style="2" customWidth="1"/>
    <col min="6658" max="6658" width="12" style="2" customWidth="1"/>
    <col min="6659" max="6659" width="30.28515625" style="2" customWidth="1"/>
    <col min="6660" max="6660" width="12.140625" style="2" customWidth="1"/>
    <col min="6661" max="6661" width="20.42578125" style="2" customWidth="1"/>
    <col min="6662" max="6662" width="14" style="2" customWidth="1"/>
    <col min="6663" max="6663" width="12" style="2" customWidth="1"/>
    <col min="6664" max="6664" width="13" style="2" customWidth="1"/>
    <col min="6665" max="6665" width="12.140625" style="2" customWidth="1"/>
    <col min="6666" max="6666" width="14.5703125" style="2" customWidth="1"/>
    <col min="6667" max="6667" width="0" style="2" hidden="1" customWidth="1"/>
    <col min="6668" max="6668" width="16.140625" style="2" customWidth="1"/>
    <col min="6669" max="6669" width="13.5703125" style="2" customWidth="1"/>
    <col min="6670" max="6670" width="11.42578125" style="2" customWidth="1"/>
    <col min="6671" max="6671" width="18.85546875" style="2" customWidth="1"/>
    <col min="6672" max="6672" width="11.42578125" style="2" customWidth="1"/>
    <col min="6673" max="6673" width="10.28515625" style="2" customWidth="1"/>
    <col min="6674" max="6912" width="9.140625" style="2"/>
    <col min="6913" max="6913" width="5.7109375" style="2" customWidth="1"/>
    <col min="6914" max="6914" width="12" style="2" customWidth="1"/>
    <col min="6915" max="6915" width="30.28515625" style="2" customWidth="1"/>
    <col min="6916" max="6916" width="12.140625" style="2" customWidth="1"/>
    <col min="6917" max="6917" width="20.42578125" style="2" customWidth="1"/>
    <col min="6918" max="6918" width="14" style="2" customWidth="1"/>
    <col min="6919" max="6919" width="12" style="2" customWidth="1"/>
    <col min="6920" max="6920" width="13" style="2" customWidth="1"/>
    <col min="6921" max="6921" width="12.140625" style="2" customWidth="1"/>
    <col min="6922" max="6922" width="14.5703125" style="2" customWidth="1"/>
    <col min="6923" max="6923" width="0" style="2" hidden="1" customWidth="1"/>
    <col min="6924" max="6924" width="16.140625" style="2" customWidth="1"/>
    <col min="6925" max="6925" width="13.5703125" style="2" customWidth="1"/>
    <col min="6926" max="6926" width="11.42578125" style="2" customWidth="1"/>
    <col min="6927" max="6927" width="18.85546875" style="2" customWidth="1"/>
    <col min="6928" max="6928" width="11.42578125" style="2" customWidth="1"/>
    <col min="6929" max="6929" width="10.28515625" style="2" customWidth="1"/>
    <col min="6930" max="7168" width="9.140625" style="2"/>
    <col min="7169" max="7169" width="5.7109375" style="2" customWidth="1"/>
    <col min="7170" max="7170" width="12" style="2" customWidth="1"/>
    <col min="7171" max="7171" width="30.28515625" style="2" customWidth="1"/>
    <col min="7172" max="7172" width="12.140625" style="2" customWidth="1"/>
    <col min="7173" max="7173" width="20.42578125" style="2" customWidth="1"/>
    <col min="7174" max="7174" width="14" style="2" customWidth="1"/>
    <col min="7175" max="7175" width="12" style="2" customWidth="1"/>
    <col min="7176" max="7176" width="13" style="2" customWidth="1"/>
    <col min="7177" max="7177" width="12.140625" style="2" customWidth="1"/>
    <col min="7178" max="7178" width="14.5703125" style="2" customWidth="1"/>
    <col min="7179" max="7179" width="0" style="2" hidden="1" customWidth="1"/>
    <col min="7180" max="7180" width="16.140625" style="2" customWidth="1"/>
    <col min="7181" max="7181" width="13.5703125" style="2" customWidth="1"/>
    <col min="7182" max="7182" width="11.42578125" style="2" customWidth="1"/>
    <col min="7183" max="7183" width="18.85546875" style="2" customWidth="1"/>
    <col min="7184" max="7184" width="11.42578125" style="2" customWidth="1"/>
    <col min="7185" max="7185" width="10.28515625" style="2" customWidth="1"/>
    <col min="7186" max="7424" width="9.140625" style="2"/>
    <col min="7425" max="7425" width="5.7109375" style="2" customWidth="1"/>
    <col min="7426" max="7426" width="12" style="2" customWidth="1"/>
    <col min="7427" max="7427" width="30.28515625" style="2" customWidth="1"/>
    <col min="7428" max="7428" width="12.140625" style="2" customWidth="1"/>
    <col min="7429" max="7429" width="20.42578125" style="2" customWidth="1"/>
    <col min="7430" max="7430" width="14" style="2" customWidth="1"/>
    <col min="7431" max="7431" width="12" style="2" customWidth="1"/>
    <col min="7432" max="7432" width="13" style="2" customWidth="1"/>
    <col min="7433" max="7433" width="12.140625" style="2" customWidth="1"/>
    <col min="7434" max="7434" width="14.5703125" style="2" customWidth="1"/>
    <col min="7435" max="7435" width="0" style="2" hidden="1" customWidth="1"/>
    <col min="7436" max="7436" width="16.140625" style="2" customWidth="1"/>
    <col min="7437" max="7437" width="13.5703125" style="2" customWidth="1"/>
    <col min="7438" max="7438" width="11.42578125" style="2" customWidth="1"/>
    <col min="7439" max="7439" width="18.85546875" style="2" customWidth="1"/>
    <col min="7440" max="7440" width="11.42578125" style="2" customWidth="1"/>
    <col min="7441" max="7441" width="10.28515625" style="2" customWidth="1"/>
    <col min="7442" max="7680" width="9.140625" style="2"/>
    <col min="7681" max="7681" width="5.7109375" style="2" customWidth="1"/>
    <col min="7682" max="7682" width="12" style="2" customWidth="1"/>
    <col min="7683" max="7683" width="30.28515625" style="2" customWidth="1"/>
    <col min="7684" max="7684" width="12.140625" style="2" customWidth="1"/>
    <col min="7685" max="7685" width="20.42578125" style="2" customWidth="1"/>
    <col min="7686" max="7686" width="14" style="2" customWidth="1"/>
    <col min="7687" max="7687" width="12" style="2" customWidth="1"/>
    <col min="7688" max="7688" width="13" style="2" customWidth="1"/>
    <col min="7689" max="7689" width="12.140625" style="2" customWidth="1"/>
    <col min="7690" max="7690" width="14.5703125" style="2" customWidth="1"/>
    <col min="7691" max="7691" width="0" style="2" hidden="1" customWidth="1"/>
    <col min="7692" max="7692" width="16.140625" style="2" customWidth="1"/>
    <col min="7693" max="7693" width="13.5703125" style="2" customWidth="1"/>
    <col min="7694" max="7694" width="11.42578125" style="2" customWidth="1"/>
    <col min="7695" max="7695" width="18.85546875" style="2" customWidth="1"/>
    <col min="7696" max="7696" width="11.42578125" style="2" customWidth="1"/>
    <col min="7697" max="7697" width="10.28515625" style="2" customWidth="1"/>
    <col min="7698" max="7936" width="9.140625" style="2"/>
    <col min="7937" max="7937" width="5.7109375" style="2" customWidth="1"/>
    <col min="7938" max="7938" width="12" style="2" customWidth="1"/>
    <col min="7939" max="7939" width="30.28515625" style="2" customWidth="1"/>
    <col min="7940" max="7940" width="12.140625" style="2" customWidth="1"/>
    <col min="7941" max="7941" width="20.42578125" style="2" customWidth="1"/>
    <col min="7942" max="7942" width="14" style="2" customWidth="1"/>
    <col min="7943" max="7943" width="12" style="2" customWidth="1"/>
    <col min="7944" max="7944" width="13" style="2" customWidth="1"/>
    <col min="7945" max="7945" width="12.140625" style="2" customWidth="1"/>
    <col min="7946" max="7946" width="14.5703125" style="2" customWidth="1"/>
    <col min="7947" max="7947" width="0" style="2" hidden="1" customWidth="1"/>
    <col min="7948" max="7948" width="16.140625" style="2" customWidth="1"/>
    <col min="7949" max="7949" width="13.5703125" style="2" customWidth="1"/>
    <col min="7950" max="7950" width="11.42578125" style="2" customWidth="1"/>
    <col min="7951" max="7951" width="18.85546875" style="2" customWidth="1"/>
    <col min="7952" max="7952" width="11.42578125" style="2" customWidth="1"/>
    <col min="7953" max="7953" width="10.28515625" style="2" customWidth="1"/>
    <col min="7954" max="8192" width="9.140625" style="2"/>
    <col min="8193" max="8193" width="5.7109375" style="2" customWidth="1"/>
    <col min="8194" max="8194" width="12" style="2" customWidth="1"/>
    <col min="8195" max="8195" width="30.28515625" style="2" customWidth="1"/>
    <col min="8196" max="8196" width="12.140625" style="2" customWidth="1"/>
    <col min="8197" max="8197" width="20.42578125" style="2" customWidth="1"/>
    <col min="8198" max="8198" width="14" style="2" customWidth="1"/>
    <col min="8199" max="8199" width="12" style="2" customWidth="1"/>
    <col min="8200" max="8200" width="13" style="2" customWidth="1"/>
    <col min="8201" max="8201" width="12.140625" style="2" customWidth="1"/>
    <col min="8202" max="8202" width="14.5703125" style="2" customWidth="1"/>
    <col min="8203" max="8203" width="0" style="2" hidden="1" customWidth="1"/>
    <col min="8204" max="8204" width="16.140625" style="2" customWidth="1"/>
    <col min="8205" max="8205" width="13.5703125" style="2" customWidth="1"/>
    <col min="8206" max="8206" width="11.42578125" style="2" customWidth="1"/>
    <col min="8207" max="8207" width="18.85546875" style="2" customWidth="1"/>
    <col min="8208" max="8208" width="11.42578125" style="2" customWidth="1"/>
    <col min="8209" max="8209" width="10.28515625" style="2" customWidth="1"/>
    <col min="8210" max="8448" width="9.140625" style="2"/>
    <col min="8449" max="8449" width="5.7109375" style="2" customWidth="1"/>
    <col min="8450" max="8450" width="12" style="2" customWidth="1"/>
    <col min="8451" max="8451" width="30.28515625" style="2" customWidth="1"/>
    <col min="8452" max="8452" width="12.140625" style="2" customWidth="1"/>
    <col min="8453" max="8453" width="20.42578125" style="2" customWidth="1"/>
    <col min="8454" max="8454" width="14" style="2" customWidth="1"/>
    <col min="8455" max="8455" width="12" style="2" customWidth="1"/>
    <col min="8456" max="8456" width="13" style="2" customWidth="1"/>
    <col min="8457" max="8457" width="12.140625" style="2" customWidth="1"/>
    <col min="8458" max="8458" width="14.5703125" style="2" customWidth="1"/>
    <col min="8459" max="8459" width="0" style="2" hidden="1" customWidth="1"/>
    <col min="8460" max="8460" width="16.140625" style="2" customWidth="1"/>
    <col min="8461" max="8461" width="13.5703125" style="2" customWidth="1"/>
    <col min="8462" max="8462" width="11.42578125" style="2" customWidth="1"/>
    <col min="8463" max="8463" width="18.85546875" style="2" customWidth="1"/>
    <col min="8464" max="8464" width="11.42578125" style="2" customWidth="1"/>
    <col min="8465" max="8465" width="10.28515625" style="2" customWidth="1"/>
    <col min="8466" max="8704" width="9.140625" style="2"/>
    <col min="8705" max="8705" width="5.7109375" style="2" customWidth="1"/>
    <col min="8706" max="8706" width="12" style="2" customWidth="1"/>
    <col min="8707" max="8707" width="30.28515625" style="2" customWidth="1"/>
    <col min="8708" max="8708" width="12.140625" style="2" customWidth="1"/>
    <col min="8709" max="8709" width="20.42578125" style="2" customWidth="1"/>
    <col min="8710" max="8710" width="14" style="2" customWidth="1"/>
    <col min="8711" max="8711" width="12" style="2" customWidth="1"/>
    <col min="8712" max="8712" width="13" style="2" customWidth="1"/>
    <col min="8713" max="8713" width="12.140625" style="2" customWidth="1"/>
    <col min="8714" max="8714" width="14.5703125" style="2" customWidth="1"/>
    <col min="8715" max="8715" width="0" style="2" hidden="1" customWidth="1"/>
    <col min="8716" max="8716" width="16.140625" style="2" customWidth="1"/>
    <col min="8717" max="8717" width="13.5703125" style="2" customWidth="1"/>
    <col min="8718" max="8718" width="11.42578125" style="2" customWidth="1"/>
    <col min="8719" max="8719" width="18.85546875" style="2" customWidth="1"/>
    <col min="8720" max="8720" width="11.42578125" style="2" customWidth="1"/>
    <col min="8721" max="8721" width="10.28515625" style="2" customWidth="1"/>
    <col min="8722" max="8960" width="9.140625" style="2"/>
    <col min="8961" max="8961" width="5.7109375" style="2" customWidth="1"/>
    <col min="8962" max="8962" width="12" style="2" customWidth="1"/>
    <col min="8963" max="8963" width="30.28515625" style="2" customWidth="1"/>
    <col min="8964" max="8964" width="12.140625" style="2" customWidth="1"/>
    <col min="8965" max="8965" width="20.42578125" style="2" customWidth="1"/>
    <col min="8966" max="8966" width="14" style="2" customWidth="1"/>
    <col min="8967" max="8967" width="12" style="2" customWidth="1"/>
    <col min="8968" max="8968" width="13" style="2" customWidth="1"/>
    <col min="8969" max="8969" width="12.140625" style="2" customWidth="1"/>
    <col min="8970" max="8970" width="14.5703125" style="2" customWidth="1"/>
    <col min="8971" max="8971" width="0" style="2" hidden="1" customWidth="1"/>
    <col min="8972" max="8972" width="16.140625" style="2" customWidth="1"/>
    <col min="8973" max="8973" width="13.5703125" style="2" customWidth="1"/>
    <col min="8974" max="8974" width="11.42578125" style="2" customWidth="1"/>
    <col min="8975" max="8975" width="18.85546875" style="2" customWidth="1"/>
    <col min="8976" max="8976" width="11.42578125" style="2" customWidth="1"/>
    <col min="8977" max="8977" width="10.28515625" style="2" customWidth="1"/>
    <col min="8978" max="9216" width="9.140625" style="2"/>
    <col min="9217" max="9217" width="5.7109375" style="2" customWidth="1"/>
    <col min="9218" max="9218" width="12" style="2" customWidth="1"/>
    <col min="9219" max="9219" width="30.28515625" style="2" customWidth="1"/>
    <col min="9220" max="9220" width="12.140625" style="2" customWidth="1"/>
    <col min="9221" max="9221" width="20.42578125" style="2" customWidth="1"/>
    <col min="9222" max="9222" width="14" style="2" customWidth="1"/>
    <col min="9223" max="9223" width="12" style="2" customWidth="1"/>
    <col min="9224" max="9224" width="13" style="2" customWidth="1"/>
    <col min="9225" max="9225" width="12.140625" style="2" customWidth="1"/>
    <col min="9226" max="9226" width="14.5703125" style="2" customWidth="1"/>
    <col min="9227" max="9227" width="0" style="2" hidden="1" customWidth="1"/>
    <col min="9228" max="9228" width="16.140625" style="2" customWidth="1"/>
    <col min="9229" max="9229" width="13.5703125" style="2" customWidth="1"/>
    <col min="9230" max="9230" width="11.42578125" style="2" customWidth="1"/>
    <col min="9231" max="9231" width="18.85546875" style="2" customWidth="1"/>
    <col min="9232" max="9232" width="11.42578125" style="2" customWidth="1"/>
    <col min="9233" max="9233" width="10.28515625" style="2" customWidth="1"/>
    <col min="9234" max="9472" width="9.140625" style="2"/>
    <col min="9473" max="9473" width="5.7109375" style="2" customWidth="1"/>
    <col min="9474" max="9474" width="12" style="2" customWidth="1"/>
    <col min="9475" max="9475" width="30.28515625" style="2" customWidth="1"/>
    <col min="9476" max="9476" width="12.140625" style="2" customWidth="1"/>
    <col min="9477" max="9477" width="20.42578125" style="2" customWidth="1"/>
    <col min="9478" max="9478" width="14" style="2" customWidth="1"/>
    <col min="9479" max="9479" width="12" style="2" customWidth="1"/>
    <col min="9480" max="9480" width="13" style="2" customWidth="1"/>
    <col min="9481" max="9481" width="12.140625" style="2" customWidth="1"/>
    <col min="9482" max="9482" width="14.5703125" style="2" customWidth="1"/>
    <col min="9483" max="9483" width="0" style="2" hidden="1" customWidth="1"/>
    <col min="9484" max="9484" width="16.140625" style="2" customWidth="1"/>
    <col min="9485" max="9485" width="13.5703125" style="2" customWidth="1"/>
    <col min="9486" max="9486" width="11.42578125" style="2" customWidth="1"/>
    <col min="9487" max="9487" width="18.85546875" style="2" customWidth="1"/>
    <col min="9488" max="9488" width="11.42578125" style="2" customWidth="1"/>
    <col min="9489" max="9489" width="10.28515625" style="2" customWidth="1"/>
    <col min="9490" max="9728" width="9.140625" style="2"/>
    <col min="9729" max="9729" width="5.7109375" style="2" customWidth="1"/>
    <col min="9730" max="9730" width="12" style="2" customWidth="1"/>
    <col min="9731" max="9731" width="30.28515625" style="2" customWidth="1"/>
    <col min="9732" max="9732" width="12.140625" style="2" customWidth="1"/>
    <col min="9733" max="9733" width="20.42578125" style="2" customWidth="1"/>
    <col min="9734" max="9734" width="14" style="2" customWidth="1"/>
    <col min="9735" max="9735" width="12" style="2" customWidth="1"/>
    <col min="9736" max="9736" width="13" style="2" customWidth="1"/>
    <col min="9737" max="9737" width="12.140625" style="2" customWidth="1"/>
    <col min="9738" max="9738" width="14.5703125" style="2" customWidth="1"/>
    <col min="9739" max="9739" width="0" style="2" hidden="1" customWidth="1"/>
    <col min="9740" max="9740" width="16.140625" style="2" customWidth="1"/>
    <col min="9741" max="9741" width="13.5703125" style="2" customWidth="1"/>
    <col min="9742" max="9742" width="11.42578125" style="2" customWidth="1"/>
    <col min="9743" max="9743" width="18.85546875" style="2" customWidth="1"/>
    <col min="9744" max="9744" width="11.42578125" style="2" customWidth="1"/>
    <col min="9745" max="9745" width="10.28515625" style="2" customWidth="1"/>
    <col min="9746" max="9984" width="9.140625" style="2"/>
    <col min="9985" max="9985" width="5.7109375" style="2" customWidth="1"/>
    <col min="9986" max="9986" width="12" style="2" customWidth="1"/>
    <col min="9987" max="9987" width="30.28515625" style="2" customWidth="1"/>
    <col min="9988" max="9988" width="12.140625" style="2" customWidth="1"/>
    <col min="9989" max="9989" width="20.42578125" style="2" customWidth="1"/>
    <col min="9990" max="9990" width="14" style="2" customWidth="1"/>
    <col min="9991" max="9991" width="12" style="2" customWidth="1"/>
    <col min="9992" max="9992" width="13" style="2" customWidth="1"/>
    <col min="9993" max="9993" width="12.140625" style="2" customWidth="1"/>
    <col min="9994" max="9994" width="14.5703125" style="2" customWidth="1"/>
    <col min="9995" max="9995" width="0" style="2" hidden="1" customWidth="1"/>
    <col min="9996" max="9996" width="16.140625" style="2" customWidth="1"/>
    <col min="9997" max="9997" width="13.5703125" style="2" customWidth="1"/>
    <col min="9998" max="9998" width="11.42578125" style="2" customWidth="1"/>
    <col min="9999" max="9999" width="18.85546875" style="2" customWidth="1"/>
    <col min="10000" max="10000" width="11.42578125" style="2" customWidth="1"/>
    <col min="10001" max="10001" width="10.28515625" style="2" customWidth="1"/>
    <col min="10002" max="10240" width="9.140625" style="2"/>
    <col min="10241" max="10241" width="5.7109375" style="2" customWidth="1"/>
    <col min="10242" max="10242" width="12" style="2" customWidth="1"/>
    <col min="10243" max="10243" width="30.28515625" style="2" customWidth="1"/>
    <col min="10244" max="10244" width="12.140625" style="2" customWidth="1"/>
    <col min="10245" max="10245" width="20.42578125" style="2" customWidth="1"/>
    <col min="10246" max="10246" width="14" style="2" customWidth="1"/>
    <col min="10247" max="10247" width="12" style="2" customWidth="1"/>
    <col min="10248" max="10248" width="13" style="2" customWidth="1"/>
    <col min="10249" max="10249" width="12.140625" style="2" customWidth="1"/>
    <col min="10250" max="10250" width="14.5703125" style="2" customWidth="1"/>
    <col min="10251" max="10251" width="0" style="2" hidden="1" customWidth="1"/>
    <col min="10252" max="10252" width="16.140625" style="2" customWidth="1"/>
    <col min="10253" max="10253" width="13.5703125" style="2" customWidth="1"/>
    <col min="10254" max="10254" width="11.42578125" style="2" customWidth="1"/>
    <col min="10255" max="10255" width="18.85546875" style="2" customWidth="1"/>
    <col min="10256" max="10256" width="11.42578125" style="2" customWidth="1"/>
    <col min="10257" max="10257" width="10.28515625" style="2" customWidth="1"/>
    <col min="10258" max="10496" width="9.140625" style="2"/>
    <col min="10497" max="10497" width="5.7109375" style="2" customWidth="1"/>
    <col min="10498" max="10498" width="12" style="2" customWidth="1"/>
    <col min="10499" max="10499" width="30.28515625" style="2" customWidth="1"/>
    <col min="10500" max="10500" width="12.140625" style="2" customWidth="1"/>
    <col min="10501" max="10501" width="20.42578125" style="2" customWidth="1"/>
    <col min="10502" max="10502" width="14" style="2" customWidth="1"/>
    <col min="10503" max="10503" width="12" style="2" customWidth="1"/>
    <col min="10504" max="10504" width="13" style="2" customWidth="1"/>
    <col min="10505" max="10505" width="12.140625" style="2" customWidth="1"/>
    <col min="10506" max="10506" width="14.5703125" style="2" customWidth="1"/>
    <col min="10507" max="10507" width="0" style="2" hidden="1" customWidth="1"/>
    <col min="10508" max="10508" width="16.140625" style="2" customWidth="1"/>
    <col min="10509" max="10509" width="13.5703125" style="2" customWidth="1"/>
    <col min="10510" max="10510" width="11.42578125" style="2" customWidth="1"/>
    <col min="10511" max="10511" width="18.85546875" style="2" customWidth="1"/>
    <col min="10512" max="10512" width="11.42578125" style="2" customWidth="1"/>
    <col min="10513" max="10513" width="10.28515625" style="2" customWidth="1"/>
    <col min="10514" max="10752" width="9.140625" style="2"/>
    <col min="10753" max="10753" width="5.7109375" style="2" customWidth="1"/>
    <col min="10754" max="10754" width="12" style="2" customWidth="1"/>
    <col min="10755" max="10755" width="30.28515625" style="2" customWidth="1"/>
    <col min="10756" max="10756" width="12.140625" style="2" customWidth="1"/>
    <col min="10757" max="10757" width="20.42578125" style="2" customWidth="1"/>
    <col min="10758" max="10758" width="14" style="2" customWidth="1"/>
    <col min="10759" max="10759" width="12" style="2" customWidth="1"/>
    <col min="10760" max="10760" width="13" style="2" customWidth="1"/>
    <col min="10761" max="10761" width="12.140625" style="2" customWidth="1"/>
    <col min="10762" max="10762" width="14.5703125" style="2" customWidth="1"/>
    <col min="10763" max="10763" width="0" style="2" hidden="1" customWidth="1"/>
    <col min="10764" max="10764" width="16.140625" style="2" customWidth="1"/>
    <col min="10765" max="10765" width="13.5703125" style="2" customWidth="1"/>
    <col min="10766" max="10766" width="11.42578125" style="2" customWidth="1"/>
    <col min="10767" max="10767" width="18.85546875" style="2" customWidth="1"/>
    <col min="10768" max="10768" width="11.42578125" style="2" customWidth="1"/>
    <col min="10769" max="10769" width="10.28515625" style="2" customWidth="1"/>
    <col min="10770" max="11008" width="9.140625" style="2"/>
    <col min="11009" max="11009" width="5.7109375" style="2" customWidth="1"/>
    <col min="11010" max="11010" width="12" style="2" customWidth="1"/>
    <col min="11011" max="11011" width="30.28515625" style="2" customWidth="1"/>
    <col min="11012" max="11012" width="12.140625" style="2" customWidth="1"/>
    <col min="11013" max="11013" width="20.42578125" style="2" customWidth="1"/>
    <col min="11014" max="11014" width="14" style="2" customWidth="1"/>
    <col min="11015" max="11015" width="12" style="2" customWidth="1"/>
    <col min="11016" max="11016" width="13" style="2" customWidth="1"/>
    <col min="11017" max="11017" width="12.140625" style="2" customWidth="1"/>
    <col min="11018" max="11018" width="14.5703125" style="2" customWidth="1"/>
    <col min="11019" max="11019" width="0" style="2" hidden="1" customWidth="1"/>
    <col min="11020" max="11020" width="16.140625" style="2" customWidth="1"/>
    <col min="11021" max="11021" width="13.5703125" style="2" customWidth="1"/>
    <col min="11022" max="11022" width="11.42578125" style="2" customWidth="1"/>
    <col min="11023" max="11023" width="18.85546875" style="2" customWidth="1"/>
    <col min="11024" max="11024" width="11.42578125" style="2" customWidth="1"/>
    <col min="11025" max="11025" width="10.28515625" style="2" customWidth="1"/>
    <col min="11026" max="11264" width="9.140625" style="2"/>
    <col min="11265" max="11265" width="5.7109375" style="2" customWidth="1"/>
    <col min="11266" max="11266" width="12" style="2" customWidth="1"/>
    <col min="11267" max="11267" width="30.28515625" style="2" customWidth="1"/>
    <col min="11268" max="11268" width="12.140625" style="2" customWidth="1"/>
    <col min="11269" max="11269" width="20.42578125" style="2" customWidth="1"/>
    <col min="11270" max="11270" width="14" style="2" customWidth="1"/>
    <col min="11271" max="11271" width="12" style="2" customWidth="1"/>
    <col min="11272" max="11272" width="13" style="2" customWidth="1"/>
    <col min="11273" max="11273" width="12.140625" style="2" customWidth="1"/>
    <col min="11274" max="11274" width="14.5703125" style="2" customWidth="1"/>
    <col min="11275" max="11275" width="0" style="2" hidden="1" customWidth="1"/>
    <col min="11276" max="11276" width="16.140625" style="2" customWidth="1"/>
    <col min="11277" max="11277" width="13.5703125" style="2" customWidth="1"/>
    <col min="11278" max="11278" width="11.42578125" style="2" customWidth="1"/>
    <col min="11279" max="11279" width="18.85546875" style="2" customWidth="1"/>
    <col min="11280" max="11280" width="11.42578125" style="2" customWidth="1"/>
    <col min="11281" max="11281" width="10.28515625" style="2" customWidth="1"/>
    <col min="11282" max="11520" width="9.140625" style="2"/>
    <col min="11521" max="11521" width="5.7109375" style="2" customWidth="1"/>
    <col min="11522" max="11522" width="12" style="2" customWidth="1"/>
    <col min="11523" max="11523" width="30.28515625" style="2" customWidth="1"/>
    <col min="11524" max="11524" width="12.140625" style="2" customWidth="1"/>
    <col min="11525" max="11525" width="20.42578125" style="2" customWidth="1"/>
    <col min="11526" max="11526" width="14" style="2" customWidth="1"/>
    <col min="11527" max="11527" width="12" style="2" customWidth="1"/>
    <col min="11528" max="11528" width="13" style="2" customWidth="1"/>
    <col min="11529" max="11529" width="12.140625" style="2" customWidth="1"/>
    <col min="11530" max="11530" width="14.5703125" style="2" customWidth="1"/>
    <col min="11531" max="11531" width="0" style="2" hidden="1" customWidth="1"/>
    <col min="11532" max="11532" width="16.140625" style="2" customWidth="1"/>
    <col min="11533" max="11533" width="13.5703125" style="2" customWidth="1"/>
    <col min="11534" max="11534" width="11.42578125" style="2" customWidth="1"/>
    <col min="11535" max="11535" width="18.85546875" style="2" customWidth="1"/>
    <col min="11536" max="11536" width="11.42578125" style="2" customWidth="1"/>
    <col min="11537" max="11537" width="10.28515625" style="2" customWidth="1"/>
    <col min="11538" max="11776" width="9.140625" style="2"/>
    <col min="11777" max="11777" width="5.7109375" style="2" customWidth="1"/>
    <col min="11778" max="11778" width="12" style="2" customWidth="1"/>
    <col min="11779" max="11779" width="30.28515625" style="2" customWidth="1"/>
    <col min="11780" max="11780" width="12.140625" style="2" customWidth="1"/>
    <col min="11781" max="11781" width="20.42578125" style="2" customWidth="1"/>
    <col min="11782" max="11782" width="14" style="2" customWidth="1"/>
    <col min="11783" max="11783" width="12" style="2" customWidth="1"/>
    <col min="11784" max="11784" width="13" style="2" customWidth="1"/>
    <col min="11785" max="11785" width="12.140625" style="2" customWidth="1"/>
    <col min="11786" max="11786" width="14.5703125" style="2" customWidth="1"/>
    <col min="11787" max="11787" width="0" style="2" hidden="1" customWidth="1"/>
    <col min="11788" max="11788" width="16.140625" style="2" customWidth="1"/>
    <col min="11789" max="11789" width="13.5703125" style="2" customWidth="1"/>
    <col min="11790" max="11790" width="11.42578125" style="2" customWidth="1"/>
    <col min="11791" max="11791" width="18.85546875" style="2" customWidth="1"/>
    <col min="11792" max="11792" width="11.42578125" style="2" customWidth="1"/>
    <col min="11793" max="11793" width="10.28515625" style="2" customWidth="1"/>
    <col min="11794" max="12032" width="9.140625" style="2"/>
    <col min="12033" max="12033" width="5.7109375" style="2" customWidth="1"/>
    <col min="12034" max="12034" width="12" style="2" customWidth="1"/>
    <col min="12035" max="12035" width="30.28515625" style="2" customWidth="1"/>
    <col min="12036" max="12036" width="12.140625" style="2" customWidth="1"/>
    <col min="12037" max="12037" width="20.42578125" style="2" customWidth="1"/>
    <col min="12038" max="12038" width="14" style="2" customWidth="1"/>
    <col min="12039" max="12039" width="12" style="2" customWidth="1"/>
    <col min="12040" max="12040" width="13" style="2" customWidth="1"/>
    <col min="12041" max="12041" width="12.140625" style="2" customWidth="1"/>
    <col min="12042" max="12042" width="14.5703125" style="2" customWidth="1"/>
    <col min="12043" max="12043" width="0" style="2" hidden="1" customWidth="1"/>
    <col min="12044" max="12044" width="16.140625" style="2" customWidth="1"/>
    <col min="12045" max="12045" width="13.5703125" style="2" customWidth="1"/>
    <col min="12046" max="12046" width="11.42578125" style="2" customWidth="1"/>
    <col min="12047" max="12047" width="18.85546875" style="2" customWidth="1"/>
    <col min="12048" max="12048" width="11.42578125" style="2" customWidth="1"/>
    <col min="12049" max="12049" width="10.28515625" style="2" customWidth="1"/>
    <col min="12050" max="12288" width="9.140625" style="2"/>
    <col min="12289" max="12289" width="5.7109375" style="2" customWidth="1"/>
    <col min="12290" max="12290" width="12" style="2" customWidth="1"/>
    <col min="12291" max="12291" width="30.28515625" style="2" customWidth="1"/>
    <col min="12292" max="12292" width="12.140625" style="2" customWidth="1"/>
    <col min="12293" max="12293" width="20.42578125" style="2" customWidth="1"/>
    <col min="12294" max="12294" width="14" style="2" customWidth="1"/>
    <col min="12295" max="12295" width="12" style="2" customWidth="1"/>
    <col min="12296" max="12296" width="13" style="2" customWidth="1"/>
    <col min="12297" max="12297" width="12.140625" style="2" customWidth="1"/>
    <col min="12298" max="12298" width="14.5703125" style="2" customWidth="1"/>
    <col min="12299" max="12299" width="0" style="2" hidden="1" customWidth="1"/>
    <col min="12300" max="12300" width="16.140625" style="2" customWidth="1"/>
    <col min="12301" max="12301" width="13.5703125" style="2" customWidth="1"/>
    <col min="12302" max="12302" width="11.42578125" style="2" customWidth="1"/>
    <col min="12303" max="12303" width="18.85546875" style="2" customWidth="1"/>
    <col min="12304" max="12304" width="11.42578125" style="2" customWidth="1"/>
    <col min="12305" max="12305" width="10.28515625" style="2" customWidth="1"/>
    <col min="12306" max="12544" width="9.140625" style="2"/>
    <col min="12545" max="12545" width="5.7109375" style="2" customWidth="1"/>
    <col min="12546" max="12546" width="12" style="2" customWidth="1"/>
    <col min="12547" max="12547" width="30.28515625" style="2" customWidth="1"/>
    <col min="12548" max="12548" width="12.140625" style="2" customWidth="1"/>
    <col min="12549" max="12549" width="20.42578125" style="2" customWidth="1"/>
    <col min="12550" max="12550" width="14" style="2" customWidth="1"/>
    <col min="12551" max="12551" width="12" style="2" customWidth="1"/>
    <col min="12552" max="12552" width="13" style="2" customWidth="1"/>
    <col min="12553" max="12553" width="12.140625" style="2" customWidth="1"/>
    <col min="12554" max="12554" width="14.5703125" style="2" customWidth="1"/>
    <col min="12555" max="12555" width="0" style="2" hidden="1" customWidth="1"/>
    <col min="12556" max="12556" width="16.140625" style="2" customWidth="1"/>
    <col min="12557" max="12557" width="13.5703125" style="2" customWidth="1"/>
    <col min="12558" max="12558" width="11.42578125" style="2" customWidth="1"/>
    <col min="12559" max="12559" width="18.85546875" style="2" customWidth="1"/>
    <col min="12560" max="12560" width="11.42578125" style="2" customWidth="1"/>
    <col min="12561" max="12561" width="10.28515625" style="2" customWidth="1"/>
    <col min="12562" max="12800" width="9.140625" style="2"/>
    <col min="12801" max="12801" width="5.7109375" style="2" customWidth="1"/>
    <col min="12802" max="12802" width="12" style="2" customWidth="1"/>
    <col min="12803" max="12803" width="30.28515625" style="2" customWidth="1"/>
    <col min="12804" max="12804" width="12.140625" style="2" customWidth="1"/>
    <col min="12805" max="12805" width="20.42578125" style="2" customWidth="1"/>
    <col min="12806" max="12806" width="14" style="2" customWidth="1"/>
    <col min="12807" max="12807" width="12" style="2" customWidth="1"/>
    <col min="12808" max="12808" width="13" style="2" customWidth="1"/>
    <col min="12809" max="12809" width="12.140625" style="2" customWidth="1"/>
    <col min="12810" max="12810" width="14.5703125" style="2" customWidth="1"/>
    <col min="12811" max="12811" width="0" style="2" hidden="1" customWidth="1"/>
    <col min="12812" max="12812" width="16.140625" style="2" customWidth="1"/>
    <col min="12813" max="12813" width="13.5703125" style="2" customWidth="1"/>
    <col min="12814" max="12814" width="11.42578125" style="2" customWidth="1"/>
    <col min="12815" max="12815" width="18.85546875" style="2" customWidth="1"/>
    <col min="12816" max="12816" width="11.42578125" style="2" customWidth="1"/>
    <col min="12817" max="12817" width="10.28515625" style="2" customWidth="1"/>
    <col min="12818" max="13056" width="9.140625" style="2"/>
    <col min="13057" max="13057" width="5.7109375" style="2" customWidth="1"/>
    <col min="13058" max="13058" width="12" style="2" customWidth="1"/>
    <col min="13059" max="13059" width="30.28515625" style="2" customWidth="1"/>
    <col min="13060" max="13060" width="12.140625" style="2" customWidth="1"/>
    <col min="13061" max="13061" width="20.42578125" style="2" customWidth="1"/>
    <col min="13062" max="13062" width="14" style="2" customWidth="1"/>
    <col min="13063" max="13063" width="12" style="2" customWidth="1"/>
    <col min="13064" max="13064" width="13" style="2" customWidth="1"/>
    <col min="13065" max="13065" width="12.140625" style="2" customWidth="1"/>
    <col min="13066" max="13066" width="14.5703125" style="2" customWidth="1"/>
    <col min="13067" max="13067" width="0" style="2" hidden="1" customWidth="1"/>
    <col min="13068" max="13068" width="16.140625" style="2" customWidth="1"/>
    <col min="13069" max="13069" width="13.5703125" style="2" customWidth="1"/>
    <col min="13070" max="13070" width="11.42578125" style="2" customWidth="1"/>
    <col min="13071" max="13071" width="18.85546875" style="2" customWidth="1"/>
    <col min="13072" max="13072" width="11.42578125" style="2" customWidth="1"/>
    <col min="13073" max="13073" width="10.28515625" style="2" customWidth="1"/>
    <col min="13074" max="13312" width="9.140625" style="2"/>
    <col min="13313" max="13313" width="5.7109375" style="2" customWidth="1"/>
    <col min="13314" max="13314" width="12" style="2" customWidth="1"/>
    <col min="13315" max="13315" width="30.28515625" style="2" customWidth="1"/>
    <col min="13316" max="13316" width="12.140625" style="2" customWidth="1"/>
    <col min="13317" max="13317" width="20.42578125" style="2" customWidth="1"/>
    <col min="13318" max="13318" width="14" style="2" customWidth="1"/>
    <col min="13319" max="13319" width="12" style="2" customWidth="1"/>
    <col min="13320" max="13320" width="13" style="2" customWidth="1"/>
    <col min="13321" max="13321" width="12.140625" style="2" customWidth="1"/>
    <col min="13322" max="13322" width="14.5703125" style="2" customWidth="1"/>
    <col min="13323" max="13323" width="0" style="2" hidden="1" customWidth="1"/>
    <col min="13324" max="13324" width="16.140625" style="2" customWidth="1"/>
    <col min="13325" max="13325" width="13.5703125" style="2" customWidth="1"/>
    <col min="13326" max="13326" width="11.42578125" style="2" customWidth="1"/>
    <col min="13327" max="13327" width="18.85546875" style="2" customWidth="1"/>
    <col min="13328" max="13328" width="11.42578125" style="2" customWidth="1"/>
    <col min="13329" max="13329" width="10.28515625" style="2" customWidth="1"/>
    <col min="13330" max="13568" width="9.140625" style="2"/>
    <col min="13569" max="13569" width="5.7109375" style="2" customWidth="1"/>
    <col min="13570" max="13570" width="12" style="2" customWidth="1"/>
    <col min="13571" max="13571" width="30.28515625" style="2" customWidth="1"/>
    <col min="13572" max="13572" width="12.140625" style="2" customWidth="1"/>
    <col min="13573" max="13573" width="20.42578125" style="2" customWidth="1"/>
    <col min="13574" max="13574" width="14" style="2" customWidth="1"/>
    <col min="13575" max="13575" width="12" style="2" customWidth="1"/>
    <col min="13576" max="13576" width="13" style="2" customWidth="1"/>
    <col min="13577" max="13577" width="12.140625" style="2" customWidth="1"/>
    <col min="13578" max="13578" width="14.5703125" style="2" customWidth="1"/>
    <col min="13579" max="13579" width="0" style="2" hidden="1" customWidth="1"/>
    <col min="13580" max="13580" width="16.140625" style="2" customWidth="1"/>
    <col min="13581" max="13581" width="13.5703125" style="2" customWidth="1"/>
    <col min="13582" max="13582" width="11.42578125" style="2" customWidth="1"/>
    <col min="13583" max="13583" width="18.85546875" style="2" customWidth="1"/>
    <col min="13584" max="13584" width="11.42578125" style="2" customWidth="1"/>
    <col min="13585" max="13585" width="10.28515625" style="2" customWidth="1"/>
    <col min="13586" max="13824" width="9.140625" style="2"/>
    <col min="13825" max="13825" width="5.7109375" style="2" customWidth="1"/>
    <col min="13826" max="13826" width="12" style="2" customWidth="1"/>
    <col min="13827" max="13827" width="30.28515625" style="2" customWidth="1"/>
    <col min="13828" max="13828" width="12.140625" style="2" customWidth="1"/>
    <col min="13829" max="13829" width="20.42578125" style="2" customWidth="1"/>
    <col min="13830" max="13830" width="14" style="2" customWidth="1"/>
    <col min="13831" max="13831" width="12" style="2" customWidth="1"/>
    <col min="13832" max="13832" width="13" style="2" customWidth="1"/>
    <col min="13833" max="13833" width="12.140625" style="2" customWidth="1"/>
    <col min="13834" max="13834" width="14.5703125" style="2" customWidth="1"/>
    <col min="13835" max="13835" width="0" style="2" hidden="1" customWidth="1"/>
    <col min="13836" max="13836" width="16.140625" style="2" customWidth="1"/>
    <col min="13837" max="13837" width="13.5703125" style="2" customWidth="1"/>
    <col min="13838" max="13838" width="11.42578125" style="2" customWidth="1"/>
    <col min="13839" max="13839" width="18.85546875" style="2" customWidth="1"/>
    <col min="13840" max="13840" width="11.42578125" style="2" customWidth="1"/>
    <col min="13841" max="13841" width="10.28515625" style="2" customWidth="1"/>
    <col min="13842" max="14080" width="9.140625" style="2"/>
    <col min="14081" max="14081" width="5.7109375" style="2" customWidth="1"/>
    <col min="14082" max="14082" width="12" style="2" customWidth="1"/>
    <col min="14083" max="14083" width="30.28515625" style="2" customWidth="1"/>
    <col min="14084" max="14084" width="12.140625" style="2" customWidth="1"/>
    <col min="14085" max="14085" width="20.42578125" style="2" customWidth="1"/>
    <col min="14086" max="14086" width="14" style="2" customWidth="1"/>
    <col min="14087" max="14087" width="12" style="2" customWidth="1"/>
    <col min="14088" max="14088" width="13" style="2" customWidth="1"/>
    <col min="14089" max="14089" width="12.140625" style="2" customWidth="1"/>
    <col min="14090" max="14090" width="14.5703125" style="2" customWidth="1"/>
    <col min="14091" max="14091" width="0" style="2" hidden="1" customWidth="1"/>
    <col min="14092" max="14092" width="16.140625" style="2" customWidth="1"/>
    <col min="14093" max="14093" width="13.5703125" style="2" customWidth="1"/>
    <col min="14094" max="14094" width="11.42578125" style="2" customWidth="1"/>
    <col min="14095" max="14095" width="18.85546875" style="2" customWidth="1"/>
    <col min="14096" max="14096" width="11.42578125" style="2" customWidth="1"/>
    <col min="14097" max="14097" width="10.28515625" style="2" customWidth="1"/>
    <col min="14098" max="14336" width="9.140625" style="2"/>
    <col min="14337" max="14337" width="5.7109375" style="2" customWidth="1"/>
    <col min="14338" max="14338" width="12" style="2" customWidth="1"/>
    <col min="14339" max="14339" width="30.28515625" style="2" customWidth="1"/>
    <col min="14340" max="14340" width="12.140625" style="2" customWidth="1"/>
    <col min="14341" max="14341" width="20.42578125" style="2" customWidth="1"/>
    <col min="14342" max="14342" width="14" style="2" customWidth="1"/>
    <col min="14343" max="14343" width="12" style="2" customWidth="1"/>
    <col min="14344" max="14344" width="13" style="2" customWidth="1"/>
    <col min="14345" max="14345" width="12.140625" style="2" customWidth="1"/>
    <col min="14346" max="14346" width="14.5703125" style="2" customWidth="1"/>
    <col min="14347" max="14347" width="0" style="2" hidden="1" customWidth="1"/>
    <col min="14348" max="14348" width="16.140625" style="2" customWidth="1"/>
    <col min="14349" max="14349" width="13.5703125" style="2" customWidth="1"/>
    <col min="14350" max="14350" width="11.42578125" style="2" customWidth="1"/>
    <col min="14351" max="14351" width="18.85546875" style="2" customWidth="1"/>
    <col min="14352" max="14352" width="11.42578125" style="2" customWidth="1"/>
    <col min="14353" max="14353" width="10.28515625" style="2" customWidth="1"/>
    <col min="14354" max="14592" width="9.140625" style="2"/>
    <col min="14593" max="14593" width="5.7109375" style="2" customWidth="1"/>
    <col min="14594" max="14594" width="12" style="2" customWidth="1"/>
    <col min="14595" max="14595" width="30.28515625" style="2" customWidth="1"/>
    <col min="14596" max="14596" width="12.140625" style="2" customWidth="1"/>
    <col min="14597" max="14597" width="20.42578125" style="2" customWidth="1"/>
    <col min="14598" max="14598" width="14" style="2" customWidth="1"/>
    <col min="14599" max="14599" width="12" style="2" customWidth="1"/>
    <col min="14600" max="14600" width="13" style="2" customWidth="1"/>
    <col min="14601" max="14601" width="12.140625" style="2" customWidth="1"/>
    <col min="14602" max="14602" width="14.5703125" style="2" customWidth="1"/>
    <col min="14603" max="14603" width="0" style="2" hidden="1" customWidth="1"/>
    <col min="14604" max="14604" width="16.140625" style="2" customWidth="1"/>
    <col min="14605" max="14605" width="13.5703125" style="2" customWidth="1"/>
    <col min="14606" max="14606" width="11.42578125" style="2" customWidth="1"/>
    <col min="14607" max="14607" width="18.85546875" style="2" customWidth="1"/>
    <col min="14608" max="14608" width="11.42578125" style="2" customWidth="1"/>
    <col min="14609" max="14609" width="10.28515625" style="2" customWidth="1"/>
    <col min="14610" max="14848" width="9.140625" style="2"/>
    <col min="14849" max="14849" width="5.7109375" style="2" customWidth="1"/>
    <col min="14850" max="14850" width="12" style="2" customWidth="1"/>
    <col min="14851" max="14851" width="30.28515625" style="2" customWidth="1"/>
    <col min="14852" max="14852" width="12.140625" style="2" customWidth="1"/>
    <col min="14853" max="14853" width="20.42578125" style="2" customWidth="1"/>
    <col min="14854" max="14854" width="14" style="2" customWidth="1"/>
    <col min="14855" max="14855" width="12" style="2" customWidth="1"/>
    <col min="14856" max="14856" width="13" style="2" customWidth="1"/>
    <col min="14857" max="14857" width="12.140625" style="2" customWidth="1"/>
    <col min="14858" max="14858" width="14.5703125" style="2" customWidth="1"/>
    <col min="14859" max="14859" width="0" style="2" hidden="1" customWidth="1"/>
    <col min="14860" max="14860" width="16.140625" style="2" customWidth="1"/>
    <col min="14861" max="14861" width="13.5703125" style="2" customWidth="1"/>
    <col min="14862" max="14862" width="11.42578125" style="2" customWidth="1"/>
    <col min="14863" max="14863" width="18.85546875" style="2" customWidth="1"/>
    <col min="14864" max="14864" width="11.42578125" style="2" customWidth="1"/>
    <col min="14865" max="14865" width="10.28515625" style="2" customWidth="1"/>
    <col min="14866" max="15104" width="9.140625" style="2"/>
    <col min="15105" max="15105" width="5.7109375" style="2" customWidth="1"/>
    <col min="15106" max="15106" width="12" style="2" customWidth="1"/>
    <col min="15107" max="15107" width="30.28515625" style="2" customWidth="1"/>
    <col min="15108" max="15108" width="12.140625" style="2" customWidth="1"/>
    <col min="15109" max="15109" width="20.42578125" style="2" customWidth="1"/>
    <col min="15110" max="15110" width="14" style="2" customWidth="1"/>
    <col min="15111" max="15111" width="12" style="2" customWidth="1"/>
    <col min="15112" max="15112" width="13" style="2" customWidth="1"/>
    <col min="15113" max="15113" width="12.140625" style="2" customWidth="1"/>
    <col min="15114" max="15114" width="14.5703125" style="2" customWidth="1"/>
    <col min="15115" max="15115" width="0" style="2" hidden="1" customWidth="1"/>
    <col min="15116" max="15116" width="16.140625" style="2" customWidth="1"/>
    <col min="15117" max="15117" width="13.5703125" style="2" customWidth="1"/>
    <col min="15118" max="15118" width="11.42578125" style="2" customWidth="1"/>
    <col min="15119" max="15119" width="18.85546875" style="2" customWidth="1"/>
    <col min="15120" max="15120" width="11.42578125" style="2" customWidth="1"/>
    <col min="15121" max="15121" width="10.28515625" style="2" customWidth="1"/>
    <col min="15122" max="15360" width="9.140625" style="2"/>
    <col min="15361" max="15361" width="5.7109375" style="2" customWidth="1"/>
    <col min="15362" max="15362" width="12" style="2" customWidth="1"/>
    <col min="15363" max="15363" width="30.28515625" style="2" customWidth="1"/>
    <col min="15364" max="15364" width="12.140625" style="2" customWidth="1"/>
    <col min="15365" max="15365" width="20.42578125" style="2" customWidth="1"/>
    <col min="15366" max="15366" width="14" style="2" customWidth="1"/>
    <col min="15367" max="15367" width="12" style="2" customWidth="1"/>
    <col min="15368" max="15368" width="13" style="2" customWidth="1"/>
    <col min="15369" max="15369" width="12.140625" style="2" customWidth="1"/>
    <col min="15370" max="15370" width="14.5703125" style="2" customWidth="1"/>
    <col min="15371" max="15371" width="0" style="2" hidden="1" customWidth="1"/>
    <col min="15372" max="15372" width="16.140625" style="2" customWidth="1"/>
    <col min="15373" max="15373" width="13.5703125" style="2" customWidth="1"/>
    <col min="15374" max="15374" width="11.42578125" style="2" customWidth="1"/>
    <col min="15375" max="15375" width="18.85546875" style="2" customWidth="1"/>
    <col min="15376" max="15376" width="11.42578125" style="2" customWidth="1"/>
    <col min="15377" max="15377" width="10.28515625" style="2" customWidth="1"/>
    <col min="15378" max="15616" width="9.140625" style="2"/>
    <col min="15617" max="15617" width="5.7109375" style="2" customWidth="1"/>
    <col min="15618" max="15618" width="12" style="2" customWidth="1"/>
    <col min="15619" max="15619" width="30.28515625" style="2" customWidth="1"/>
    <col min="15620" max="15620" width="12.140625" style="2" customWidth="1"/>
    <col min="15621" max="15621" width="20.42578125" style="2" customWidth="1"/>
    <col min="15622" max="15622" width="14" style="2" customWidth="1"/>
    <col min="15623" max="15623" width="12" style="2" customWidth="1"/>
    <col min="15624" max="15624" width="13" style="2" customWidth="1"/>
    <col min="15625" max="15625" width="12.140625" style="2" customWidth="1"/>
    <col min="15626" max="15626" width="14.5703125" style="2" customWidth="1"/>
    <col min="15627" max="15627" width="0" style="2" hidden="1" customWidth="1"/>
    <col min="15628" max="15628" width="16.140625" style="2" customWidth="1"/>
    <col min="15629" max="15629" width="13.5703125" style="2" customWidth="1"/>
    <col min="15630" max="15630" width="11.42578125" style="2" customWidth="1"/>
    <col min="15631" max="15631" width="18.85546875" style="2" customWidth="1"/>
    <col min="15632" max="15632" width="11.42578125" style="2" customWidth="1"/>
    <col min="15633" max="15633" width="10.28515625" style="2" customWidth="1"/>
    <col min="15634" max="15872" width="9.140625" style="2"/>
    <col min="15873" max="15873" width="5.7109375" style="2" customWidth="1"/>
    <col min="15874" max="15874" width="12" style="2" customWidth="1"/>
    <col min="15875" max="15875" width="30.28515625" style="2" customWidth="1"/>
    <col min="15876" max="15876" width="12.140625" style="2" customWidth="1"/>
    <col min="15877" max="15877" width="20.42578125" style="2" customWidth="1"/>
    <col min="15878" max="15878" width="14" style="2" customWidth="1"/>
    <col min="15879" max="15879" width="12" style="2" customWidth="1"/>
    <col min="15880" max="15880" width="13" style="2" customWidth="1"/>
    <col min="15881" max="15881" width="12.140625" style="2" customWidth="1"/>
    <col min="15882" max="15882" width="14.5703125" style="2" customWidth="1"/>
    <col min="15883" max="15883" width="0" style="2" hidden="1" customWidth="1"/>
    <col min="15884" max="15884" width="16.140625" style="2" customWidth="1"/>
    <col min="15885" max="15885" width="13.5703125" style="2" customWidth="1"/>
    <col min="15886" max="15886" width="11.42578125" style="2" customWidth="1"/>
    <col min="15887" max="15887" width="18.85546875" style="2" customWidth="1"/>
    <col min="15888" max="15888" width="11.42578125" style="2" customWidth="1"/>
    <col min="15889" max="15889" width="10.28515625" style="2" customWidth="1"/>
    <col min="15890" max="16128" width="9.140625" style="2"/>
    <col min="16129" max="16129" width="5.7109375" style="2" customWidth="1"/>
    <col min="16130" max="16130" width="12" style="2" customWidth="1"/>
    <col min="16131" max="16131" width="30.28515625" style="2" customWidth="1"/>
    <col min="16132" max="16132" width="12.140625" style="2" customWidth="1"/>
    <col min="16133" max="16133" width="20.42578125" style="2" customWidth="1"/>
    <col min="16134" max="16134" width="14" style="2" customWidth="1"/>
    <col min="16135" max="16135" width="12" style="2" customWidth="1"/>
    <col min="16136" max="16136" width="13" style="2" customWidth="1"/>
    <col min="16137" max="16137" width="12.140625" style="2" customWidth="1"/>
    <col min="16138" max="16138" width="14.5703125" style="2" customWidth="1"/>
    <col min="16139" max="16139" width="0" style="2" hidden="1" customWidth="1"/>
    <col min="16140" max="16140" width="16.140625" style="2" customWidth="1"/>
    <col min="16141" max="16141" width="13.5703125" style="2" customWidth="1"/>
    <col min="16142" max="16142" width="11.42578125" style="2" customWidth="1"/>
    <col min="16143" max="16143" width="18.85546875" style="2" customWidth="1"/>
    <col min="16144" max="16144" width="11.42578125" style="2" customWidth="1"/>
    <col min="16145" max="16145" width="10.28515625" style="2" customWidth="1"/>
    <col min="16146" max="16384" width="9.140625" style="2"/>
  </cols>
  <sheetData>
    <row r="1" spans="1:20" x14ac:dyDescent="0.25">
      <c r="B1" s="106" t="s">
        <v>0</v>
      </c>
      <c r="C1" s="107"/>
      <c r="D1" s="107"/>
      <c r="J1" s="110"/>
    </row>
    <row r="2" spans="1:20" x14ac:dyDescent="0.25">
      <c r="B2" s="111" t="s">
        <v>1</v>
      </c>
      <c r="C2" s="107"/>
      <c r="D2" s="107"/>
    </row>
    <row r="3" spans="1:20" ht="15.75" thickBot="1" x14ac:dyDescent="0.3">
      <c r="B3" s="112" t="s">
        <v>2</v>
      </c>
      <c r="C3" s="107"/>
      <c r="D3" s="107"/>
    </row>
    <row r="4" spans="1:20" ht="16.5" thickBot="1" x14ac:dyDescent="0.3">
      <c r="B4" s="112" t="s">
        <v>184</v>
      </c>
      <c r="C4" s="107"/>
      <c r="D4" s="107"/>
      <c r="F4" s="598" t="s">
        <v>185</v>
      </c>
      <c r="G4" s="599"/>
      <c r="H4" s="599"/>
      <c r="I4" s="599"/>
      <c r="J4" s="600"/>
    </row>
    <row r="5" spans="1:20" ht="15.75" x14ac:dyDescent="0.25">
      <c r="B5" s="113"/>
      <c r="F5" s="114"/>
      <c r="G5" s="601" t="s">
        <v>186</v>
      </c>
      <c r="H5" s="602"/>
      <c r="I5" s="602"/>
      <c r="J5" s="603"/>
    </row>
    <row r="6" spans="1:20" x14ac:dyDescent="0.25">
      <c r="B6" s="115" t="s">
        <v>187</v>
      </c>
      <c r="C6" s="107"/>
      <c r="D6" s="107"/>
      <c r="E6" s="116"/>
      <c r="F6" s="117"/>
      <c r="G6" s="604" t="s">
        <v>188</v>
      </c>
      <c r="H6" s="605"/>
      <c r="I6" s="605"/>
      <c r="J6" s="606"/>
    </row>
    <row r="7" spans="1:20" ht="15.75" thickBot="1" x14ac:dyDescent="0.3">
      <c r="B7" s="111" t="s">
        <v>189</v>
      </c>
      <c r="C7" s="107"/>
      <c r="D7" s="107"/>
      <c r="E7" s="116"/>
      <c r="F7" s="118"/>
      <c r="G7" s="607" t="s">
        <v>190</v>
      </c>
      <c r="H7" s="608"/>
      <c r="I7" s="608"/>
      <c r="J7" s="609"/>
    </row>
    <row r="8" spans="1:20" ht="15.75" thickBot="1" x14ac:dyDescent="0.3">
      <c r="B8" s="112" t="s">
        <v>3</v>
      </c>
      <c r="C8" s="107"/>
      <c r="D8" s="107"/>
      <c r="E8" s="116"/>
    </row>
    <row r="9" spans="1:20" s="4" customFormat="1" ht="16.5" thickBot="1" x14ac:dyDescent="0.3">
      <c r="A9" s="3">
        <v>1</v>
      </c>
      <c r="B9" s="610" t="s">
        <v>4</v>
      </c>
      <c r="C9" s="610"/>
      <c r="D9" s="610"/>
      <c r="E9" s="610"/>
      <c r="F9" s="610"/>
      <c r="G9" s="610"/>
      <c r="H9" s="610"/>
      <c r="I9" s="610"/>
      <c r="J9" s="610"/>
      <c r="K9" s="610"/>
      <c r="L9" s="610"/>
      <c r="M9" s="610"/>
      <c r="N9" s="610"/>
      <c r="O9" s="610"/>
      <c r="P9" s="610"/>
      <c r="Q9" s="611"/>
      <c r="R9" s="252"/>
      <c r="S9" s="119"/>
      <c r="T9" s="119"/>
    </row>
    <row r="10" spans="1:20" s="4" customFormat="1" x14ac:dyDescent="0.25">
      <c r="A10" s="612"/>
      <c r="B10" s="596" t="s">
        <v>5</v>
      </c>
      <c r="C10" s="596" t="s">
        <v>6</v>
      </c>
      <c r="D10" s="596" t="s">
        <v>7</v>
      </c>
      <c r="E10" s="596" t="s">
        <v>8</v>
      </c>
      <c r="F10" s="596" t="s">
        <v>9</v>
      </c>
      <c r="G10" s="596" t="s">
        <v>10</v>
      </c>
      <c r="H10" s="597" t="s">
        <v>11</v>
      </c>
      <c r="I10" s="597"/>
      <c r="J10" s="597"/>
      <c r="K10" s="596" t="s">
        <v>12</v>
      </c>
      <c r="L10" s="596" t="s">
        <v>13</v>
      </c>
      <c r="M10" s="596" t="s">
        <v>14</v>
      </c>
      <c r="N10" s="596"/>
      <c r="O10" s="596" t="s">
        <v>15</v>
      </c>
      <c r="P10" s="596" t="s">
        <v>16</v>
      </c>
      <c r="Q10" s="596" t="s">
        <v>17</v>
      </c>
      <c r="R10" s="252"/>
      <c r="S10" s="119"/>
      <c r="T10" s="119"/>
    </row>
    <row r="11" spans="1:20" s="4" customFormat="1" ht="47.25" customHeight="1" x14ac:dyDescent="0.25">
      <c r="A11" s="613"/>
      <c r="B11" s="583"/>
      <c r="C11" s="583"/>
      <c r="D11" s="583"/>
      <c r="E11" s="583"/>
      <c r="F11" s="583"/>
      <c r="G11" s="583"/>
      <c r="H11" s="5" t="s">
        <v>18</v>
      </c>
      <c r="I11" s="6" t="s">
        <v>19</v>
      </c>
      <c r="J11" s="6" t="s">
        <v>20</v>
      </c>
      <c r="K11" s="583"/>
      <c r="L11" s="583"/>
      <c r="M11" s="102" t="s">
        <v>21</v>
      </c>
      <c r="N11" s="102" t="s">
        <v>22</v>
      </c>
      <c r="O11" s="583"/>
      <c r="P11" s="583"/>
      <c r="Q11" s="583"/>
      <c r="R11" s="252"/>
      <c r="S11" s="119"/>
      <c r="T11" s="119"/>
    </row>
    <row r="12" spans="1:20" x14ac:dyDescent="0.25">
      <c r="A12" s="7" t="s">
        <v>23</v>
      </c>
      <c r="B12" s="8"/>
      <c r="C12" s="9"/>
      <c r="D12" s="120"/>
      <c r="E12" s="9"/>
      <c r="F12" s="121"/>
      <c r="G12" s="121"/>
      <c r="H12" s="122"/>
      <c r="I12" s="10"/>
      <c r="J12" s="123"/>
      <c r="K12" s="121"/>
      <c r="L12" s="121"/>
      <c r="M12" s="121"/>
      <c r="N12" s="121"/>
      <c r="O12" s="121"/>
      <c r="P12" s="121"/>
      <c r="Q12" s="124"/>
      <c r="R12" s="252"/>
      <c r="S12" s="119"/>
      <c r="T12" s="119"/>
    </row>
    <row r="13" spans="1:20" ht="15" hidden="1" customHeight="1" x14ac:dyDescent="0.25">
      <c r="A13" s="11">
        <v>1.2</v>
      </c>
      <c r="B13" s="125"/>
      <c r="C13" s="126"/>
      <c r="D13" s="126"/>
      <c r="E13" s="126"/>
      <c r="F13" s="126"/>
      <c r="G13" s="126"/>
      <c r="H13" s="127"/>
      <c r="I13" s="128"/>
      <c r="J13" s="128"/>
      <c r="K13" s="126"/>
      <c r="L13" s="126"/>
      <c r="M13" s="126"/>
      <c r="N13" s="126"/>
      <c r="O13" s="126"/>
      <c r="P13" s="126"/>
      <c r="Q13" s="129"/>
      <c r="R13" s="252"/>
      <c r="S13" s="119"/>
      <c r="T13" s="119"/>
    </row>
    <row r="14" spans="1:20" ht="15" hidden="1" customHeight="1" x14ac:dyDescent="0.25">
      <c r="A14" s="11">
        <v>1.3</v>
      </c>
      <c r="B14" s="125"/>
      <c r="C14" s="126"/>
      <c r="D14" s="126"/>
      <c r="E14" s="126"/>
      <c r="F14" s="126"/>
      <c r="G14" s="126"/>
      <c r="H14" s="127"/>
      <c r="I14" s="128"/>
      <c r="J14" s="128"/>
      <c r="K14" s="126"/>
      <c r="L14" s="126"/>
      <c r="M14" s="126"/>
      <c r="N14" s="126"/>
      <c r="O14" s="126"/>
      <c r="P14" s="126"/>
      <c r="Q14" s="129"/>
      <c r="R14" s="252"/>
      <c r="S14" s="119"/>
      <c r="T14" s="119"/>
    </row>
    <row r="15" spans="1:20" ht="15" hidden="1" customHeight="1" x14ac:dyDescent="0.25">
      <c r="A15" s="11">
        <v>1.4</v>
      </c>
      <c r="B15" s="125"/>
      <c r="C15" s="126"/>
      <c r="D15" s="126"/>
      <c r="E15" s="126"/>
      <c r="F15" s="126"/>
      <c r="G15" s="126"/>
      <c r="H15" s="127"/>
      <c r="I15" s="128"/>
      <c r="J15" s="128"/>
      <c r="K15" s="126"/>
      <c r="L15" s="126"/>
      <c r="M15" s="126"/>
      <c r="N15" s="126"/>
      <c r="O15" s="126"/>
      <c r="P15" s="126"/>
      <c r="Q15" s="129"/>
      <c r="R15" s="252"/>
      <c r="S15" s="119"/>
      <c r="T15" s="119"/>
    </row>
    <row r="16" spans="1:20" ht="15.75" hidden="1" customHeight="1" x14ac:dyDescent="0.25">
      <c r="A16" s="11">
        <v>1.5</v>
      </c>
      <c r="B16" s="130"/>
      <c r="C16" s="131"/>
      <c r="D16" s="131"/>
      <c r="E16" s="131"/>
      <c r="F16" s="131"/>
      <c r="G16" s="131"/>
      <c r="H16" s="132"/>
      <c r="I16" s="133"/>
      <c r="J16" s="133"/>
      <c r="K16" s="131"/>
      <c r="L16" s="131"/>
      <c r="M16" s="131"/>
      <c r="N16" s="131"/>
      <c r="O16" s="131"/>
      <c r="P16" s="131"/>
      <c r="Q16" s="134"/>
      <c r="R16" s="252"/>
      <c r="S16" s="119"/>
      <c r="T16" s="119"/>
    </row>
    <row r="17" spans="1:20" ht="15.75" hidden="1" thickBot="1" x14ac:dyDescent="0.3">
      <c r="A17" s="135"/>
      <c r="B17" s="136"/>
      <c r="C17" s="136"/>
      <c r="D17" s="136"/>
      <c r="E17" s="136"/>
      <c r="F17" s="136"/>
      <c r="G17" s="136" t="s">
        <v>24</v>
      </c>
      <c r="H17" s="137">
        <f>SUM(H12:H16)</f>
        <v>0</v>
      </c>
      <c r="I17" s="138"/>
      <c r="J17" s="138"/>
      <c r="K17" s="136"/>
      <c r="L17" s="136"/>
      <c r="M17" s="136"/>
      <c r="N17" s="136"/>
      <c r="O17" s="136"/>
      <c r="P17" s="136"/>
      <c r="Q17" s="139"/>
      <c r="R17" s="252"/>
      <c r="S17" s="119"/>
      <c r="T17" s="119"/>
    </row>
    <row r="18" spans="1:20" x14ac:dyDescent="0.25">
      <c r="A18" s="140"/>
    </row>
    <row r="19" spans="1:20" ht="27" customHeight="1" x14ac:dyDescent="0.3">
      <c r="A19" s="141">
        <v>2</v>
      </c>
      <c r="B19" s="594" t="s">
        <v>25</v>
      </c>
      <c r="C19" s="582"/>
      <c r="D19" s="582"/>
      <c r="E19" s="582"/>
      <c r="F19" s="582"/>
      <c r="G19" s="582"/>
      <c r="H19" s="582"/>
      <c r="I19" s="582"/>
      <c r="J19" s="582"/>
      <c r="K19" s="582"/>
      <c r="L19" s="582"/>
      <c r="M19" s="582"/>
      <c r="N19" s="582"/>
      <c r="O19" s="582"/>
      <c r="P19" s="582"/>
      <c r="Q19" s="582"/>
      <c r="R19" s="253" t="s">
        <v>227</v>
      </c>
      <c r="S19" s="119"/>
      <c r="T19" s="119"/>
    </row>
    <row r="20" spans="1:20" ht="15" customHeight="1" x14ac:dyDescent="0.25">
      <c r="A20" s="591"/>
      <c r="B20" s="573" t="s">
        <v>26</v>
      </c>
      <c r="C20" s="581" t="s">
        <v>27</v>
      </c>
      <c r="D20" s="569" t="s">
        <v>7</v>
      </c>
      <c r="E20" s="581" t="s">
        <v>28</v>
      </c>
      <c r="F20" s="581" t="s">
        <v>9</v>
      </c>
      <c r="G20" s="581" t="s">
        <v>10</v>
      </c>
      <c r="H20" s="584" t="s">
        <v>29</v>
      </c>
      <c r="I20" s="584"/>
      <c r="J20" s="584"/>
      <c r="K20" s="581" t="s">
        <v>30</v>
      </c>
      <c r="L20" s="581" t="s">
        <v>31</v>
      </c>
      <c r="M20" s="581" t="s">
        <v>32</v>
      </c>
      <c r="N20" s="581"/>
      <c r="O20" s="572" t="s">
        <v>15</v>
      </c>
      <c r="P20" s="581" t="s">
        <v>16</v>
      </c>
      <c r="Q20" s="572" t="s">
        <v>17</v>
      </c>
      <c r="R20" s="254"/>
      <c r="S20" s="119"/>
      <c r="T20" s="119"/>
    </row>
    <row r="21" spans="1:20" ht="51.75" customHeight="1" thickBot="1" x14ac:dyDescent="0.3">
      <c r="A21" s="592"/>
      <c r="B21" s="575"/>
      <c r="C21" s="569"/>
      <c r="D21" s="595"/>
      <c r="E21" s="569"/>
      <c r="F21" s="569"/>
      <c r="G21" s="569"/>
      <c r="H21" s="48" t="s">
        <v>18</v>
      </c>
      <c r="I21" s="49" t="s">
        <v>19</v>
      </c>
      <c r="J21" s="49" t="s">
        <v>20</v>
      </c>
      <c r="K21" s="569"/>
      <c r="L21" s="569"/>
      <c r="M21" s="101" t="s">
        <v>21</v>
      </c>
      <c r="N21" s="101" t="s">
        <v>22</v>
      </c>
      <c r="O21" s="574"/>
      <c r="P21" s="569"/>
      <c r="Q21" s="574"/>
      <c r="R21" s="254"/>
      <c r="S21" s="119"/>
      <c r="T21" s="119"/>
    </row>
    <row r="22" spans="1:20" ht="29.25" customHeight="1" thickBot="1" x14ac:dyDescent="0.3">
      <c r="A22" s="227" t="s">
        <v>33</v>
      </c>
      <c r="B22" s="228" t="s">
        <v>34</v>
      </c>
      <c r="C22" s="229" t="s">
        <v>191</v>
      </c>
      <c r="D22" s="230" t="s">
        <v>226</v>
      </c>
      <c r="E22" s="231" t="s">
        <v>35</v>
      </c>
      <c r="F22" s="231"/>
      <c r="G22" s="231" t="s">
        <v>192</v>
      </c>
      <c r="H22" s="243">
        <v>350000</v>
      </c>
      <c r="I22" s="233">
        <v>1</v>
      </c>
      <c r="J22" s="234">
        <v>0</v>
      </c>
      <c r="K22" s="230" t="s">
        <v>36</v>
      </c>
      <c r="L22" s="231" t="s">
        <v>37</v>
      </c>
      <c r="M22" s="235">
        <v>43770</v>
      </c>
      <c r="N22" s="235">
        <v>43800</v>
      </c>
      <c r="O22" s="231" t="s">
        <v>193</v>
      </c>
      <c r="P22" s="231"/>
      <c r="Q22" s="236" t="s">
        <v>54</v>
      </c>
      <c r="R22" s="254"/>
      <c r="S22" s="119"/>
      <c r="T22" s="119"/>
    </row>
    <row r="23" spans="1:20" ht="45.75" thickBot="1" x14ac:dyDescent="0.3">
      <c r="A23" s="227" t="s">
        <v>39</v>
      </c>
      <c r="B23" s="228" t="s">
        <v>34</v>
      </c>
      <c r="C23" s="148" t="s">
        <v>194</v>
      </c>
      <c r="D23" s="230" t="s">
        <v>195</v>
      </c>
      <c r="E23" s="231" t="s">
        <v>35</v>
      </c>
      <c r="F23" s="231"/>
      <c r="G23" s="231"/>
      <c r="H23" s="232">
        <v>677000</v>
      </c>
      <c r="I23" s="233">
        <v>1</v>
      </c>
      <c r="J23" s="234">
        <v>0</v>
      </c>
      <c r="K23" s="230" t="s">
        <v>36</v>
      </c>
      <c r="L23" s="231" t="s">
        <v>37</v>
      </c>
      <c r="M23" s="235">
        <v>43952</v>
      </c>
      <c r="N23" s="235">
        <v>43983</v>
      </c>
      <c r="O23" s="231" t="s">
        <v>193</v>
      </c>
      <c r="P23" s="231"/>
      <c r="Q23" s="236" t="s">
        <v>38</v>
      </c>
      <c r="R23" s="247" t="s">
        <v>228</v>
      </c>
      <c r="S23" s="119"/>
      <c r="T23" s="119"/>
    </row>
    <row r="24" spans="1:20" ht="82.5" customHeight="1" thickBot="1" x14ac:dyDescent="0.3">
      <c r="A24" s="142" t="s">
        <v>40</v>
      </c>
      <c r="B24" s="228" t="s">
        <v>34</v>
      </c>
      <c r="C24" s="148" t="s">
        <v>142</v>
      </c>
      <c r="D24" s="230" t="s">
        <v>196</v>
      </c>
      <c r="E24" s="231" t="s">
        <v>35</v>
      </c>
      <c r="F24" s="242">
        <v>2</v>
      </c>
      <c r="G24" s="231"/>
      <c r="H24" s="243">
        <v>833000</v>
      </c>
      <c r="I24" s="233">
        <v>1</v>
      </c>
      <c r="J24" s="234">
        <v>0</v>
      </c>
      <c r="K24" s="230" t="s">
        <v>36</v>
      </c>
      <c r="L24" s="231" t="s">
        <v>37</v>
      </c>
      <c r="M24" s="235">
        <v>43709</v>
      </c>
      <c r="N24" s="235">
        <v>43739</v>
      </c>
      <c r="O24" s="148" t="s">
        <v>41</v>
      </c>
      <c r="P24" s="231"/>
      <c r="Q24" s="244" t="s">
        <v>54</v>
      </c>
      <c r="R24" s="248" t="s">
        <v>229</v>
      </c>
      <c r="S24" s="119"/>
      <c r="T24" s="119"/>
    </row>
    <row r="25" spans="1:20" ht="80.25" customHeight="1" x14ac:dyDescent="0.25">
      <c r="A25" s="152" t="s">
        <v>42</v>
      </c>
      <c r="B25" s="228" t="s">
        <v>34</v>
      </c>
      <c r="C25" s="148" t="s">
        <v>143</v>
      </c>
      <c r="D25" s="230" t="s">
        <v>197</v>
      </c>
      <c r="E25" s="231" t="s">
        <v>35</v>
      </c>
      <c r="F25" s="242">
        <v>1</v>
      </c>
      <c r="G25" s="231"/>
      <c r="H25" s="243">
        <v>3700000</v>
      </c>
      <c r="I25" s="233">
        <v>1</v>
      </c>
      <c r="J25" s="234">
        <v>0</v>
      </c>
      <c r="K25" s="230"/>
      <c r="L25" s="231" t="s">
        <v>37</v>
      </c>
      <c r="M25" s="235">
        <v>43709</v>
      </c>
      <c r="N25" s="235">
        <v>43739</v>
      </c>
      <c r="O25" s="148" t="s">
        <v>41</v>
      </c>
      <c r="P25" s="231"/>
      <c r="Q25" s="244" t="s">
        <v>54</v>
      </c>
      <c r="R25" s="248" t="s">
        <v>230</v>
      </c>
      <c r="S25" s="119"/>
      <c r="T25" s="119"/>
    </row>
    <row r="26" spans="1:20" ht="30" x14ac:dyDescent="0.25">
      <c r="A26" s="86" t="s">
        <v>179</v>
      </c>
      <c r="B26" s="78" t="s">
        <v>34</v>
      </c>
      <c r="C26" s="256" t="s">
        <v>119</v>
      </c>
      <c r="D26" s="89" t="s">
        <v>231</v>
      </c>
      <c r="E26" s="80" t="s">
        <v>35</v>
      </c>
      <c r="F26" s="80"/>
      <c r="G26" s="80"/>
      <c r="H26" s="81">
        <v>1500000</v>
      </c>
      <c r="I26" s="50">
        <v>1</v>
      </c>
      <c r="J26" s="50">
        <v>0</v>
      </c>
      <c r="K26" s="78" t="s">
        <v>66</v>
      </c>
      <c r="L26" s="80" t="s">
        <v>37</v>
      </c>
      <c r="M26" s="82">
        <v>43952</v>
      </c>
      <c r="N26" s="82">
        <v>44013</v>
      </c>
      <c r="O26" s="82" t="s">
        <v>41</v>
      </c>
      <c r="P26" s="80"/>
      <c r="Q26" s="78" t="s">
        <v>38</v>
      </c>
      <c r="R26" s="249"/>
      <c r="S26" s="119"/>
      <c r="T26" s="119"/>
    </row>
    <row r="27" spans="1:20" ht="30" x14ac:dyDescent="0.25">
      <c r="A27" s="86" t="s">
        <v>118</v>
      </c>
      <c r="B27" s="78" t="s">
        <v>34</v>
      </c>
      <c r="C27" s="256" t="s">
        <v>237</v>
      </c>
      <c r="D27" s="89" t="s">
        <v>235</v>
      </c>
      <c r="E27" s="80" t="s">
        <v>35</v>
      </c>
      <c r="F27" s="80"/>
      <c r="G27" s="80"/>
      <c r="H27" s="81">
        <v>300000</v>
      </c>
      <c r="I27" s="50">
        <v>1</v>
      </c>
      <c r="J27" s="50">
        <v>0</v>
      </c>
      <c r="K27" s="78" t="s">
        <v>66</v>
      </c>
      <c r="L27" s="80" t="s">
        <v>37</v>
      </c>
      <c r="M27" s="82">
        <v>43952</v>
      </c>
      <c r="N27" s="82">
        <v>44013</v>
      </c>
      <c r="O27" s="82" t="s">
        <v>41</v>
      </c>
      <c r="P27" s="80"/>
      <c r="Q27" s="78" t="s">
        <v>38</v>
      </c>
      <c r="R27" s="249"/>
      <c r="S27" s="119"/>
      <c r="T27" s="119"/>
    </row>
    <row r="28" spans="1:20" ht="30" x14ac:dyDescent="0.25">
      <c r="A28" s="86" t="s">
        <v>180</v>
      </c>
      <c r="B28" s="78" t="s">
        <v>34</v>
      </c>
      <c r="C28" s="79" t="s">
        <v>232</v>
      </c>
      <c r="D28" s="89" t="s">
        <v>236</v>
      </c>
      <c r="E28" s="80" t="s">
        <v>109</v>
      </c>
      <c r="F28" s="80"/>
      <c r="G28" s="80"/>
      <c r="H28" s="81">
        <v>20000</v>
      </c>
      <c r="I28" s="50">
        <v>1</v>
      </c>
      <c r="J28" s="50">
        <v>0</v>
      </c>
      <c r="K28" s="78" t="s">
        <v>36</v>
      </c>
      <c r="L28" s="80" t="s">
        <v>49</v>
      </c>
      <c r="M28" s="82">
        <v>43952</v>
      </c>
      <c r="N28" s="82">
        <v>44013</v>
      </c>
      <c r="O28" s="147"/>
      <c r="P28" s="149"/>
      <c r="Q28" s="78" t="s">
        <v>38</v>
      </c>
      <c r="R28" s="249" t="s">
        <v>233</v>
      </c>
      <c r="S28" s="119"/>
      <c r="T28" s="119"/>
    </row>
    <row r="29" spans="1:20" ht="30" x14ac:dyDescent="0.25">
      <c r="A29" s="86" t="s">
        <v>129</v>
      </c>
      <c r="B29" s="78" t="s">
        <v>34</v>
      </c>
      <c r="C29" s="256" t="s">
        <v>171</v>
      </c>
      <c r="D29" s="89" t="s">
        <v>235</v>
      </c>
      <c r="E29" s="80" t="s">
        <v>35</v>
      </c>
      <c r="F29" s="80"/>
      <c r="G29" s="80"/>
      <c r="H29" s="81">
        <v>40000</v>
      </c>
      <c r="I29" s="50">
        <v>1</v>
      </c>
      <c r="J29" s="50">
        <v>0</v>
      </c>
      <c r="K29" s="78"/>
      <c r="L29" s="80" t="s">
        <v>37</v>
      </c>
      <c r="M29" s="82">
        <v>43952</v>
      </c>
      <c r="N29" s="82">
        <v>44013</v>
      </c>
      <c r="O29" s="82" t="s">
        <v>41</v>
      </c>
      <c r="P29" s="149"/>
      <c r="Q29" s="78" t="s">
        <v>38</v>
      </c>
      <c r="R29" s="249" t="s">
        <v>234</v>
      </c>
      <c r="S29" s="119"/>
      <c r="T29" s="119"/>
    </row>
    <row r="30" spans="1:20" ht="45" x14ac:dyDescent="0.25">
      <c r="A30" s="86" t="s">
        <v>181</v>
      </c>
      <c r="B30" s="78" t="s">
        <v>34</v>
      </c>
      <c r="C30" s="256" t="s">
        <v>172</v>
      </c>
      <c r="D30" s="245" t="s">
        <v>197</v>
      </c>
      <c r="E30" s="80" t="s">
        <v>35</v>
      </c>
      <c r="F30" s="80"/>
      <c r="G30" s="80"/>
      <c r="H30" s="81">
        <v>1500000</v>
      </c>
      <c r="I30" s="50">
        <v>1</v>
      </c>
      <c r="J30" s="50">
        <v>0</v>
      </c>
      <c r="K30" s="78"/>
      <c r="L30" s="80" t="s">
        <v>37</v>
      </c>
      <c r="M30" s="82">
        <v>43952</v>
      </c>
      <c r="N30" s="82">
        <v>44013</v>
      </c>
      <c r="O30" s="82" t="s">
        <v>41</v>
      </c>
      <c r="P30" s="149"/>
      <c r="Q30" s="78" t="s">
        <v>38</v>
      </c>
      <c r="R30" s="249" t="s">
        <v>234</v>
      </c>
      <c r="S30" s="119"/>
      <c r="T30" s="119"/>
    </row>
    <row r="31" spans="1:20" ht="27" customHeight="1" x14ac:dyDescent="0.25">
      <c r="A31" s="153"/>
      <c r="B31" s="154"/>
      <c r="C31" s="154"/>
      <c r="D31" s="154"/>
      <c r="E31" s="154"/>
      <c r="F31" s="154"/>
      <c r="G31" s="155" t="s">
        <v>24</v>
      </c>
      <c r="H31" s="156"/>
      <c r="I31" s="157"/>
      <c r="J31" s="157"/>
      <c r="K31" s="154"/>
      <c r="L31" s="154"/>
      <c r="M31" s="154"/>
      <c r="N31" s="154"/>
      <c r="O31" s="154"/>
      <c r="P31" s="154" t="s">
        <v>43</v>
      </c>
      <c r="Q31" s="154"/>
      <c r="R31" s="255"/>
      <c r="S31" s="119"/>
      <c r="T31" s="119"/>
    </row>
    <row r="32" spans="1:20" ht="21.75" customHeight="1" x14ac:dyDescent="0.3">
      <c r="A32" s="141">
        <v>3</v>
      </c>
      <c r="B32" s="582" t="s">
        <v>44</v>
      </c>
      <c r="C32" s="582"/>
      <c r="D32" s="582"/>
      <c r="E32" s="582"/>
      <c r="F32" s="582"/>
      <c r="G32" s="582"/>
      <c r="H32" s="582"/>
      <c r="I32" s="582"/>
      <c r="J32" s="582"/>
      <c r="K32" s="582"/>
      <c r="L32" s="582"/>
      <c r="M32" s="582"/>
      <c r="N32" s="582"/>
      <c r="O32" s="582"/>
      <c r="P32" s="582"/>
      <c r="Q32" s="582"/>
      <c r="R32" s="246"/>
    </row>
    <row r="33" spans="1:41" ht="15" customHeight="1" x14ac:dyDescent="0.25">
      <c r="A33" s="591"/>
      <c r="B33" s="573" t="s">
        <v>26</v>
      </c>
      <c r="C33" s="581" t="s">
        <v>27</v>
      </c>
      <c r="D33" s="569" t="s">
        <v>7</v>
      </c>
      <c r="E33" s="581" t="s">
        <v>28</v>
      </c>
      <c r="F33" s="581" t="s">
        <v>9</v>
      </c>
      <c r="G33" s="581" t="s">
        <v>10</v>
      </c>
      <c r="H33" s="584" t="s">
        <v>29</v>
      </c>
      <c r="I33" s="584"/>
      <c r="J33" s="584"/>
      <c r="K33" s="581" t="s">
        <v>30</v>
      </c>
      <c r="L33" s="581" t="s">
        <v>31</v>
      </c>
      <c r="M33" s="581" t="s">
        <v>32</v>
      </c>
      <c r="N33" s="581"/>
      <c r="O33" s="572" t="s">
        <v>15</v>
      </c>
      <c r="P33" s="581" t="s">
        <v>16</v>
      </c>
      <c r="Q33" s="572" t="s">
        <v>17</v>
      </c>
      <c r="R33" s="246"/>
    </row>
    <row r="34" spans="1:41" ht="36.75" customHeight="1" thickBot="1" x14ac:dyDescent="0.3">
      <c r="A34" s="592"/>
      <c r="B34" s="575"/>
      <c r="C34" s="569"/>
      <c r="D34" s="571"/>
      <c r="E34" s="569"/>
      <c r="F34" s="569"/>
      <c r="G34" s="569"/>
      <c r="H34" s="48" t="s">
        <v>18</v>
      </c>
      <c r="I34" s="49" t="s">
        <v>19</v>
      </c>
      <c r="J34" s="49" t="s">
        <v>20</v>
      </c>
      <c r="K34" s="569"/>
      <c r="L34" s="569"/>
      <c r="M34" s="101" t="s">
        <v>21</v>
      </c>
      <c r="N34" s="101" t="s">
        <v>22</v>
      </c>
      <c r="O34" s="574"/>
      <c r="P34" s="569"/>
      <c r="Q34" s="574"/>
      <c r="R34" s="246"/>
    </row>
    <row r="35" spans="1:41" s="163" customFormat="1" ht="107.25" customHeight="1" thickBot="1" x14ac:dyDescent="0.3">
      <c r="A35" s="158" t="s">
        <v>45</v>
      </c>
      <c r="B35" s="230" t="s">
        <v>34</v>
      </c>
      <c r="C35" s="165" t="s">
        <v>46</v>
      </c>
      <c r="D35" s="257" t="s">
        <v>198</v>
      </c>
      <c r="E35" s="258" t="s">
        <v>35</v>
      </c>
      <c r="F35" s="258"/>
      <c r="G35" s="258"/>
      <c r="H35" s="259">
        <v>391000</v>
      </c>
      <c r="I35" s="260">
        <v>1</v>
      </c>
      <c r="J35" s="261">
        <v>0</v>
      </c>
      <c r="K35" s="257" t="s">
        <v>36</v>
      </c>
      <c r="L35" s="258" t="s">
        <v>37</v>
      </c>
      <c r="M35" s="262">
        <v>43891</v>
      </c>
      <c r="N35" s="262">
        <v>43983</v>
      </c>
      <c r="O35" s="263" t="s">
        <v>41</v>
      </c>
      <c r="P35" s="262"/>
      <c r="Q35" s="264" t="s">
        <v>38</v>
      </c>
      <c r="R35" s="250" t="s">
        <v>238</v>
      </c>
      <c r="S35" s="2"/>
      <c r="T35" s="2"/>
      <c r="U35" s="2"/>
      <c r="V35" s="2"/>
      <c r="W35" s="2"/>
      <c r="X35" s="2"/>
      <c r="Y35" s="2"/>
      <c r="Z35" s="2"/>
      <c r="AA35" s="2"/>
      <c r="AB35" s="2"/>
      <c r="AC35" s="2"/>
      <c r="AD35" s="2"/>
      <c r="AE35" s="2"/>
      <c r="AF35" s="2"/>
      <c r="AG35" s="2"/>
      <c r="AH35" s="2"/>
      <c r="AI35" s="2"/>
      <c r="AJ35" s="2"/>
      <c r="AK35" s="2"/>
      <c r="AL35" s="2"/>
      <c r="AM35" s="2"/>
      <c r="AN35" s="2"/>
      <c r="AO35" s="2"/>
    </row>
    <row r="36" spans="1:41" s="163" customFormat="1" ht="70.5" customHeight="1" x14ac:dyDescent="0.25">
      <c r="A36" s="158" t="s">
        <v>47</v>
      </c>
      <c r="B36" s="265" t="s">
        <v>34</v>
      </c>
      <c r="C36" s="266" t="s">
        <v>48</v>
      </c>
      <c r="D36" s="267" t="s">
        <v>198</v>
      </c>
      <c r="E36" s="268" t="s">
        <v>35</v>
      </c>
      <c r="F36" s="268"/>
      <c r="G36" s="268"/>
      <c r="H36" s="269">
        <v>500000</v>
      </c>
      <c r="I36" s="270">
        <v>1</v>
      </c>
      <c r="J36" s="271">
        <v>0</v>
      </c>
      <c r="K36" s="267" t="s">
        <v>36</v>
      </c>
      <c r="L36" s="268" t="s">
        <v>37</v>
      </c>
      <c r="M36" s="272">
        <v>43891</v>
      </c>
      <c r="N36" s="272">
        <v>43983</v>
      </c>
      <c r="O36" s="273" t="s">
        <v>41</v>
      </c>
      <c r="P36" s="272"/>
      <c r="Q36" s="274" t="s">
        <v>98</v>
      </c>
      <c r="R36" s="250" t="s">
        <v>239</v>
      </c>
      <c r="S36" s="2"/>
      <c r="T36" s="2"/>
      <c r="U36" s="2"/>
      <c r="V36" s="2"/>
      <c r="W36" s="2"/>
      <c r="X36" s="2"/>
      <c r="Y36" s="2"/>
      <c r="Z36" s="2"/>
      <c r="AA36" s="2"/>
      <c r="AB36" s="2"/>
      <c r="AC36" s="2"/>
      <c r="AD36" s="2"/>
      <c r="AE36" s="2"/>
      <c r="AF36" s="2"/>
      <c r="AG36" s="2"/>
      <c r="AH36" s="2"/>
      <c r="AI36" s="2"/>
      <c r="AJ36" s="2"/>
      <c r="AK36" s="2"/>
      <c r="AL36" s="2"/>
      <c r="AM36" s="2"/>
      <c r="AN36" s="2"/>
      <c r="AO36" s="2"/>
    </row>
    <row r="37" spans="1:41" ht="51" customHeight="1" x14ac:dyDescent="0.25">
      <c r="A37" s="164" t="s">
        <v>50</v>
      </c>
      <c r="B37" s="265" t="s">
        <v>51</v>
      </c>
      <c r="C37" s="266" t="s">
        <v>52</v>
      </c>
      <c r="D37" s="267" t="s">
        <v>199</v>
      </c>
      <c r="E37" s="275" t="s">
        <v>35</v>
      </c>
      <c r="F37" s="276"/>
      <c r="G37" s="275" t="s">
        <v>200</v>
      </c>
      <c r="H37" s="277">
        <v>2654373.7074506734</v>
      </c>
      <c r="I37" s="278">
        <v>0</v>
      </c>
      <c r="J37" s="278">
        <v>1</v>
      </c>
      <c r="K37" s="267" t="s">
        <v>53</v>
      </c>
      <c r="L37" s="275" t="s">
        <v>37</v>
      </c>
      <c r="M37" s="272">
        <v>43009</v>
      </c>
      <c r="N37" s="272">
        <v>43101</v>
      </c>
      <c r="O37" s="279" t="s">
        <v>41</v>
      </c>
      <c r="P37" s="275"/>
      <c r="Q37" s="280" t="s">
        <v>54</v>
      </c>
      <c r="R37" s="246"/>
    </row>
    <row r="38" spans="1:41" s="163" customFormat="1" ht="37.5" customHeight="1" x14ac:dyDescent="0.25">
      <c r="A38" s="158" t="s">
        <v>55</v>
      </c>
      <c r="B38" s="265" t="s">
        <v>34</v>
      </c>
      <c r="C38" s="281" t="s">
        <v>201</v>
      </c>
      <c r="D38" s="267" t="s">
        <v>202</v>
      </c>
      <c r="E38" s="275" t="s">
        <v>35</v>
      </c>
      <c r="F38" s="275"/>
      <c r="G38" s="275"/>
      <c r="H38" s="269">
        <f>435000</f>
        <v>435000</v>
      </c>
      <c r="I38" s="282">
        <v>1</v>
      </c>
      <c r="J38" s="283">
        <v>0</v>
      </c>
      <c r="K38" s="267" t="s">
        <v>36</v>
      </c>
      <c r="L38" s="275" t="s">
        <v>37</v>
      </c>
      <c r="M38" s="272">
        <v>44013</v>
      </c>
      <c r="N38" s="272">
        <v>44044</v>
      </c>
      <c r="O38" s="284" t="s">
        <v>41</v>
      </c>
      <c r="P38" s="275"/>
      <c r="Q38" s="280" t="s">
        <v>38</v>
      </c>
      <c r="R38" s="246"/>
      <c r="S38" s="2"/>
      <c r="T38" s="2"/>
      <c r="U38" s="2"/>
      <c r="V38" s="2"/>
      <c r="W38" s="2"/>
      <c r="X38" s="2"/>
      <c r="Y38" s="2"/>
      <c r="Z38" s="2"/>
      <c r="AA38" s="2"/>
      <c r="AB38" s="2"/>
      <c r="AC38" s="2"/>
      <c r="AD38" s="2"/>
      <c r="AE38" s="2"/>
      <c r="AF38" s="2"/>
      <c r="AG38" s="2"/>
      <c r="AH38" s="2"/>
      <c r="AI38" s="2"/>
      <c r="AJ38" s="2"/>
      <c r="AK38" s="2"/>
      <c r="AL38" s="2"/>
      <c r="AM38" s="2"/>
      <c r="AN38" s="2"/>
      <c r="AO38" s="2"/>
    </row>
    <row r="39" spans="1:41" ht="66.75" customHeight="1" x14ac:dyDescent="0.25">
      <c r="A39" s="18" t="s">
        <v>57</v>
      </c>
      <c r="B39" s="265" t="s">
        <v>34</v>
      </c>
      <c r="C39" s="279" t="s">
        <v>144</v>
      </c>
      <c r="D39" s="265" t="s">
        <v>203</v>
      </c>
      <c r="E39" s="275" t="s">
        <v>58</v>
      </c>
      <c r="F39" s="276"/>
      <c r="G39" s="275" t="s">
        <v>204</v>
      </c>
      <c r="H39" s="285">
        <v>35000</v>
      </c>
      <c r="I39" s="278">
        <v>1</v>
      </c>
      <c r="J39" s="286">
        <v>0</v>
      </c>
      <c r="K39" s="286" t="s">
        <v>36</v>
      </c>
      <c r="L39" s="275" t="s">
        <v>59</v>
      </c>
      <c r="M39" s="287">
        <v>43617</v>
      </c>
      <c r="N39" s="287">
        <v>43678</v>
      </c>
      <c r="O39" s="288" t="s">
        <v>205</v>
      </c>
      <c r="P39" s="275"/>
      <c r="Q39" s="289" t="s">
        <v>54</v>
      </c>
      <c r="R39" s="246"/>
    </row>
    <row r="40" spans="1:41" ht="93.75" customHeight="1" x14ac:dyDescent="0.25">
      <c r="A40" s="164" t="s">
        <v>60</v>
      </c>
      <c r="B40" s="265" t="s">
        <v>34</v>
      </c>
      <c r="C40" s="266" t="s">
        <v>145</v>
      </c>
      <c r="D40" s="267" t="s">
        <v>195</v>
      </c>
      <c r="E40" s="265" t="s">
        <v>35</v>
      </c>
      <c r="F40" s="275"/>
      <c r="G40" s="275" t="s">
        <v>206</v>
      </c>
      <c r="H40" s="269">
        <v>2850000</v>
      </c>
      <c r="I40" s="290">
        <v>1</v>
      </c>
      <c r="J40" s="286">
        <v>0</v>
      </c>
      <c r="K40" s="267" t="s">
        <v>36</v>
      </c>
      <c r="L40" s="275" t="s">
        <v>37</v>
      </c>
      <c r="M40" s="272">
        <v>43617</v>
      </c>
      <c r="N40" s="272">
        <v>43678</v>
      </c>
      <c r="O40" s="288" t="s">
        <v>207</v>
      </c>
      <c r="P40" s="275"/>
      <c r="Q40" s="280" t="s">
        <v>54</v>
      </c>
      <c r="R40" s="246"/>
    </row>
    <row r="41" spans="1:41" x14ac:dyDescent="0.25">
      <c r="A41" s="164"/>
      <c r="B41" s="12"/>
      <c r="C41" s="159"/>
      <c r="D41" s="9"/>
      <c r="E41" s="12"/>
      <c r="F41" s="126"/>
      <c r="G41" s="126"/>
      <c r="H41" s="122"/>
      <c r="I41" s="10"/>
      <c r="J41" s="144"/>
      <c r="K41" s="9"/>
      <c r="L41" s="126"/>
      <c r="M41" s="162"/>
      <c r="N41" s="162"/>
      <c r="O41" s="104"/>
      <c r="P41" s="126"/>
      <c r="Q41" s="105"/>
      <c r="R41" s="246"/>
    </row>
    <row r="42" spans="1:41" ht="21" customHeight="1" x14ac:dyDescent="0.25">
      <c r="A42" s="168"/>
      <c r="B42" s="154"/>
      <c r="C42" s="154"/>
      <c r="D42" s="154"/>
      <c r="E42" s="154"/>
      <c r="F42" s="154"/>
      <c r="G42" s="169" t="s">
        <v>24</v>
      </c>
      <c r="H42" s="170">
        <f>SUM(H35:H40)</f>
        <v>6865373.707450673</v>
      </c>
      <c r="I42" s="157"/>
      <c r="J42" s="157"/>
      <c r="K42" s="154"/>
      <c r="L42" s="154"/>
      <c r="M42" s="154"/>
      <c r="N42" s="154"/>
      <c r="O42" s="154"/>
      <c r="P42" s="154"/>
      <c r="Q42" s="154"/>
      <c r="R42" s="246"/>
    </row>
    <row r="43" spans="1:41" ht="27" customHeight="1" x14ac:dyDescent="0.3">
      <c r="A43" s="141">
        <v>4</v>
      </c>
      <c r="B43" s="582" t="s">
        <v>61</v>
      </c>
      <c r="C43" s="582"/>
      <c r="D43" s="582"/>
      <c r="E43" s="582"/>
      <c r="F43" s="582"/>
      <c r="G43" s="582"/>
      <c r="H43" s="582"/>
      <c r="I43" s="582"/>
      <c r="J43" s="582"/>
      <c r="K43" s="582"/>
      <c r="L43" s="582"/>
      <c r="M43" s="582"/>
      <c r="N43" s="582"/>
      <c r="O43" s="582"/>
      <c r="P43" s="582"/>
      <c r="Q43" s="582"/>
      <c r="R43" s="246"/>
    </row>
    <row r="44" spans="1:41" ht="15" customHeight="1" x14ac:dyDescent="0.25">
      <c r="A44" s="591"/>
      <c r="B44" s="573" t="s">
        <v>26</v>
      </c>
      <c r="C44" s="581" t="s">
        <v>27</v>
      </c>
      <c r="D44" s="581" t="s">
        <v>7</v>
      </c>
      <c r="E44" s="581" t="s">
        <v>28</v>
      </c>
      <c r="F44" s="593"/>
      <c r="G44" s="593"/>
      <c r="H44" s="584" t="s">
        <v>29</v>
      </c>
      <c r="I44" s="584"/>
      <c r="J44" s="584"/>
      <c r="K44" s="581" t="s">
        <v>30</v>
      </c>
      <c r="L44" s="581" t="s">
        <v>31</v>
      </c>
      <c r="M44" s="581" t="s">
        <v>32</v>
      </c>
      <c r="N44" s="581"/>
      <c r="O44" s="572" t="s">
        <v>15</v>
      </c>
      <c r="P44" s="581" t="s">
        <v>16</v>
      </c>
      <c r="Q44" s="572" t="s">
        <v>17</v>
      </c>
      <c r="R44" s="246"/>
    </row>
    <row r="45" spans="1:41" ht="42.6" customHeight="1" thickBot="1" x14ac:dyDescent="0.3">
      <c r="A45" s="592"/>
      <c r="B45" s="575"/>
      <c r="C45" s="569"/>
      <c r="D45" s="569"/>
      <c r="E45" s="569"/>
      <c r="F45" s="589" t="s">
        <v>62</v>
      </c>
      <c r="G45" s="590"/>
      <c r="H45" s="101" t="s">
        <v>18</v>
      </c>
      <c r="I45" s="48" t="s">
        <v>19</v>
      </c>
      <c r="J45" s="49" t="s">
        <v>20</v>
      </c>
      <c r="K45" s="569"/>
      <c r="L45" s="569"/>
      <c r="M45" s="101" t="s">
        <v>63</v>
      </c>
      <c r="N45" s="101" t="s">
        <v>22</v>
      </c>
      <c r="O45" s="574"/>
      <c r="P45" s="569"/>
      <c r="Q45" s="574"/>
      <c r="R45" s="246"/>
    </row>
    <row r="46" spans="1:41" ht="42.75" customHeight="1" x14ac:dyDescent="0.25">
      <c r="A46" s="142" t="s">
        <v>64</v>
      </c>
      <c r="B46" s="12" t="s">
        <v>34</v>
      </c>
      <c r="C46" s="291" t="s">
        <v>240</v>
      </c>
      <c r="D46" s="12" t="s">
        <v>208</v>
      </c>
      <c r="E46" s="172" t="s">
        <v>65</v>
      </c>
      <c r="F46" s="558"/>
      <c r="G46" s="559"/>
      <c r="H46" s="173">
        <v>200000</v>
      </c>
      <c r="I46" s="143">
        <v>1</v>
      </c>
      <c r="J46" s="144">
        <v>0</v>
      </c>
      <c r="K46" s="144" t="s">
        <v>66</v>
      </c>
      <c r="L46" s="126" t="s">
        <v>49</v>
      </c>
      <c r="M46" s="150">
        <v>43617</v>
      </c>
      <c r="N46" s="150">
        <v>43709</v>
      </c>
      <c r="O46" s="172" t="s">
        <v>209</v>
      </c>
      <c r="P46" s="172"/>
      <c r="Q46" s="237" t="s">
        <v>38</v>
      </c>
      <c r="R46" s="246"/>
    </row>
    <row r="47" spans="1:41" ht="38.25" customHeight="1" x14ac:dyDescent="0.25">
      <c r="A47" s="142" t="s">
        <v>67</v>
      </c>
      <c r="B47" s="12" t="s">
        <v>34</v>
      </c>
      <c r="C47" s="171" t="s">
        <v>68</v>
      </c>
      <c r="D47" s="12" t="s">
        <v>210</v>
      </c>
      <c r="E47" s="126" t="s">
        <v>58</v>
      </c>
      <c r="F47" s="560"/>
      <c r="G47" s="561"/>
      <c r="H47" s="167">
        <v>340000</v>
      </c>
      <c r="I47" s="143">
        <v>1</v>
      </c>
      <c r="J47" s="144">
        <v>0</v>
      </c>
      <c r="K47" s="144" t="s">
        <v>66</v>
      </c>
      <c r="L47" s="151" t="s">
        <v>59</v>
      </c>
      <c r="M47" s="150">
        <v>43617</v>
      </c>
      <c r="N47" s="150">
        <v>43709</v>
      </c>
      <c r="O47" s="126"/>
      <c r="P47" s="126"/>
      <c r="Q47" s="204"/>
      <c r="R47" s="246"/>
    </row>
    <row r="48" spans="1:41" ht="36.75" customHeight="1" x14ac:dyDescent="0.25">
      <c r="A48" s="142" t="s">
        <v>69</v>
      </c>
      <c r="B48" s="12" t="s">
        <v>34</v>
      </c>
      <c r="C48" s="175" t="s">
        <v>151</v>
      </c>
      <c r="D48" s="12" t="s">
        <v>211</v>
      </c>
      <c r="E48" s="126" t="s">
        <v>58</v>
      </c>
      <c r="F48" s="560" t="s">
        <v>212</v>
      </c>
      <c r="G48" s="561"/>
      <c r="H48" s="176">
        <v>500000</v>
      </c>
      <c r="I48" s="143">
        <v>1</v>
      </c>
      <c r="J48" s="144">
        <v>0</v>
      </c>
      <c r="K48" s="144" t="s">
        <v>66</v>
      </c>
      <c r="L48" s="126" t="s">
        <v>59</v>
      </c>
      <c r="M48" s="145">
        <v>43617</v>
      </c>
      <c r="N48" s="145">
        <v>43678</v>
      </c>
      <c r="O48" s="177" t="s">
        <v>70</v>
      </c>
      <c r="P48" s="126"/>
      <c r="Q48" s="238" t="s">
        <v>38</v>
      </c>
      <c r="R48" s="246"/>
    </row>
    <row r="49" spans="1:18" ht="47.25" customHeight="1" x14ac:dyDescent="0.25">
      <c r="A49" s="164" t="s">
        <v>71</v>
      </c>
      <c r="B49" s="12" t="s">
        <v>34</v>
      </c>
      <c r="C49" s="178" t="s">
        <v>72</v>
      </c>
      <c r="D49" s="9" t="s">
        <v>213</v>
      </c>
      <c r="E49" s="126" t="s">
        <v>73</v>
      </c>
      <c r="F49" s="587"/>
      <c r="G49" s="588"/>
      <c r="H49" s="122">
        <v>400000</v>
      </c>
      <c r="I49" s="143">
        <v>1</v>
      </c>
      <c r="J49" s="144">
        <v>0</v>
      </c>
      <c r="K49" s="9" t="s">
        <v>36</v>
      </c>
      <c r="L49" s="126" t="s">
        <v>59</v>
      </c>
      <c r="M49" s="162">
        <v>43617</v>
      </c>
      <c r="N49" s="162">
        <v>43739</v>
      </c>
      <c r="O49" s="179"/>
      <c r="P49" s="126"/>
      <c r="Q49" s="239" t="s">
        <v>38</v>
      </c>
      <c r="R49" s="246"/>
    </row>
    <row r="50" spans="1:18" ht="63" customHeight="1" x14ac:dyDescent="0.25">
      <c r="A50" s="164" t="s">
        <v>74</v>
      </c>
      <c r="B50" s="12" t="s">
        <v>34</v>
      </c>
      <c r="C50" s="151" t="s">
        <v>214</v>
      </c>
      <c r="D50" s="12" t="s">
        <v>215</v>
      </c>
      <c r="E50" s="126" t="s">
        <v>73</v>
      </c>
      <c r="F50" s="583"/>
      <c r="G50" s="583"/>
      <c r="H50" s="167">
        <v>950000</v>
      </c>
      <c r="I50" s="143">
        <v>1</v>
      </c>
      <c r="J50" s="144">
        <v>0</v>
      </c>
      <c r="K50" s="144" t="s">
        <v>36</v>
      </c>
      <c r="L50" s="126" t="s">
        <v>59</v>
      </c>
      <c r="M50" s="145">
        <v>43891</v>
      </c>
      <c r="N50" s="145">
        <v>43983</v>
      </c>
      <c r="O50" s="180"/>
      <c r="P50" s="180"/>
      <c r="Q50" s="240" t="s">
        <v>38</v>
      </c>
      <c r="R50" s="246"/>
    </row>
    <row r="51" spans="1:18" ht="72.75" customHeight="1" x14ac:dyDescent="0.25">
      <c r="A51" s="164" t="s">
        <v>75</v>
      </c>
      <c r="B51" s="12" t="s">
        <v>34</v>
      </c>
      <c r="C51" s="148" t="s">
        <v>154</v>
      </c>
      <c r="D51" s="12" t="s">
        <v>216</v>
      </c>
      <c r="E51" s="126" t="s">
        <v>58</v>
      </c>
      <c r="F51" s="583" t="s">
        <v>217</v>
      </c>
      <c r="G51" s="583"/>
      <c r="H51" s="181">
        <v>830000</v>
      </c>
      <c r="I51" s="143">
        <v>1</v>
      </c>
      <c r="J51" s="144">
        <v>0</v>
      </c>
      <c r="K51" s="144" t="s">
        <v>66</v>
      </c>
      <c r="L51" s="126" t="s">
        <v>59</v>
      </c>
      <c r="M51" s="145">
        <v>43617</v>
      </c>
      <c r="N51" s="145">
        <v>43678</v>
      </c>
      <c r="O51" s="12" t="s">
        <v>158</v>
      </c>
      <c r="P51" s="180"/>
      <c r="Q51" s="240" t="s">
        <v>38</v>
      </c>
      <c r="R51" s="246"/>
    </row>
    <row r="52" spans="1:18" ht="73.5" customHeight="1" thickBot="1" x14ac:dyDescent="0.3">
      <c r="A52" s="182" t="s">
        <v>76</v>
      </c>
      <c r="B52" s="12" t="s">
        <v>34</v>
      </c>
      <c r="C52" s="148" t="s">
        <v>155</v>
      </c>
      <c r="D52" s="12" t="s">
        <v>197</v>
      </c>
      <c r="E52" s="126" t="s">
        <v>58</v>
      </c>
      <c r="F52" s="583" t="s">
        <v>218</v>
      </c>
      <c r="G52" s="583"/>
      <c r="H52" s="181">
        <v>160000</v>
      </c>
      <c r="I52" s="10">
        <v>1</v>
      </c>
      <c r="J52" s="183">
        <v>0</v>
      </c>
      <c r="K52" s="183" t="s">
        <v>66</v>
      </c>
      <c r="L52" s="184" t="s">
        <v>59</v>
      </c>
      <c r="M52" s="145">
        <v>43617</v>
      </c>
      <c r="N52" s="145">
        <v>43678</v>
      </c>
      <c r="O52" s="12" t="s">
        <v>159</v>
      </c>
      <c r="P52" s="131"/>
      <c r="Q52" s="241" t="s">
        <v>38</v>
      </c>
      <c r="R52" s="246"/>
    </row>
    <row r="53" spans="1:18" ht="15.75" thickBot="1" x14ac:dyDescent="0.3">
      <c r="A53" s="182"/>
      <c r="B53" s="12"/>
      <c r="C53" s="147"/>
      <c r="D53" s="12"/>
      <c r="E53" s="126"/>
      <c r="F53" s="583"/>
      <c r="G53" s="583"/>
      <c r="H53" s="181"/>
      <c r="I53" s="10"/>
      <c r="J53" s="183"/>
      <c r="K53" s="183"/>
      <c r="L53" s="184"/>
      <c r="M53" s="145"/>
      <c r="N53" s="145"/>
      <c r="O53" s="12"/>
      <c r="P53" s="131"/>
      <c r="Q53" s="241"/>
      <c r="R53" s="246"/>
    </row>
    <row r="54" spans="1:18" ht="15.75" thickBot="1" x14ac:dyDescent="0.3">
      <c r="A54" s="182"/>
      <c r="B54" s="12"/>
      <c r="C54" s="147"/>
      <c r="D54" s="12"/>
      <c r="E54" s="126"/>
      <c r="F54" s="104"/>
      <c r="G54" s="104"/>
      <c r="H54" s="181"/>
      <c r="I54" s="10"/>
      <c r="J54" s="183"/>
      <c r="K54" s="183"/>
      <c r="L54" s="184"/>
      <c r="M54" s="145"/>
      <c r="N54" s="145"/>
      <c r="O54" s="12"/>
      <c r="P54" s="131"/>
      <c r="Q54" s="241"/>
      <c r="R54" s="246"/>
    </row>
    <row r="55" spans="1:18" ht="15.75" thickBot="1" x14ac:dyDescent="0.3">
      <c r="A55" s="182"/>
      <c r="B55" s="12"/>
      <c r="C55" s="147"/>
      <c r="D55" s="12"/>
      <c r="E55" s="126"/>
      <c r="F55" s="104"/>
      <c r="G55" s="104"/>
      <c r="H55" s="181"/>
      <c r="I55" s="10"/>
      <c r="J55" s="183"/>
      <c r="K55" s="183"/>
      <c r="L55" s="184"/>
      <c r="M55" s="145"/>
      <c r="N55" s="145"/>
      <c r="O55" s="12"/>
      <c r="P55" s="131"/>
      <c r="Q55" s="241"/>
      <c r="R55" s="246"/>
    </row>
    <row r="56" spans="1:18" ht="15.75" thickBot="1" x14ac:dyDescent="0.3">
      <c r="A56" s="182"/>
      <c r="B56" s="12"/>
      <c r="C56" s="147"/>
      <c r="D56" s="12"/>
      <c r="E56" s="126"/>
      <c r="F56" s="583"/>
      <c r="G56" s="583"/>
      <c r="H56" s="181"/>
      <c r="I56" s="10"/>
      <c r="J56" s="183"/>
      <c r="K56" s="183"/>
      <c r="L56" s="184"/>
      <c r="M56" s="145"/>
      <c r="N56" s="145"/>
      <c r="O56" s="12"/>
      <c r="P56" s="131"/>
      <c r="Q56" s="241"/>
      <c r="R56" s="246"/>
    </row>
    <row r="57" spans="1:18" ht="15.75" thickBot="1" x14ac:dyDescent="0.3">
      <c r="A57" s="182"/>
      <c r="B57" s="12"/>
      <c r="C57" s="147"/>
      <c r="D57" s="12"/>
      <c r="E57" s="126"/>
      <c r="F57" s="583"/>
      <c r="G57" s="583"/>
      <c r="H57" s="181"/>
      <c r="I57" s="10"/>
      <c r="J57" s="183"/>
      <c r="K57" s="183"/>
      <c r="L57" s="184"/>
      <c r="M57" s="145"/>
      <c r="N57" s="145"/>
      <c r="O57" s="12"/>
      <c r="P57" s="131"/>
      <c r="Q57" s="241"/>
      <c r="R57" s="246"/>
    </row>
    <row r="58" spans="1:18" x14ac:dyDescent="0.25">
      <c r="A58" s="164"/>
      <c r="G58" s="185" t="s">
        <v>24</v>
      </c>
      <c r="H58" s="186">
        <f>SUM(H46:H52)</f>
        <v>3380000</v>
      </c>
      <c r="M58" s="13"/>
      <c r="N58" s="13"/>
      <c r="P58" s="154"/>
      <c r="Q58" s="154"/>
    </row>
    <row r="59" spans="1:18" x14ac:dyDescent="0.25">
      <c r="A59" s="164"/>
      <c r="H59" s="187"/>
      <c r="M59" s="13"/>
      <c r="N59" s="13"/>
      <c r="P59" s="154"/>
      <c r="Q59" s="154"/>
    </row>
    <row r="60" spans="1:18" ht="15.75" customHeight="1" x14ac:dyDescent="0.25">
      <c r="A60" s="153"/>
    </row>
    <row r="61" spans="1:18" ht="15" customHeight="1" x14ac:dyDescent="0.3">
      <c r="A61" s="141">
        <v>5</v>
      </c>
      <c r="B61" s="582" t="s">
        <v>77</v>
      </c>
      <c r="C61" s="582"/>
      <c r="D61" s="582"/>
      <c r="E61" s="582"/>
      <c r="F61" s="582"/>
      <c r="G61" s="582"/>
      <c r="H61" s="582"/>
      <c r="I61" s="582"/>
      <c r="J61" s="582"/>
      <c r="K61" s="582"/>
      <c r="L61" s="582"/>
      <c r="M61" s="582"/>
      <c r="N61" s="582"/>
      <c r="O61" s="582"/>
      <c r="P61" s="582"/>
      <c r="Q61" s="582"/>
    </row>
    <row r="62" spans="1:18" ht="56.45" customHeight="1" x14ac:dyDescent="0.25">
      <c r="A62" s="153"/>
      <c r="B62" s="573" t="s">
        <v>26</v>
      </c>
      <c r="C62" s="581" t="s">
        <v>27</v>
      </c>
      <c r="D62" s="581" t="s">
        <v>7</v>
      </c>
      <c r="E62" s="581" t="s">
        <v>28</v>
      </c>
      <c r="F62" s="581" t="s">
        <v>10</v>
      </c>
      <c r="G62" s="584" t="s">
        <v>29</v>
      </c>
      <c r="H62" s="584"/>
      <c r="I62" s="584"/>
      <c r="J62" s="585" t="s">
        <v>219</v>
      </c>
      <c r="K62" s="581" t="s">
        <v>30</v>
      </c>
      <c r="L62" s="581" t="s">
        <v>31</v>
      </c>
      <c r="M62" s="581" t="s">
        <v>32</v>
      </c>
      <c r="N62" s="581"/>
      <c r="O62" s="572" t="s">
        <v>15</v>
      </c>
      <c r="P62" s="581" t="s">
        <v>16</v>
      </c>
      <c r="Q62" s="581" t="s">
        <v>17</v>
      </c>
    </row>
    <row r="63" spans="1:18" ht="47.25" customHeight="1" thickBot="1" x14ac:dyDescent="0.3">
      <c r="A63" s="153"/>
      <c r="B63" s="575"/>
      <c r="C63" s="569"/>
      <c r="D63" s="569"/>
      <c r="E63" s="569"/>
      <c r="F63" s="569"/>
      <c r="G63" s="101" t="s">
        <v>18</v>
      </c>
      <c r="H63" s="48" t="s">
        <v>19</v>
      </c>
      <c r="I63" s="49" t="s">
        <v>20</v>
      </c>
      <c r="J63" s="586"/>
      <c r="K63" s="569"/>
      <c r="L63" s="569"/>
      <c r="M63" s="101" t="s">
        <v>78</v>
      </c>
      <c r="N63" s="101" t="s">
        <v>79</v>
      </c>
      <c r="O63" s="574"/>
      <c r="P63" s="569"/>
      <c r="Q63" s="569"/>
    </row>
    <row r="64" spans="1:18" s="202" customFormat="1" ht="47.25" customHeight="1" x14ac:dyDescent="0.25">
      <c r="A64" s="188" t="s">
        <v>80</v>
      </c>
      <c r="B64" s="189" t="s">
        <v>81</v>
      </c>
      <c r="C64" s="190" t="s">
        <v>82</v>
      </c>
      <c r="D64" s="191" t="s">
        <v>220</v>
      </c>
      <c r="E64" s="192" t="s">
        <v>83</v>
      </c>
      <c r="F64" s="192"/>
      <c r="G64" s="193">
        <v>50000</v>
      </c>
      <c r="H64" s="194">
        <v>1</v>
      </c>
      <c r="I64" s="195"/>
      <c r="J64" s="196"/>
      <c r="K64" s="192"/>
      <c r="L64" s="192" t="s">
        <v>49</v>
      </c>
      <c r="M64" s="197">
        <v>43617</v>
      </c>
      <c r="N64" s="198">
        <v>43678</v>
      </c>
      <c r="O64" s="199"/>
      <c r="P64" s="200"/>
      <c r="Q64" s="201"/>
      <c r="R64" s="251"/>
    </row>
    <row r="65" spans="1:17" ht="48" customHeight="1" x14ac:dyDescent="0.25">
      <c r="A65" s="142" t="s">
        <v>84</v>
      </c>
      <c r="B65" s="103" t="s">
        <v>34</v>
      </c>
      <c r="C65" s="126" t="s">
        <v>85</v>
      </c>
      <c r="D65" s="102" t="s">
        <v>202</v>
      </c>
      <c r="E65" s="126" t="s">
        <v>83</v>
      </c>
      <c r="F65" s="126"/>
      <c r="G65" s="181">
        <v>50000</v>
      </c>
      <c r="H65" s="194">
        <v>1</v>
      </c>
      <c r="I65" s="128"/>
      <c r="J65" s="128"/>
      <c r="K65" s="126"/>
      <c r="L65" s="126" t="s">
        <v>49</v>
      </c>
      <c r="M65" s="203">
        <v>43647</v>
      </c>
      <c r="N65" s="203">
        <v>43709</v>
      </c>
      <c r="O65" s="204"/>
      <c r="P65" s="126"/>
      <c r="Q65" s="129"/>
    </row>
    <row r="66" spans="1:17" ht="29.25" customHeight="1" x14ac:dyDescent="0.25">
      <c r="A66" s="153"/>
      <c r="B66" s="154"/>
      <c r="C66" s="154"/>
      <c r="D66" s="154"/>
      <c r="E66" s="154"/>
      <c r="F66" s="126" t="s">
        <v>24</v>
      </c>
      <c r="G66" s="205">
        <f>SUM(G64:G65)</f>
        <v>100000</v>
      </c>
      <c r="H66" s="206"/>
      <c r="I66" s="157"/>
      <c r="J66" s="157"/>
      <c r="K66" s="154"/>
      <c r="L66" s="154"/>
      <c r="M66" s="154"/>
      <c r="N66" s="154"/>
      <c r="O66" s="154"/>
      <c r="P66" s="154"/>
      <c r="Q66" s="154"/>
    </row>
    <row r="67" spans="1:17" ht="15" customHeight="1" x14ac:dyDescent="0.3">
      <c r="A67" s="141">
        <v>6</v>
      </c>
      <c r="B67" s="582" t="s">
        <v>221</v>
      </c>
      <c r="C67" s="582"/>
      <c r="D67" s="582"/>
      <c r="E67" s="582"/>
      <c r="F67" s="582"/>
      <c r="G67" s="582"/>
      <c r="H67" s="582"/>
      <c r="I67" s="582"/>
      <c r="J67" s="582"/>
      <c r="K67" s="582"/>
      <c r="L67" s="582"/>
      <c r="M67" s="582"/>
      <c r="N67" s="582"/>
      <c r="O67" s="582"/>
      <c r="P67" s="582"/>
      <c r="Q67" s="582"/>
    </row>
    <row r="68" spans="1:17" ht="33.6" customHeight="1" x14ac:dyDescent="0.25">
      <c r="A68" s="153"/>
      <c r="B68" s="569" t="s">
        <v>26</v>
      </c>
      <c r="C68" s="569" t="s">
        <v>27</v>
      </c>
      <c r="D68" s="569" t="s">
        <v>7</v>
      </c>
      <c r="E68" s="569" t="s">
        <v>28</v>
      </c>
      <c r="F68" s="574" t="s">
        <v>10</v>
      </c>
      <c r="G68" s="575"/>
      <c r="H68" s="578" t="s">
        <v>29</v>
      </c>
      <c r="I68" s="579"/>
      <c r="J68" s="580"/>
      <c r="K68" s="569" t="s">
        <v>30</v>
      </c>
      <c r="L68" s="569" t="s">
        <v>31</v>
      </c>
      <c r="M68" s="572" t="s">
        <v>32</v>
      </c>
      <c r="N68" s="573"/>
      <c r="O68" s="569" t="s">
        <v>15</v>
      </c>
      <c r="P68" s="569" t="s">
        <v>16</v>
      </c>
      <c r="Q68" s="569" t="s">
        <v>17</v>
      </c>
    </row>
    <row r="69" spans="1:17" ht="56.25" customHeight="1" thickBot="1" x14ac:dyDescent="0.3">
      <c r="A69" s="153"/>
      <c r="B69" s="571"/>
      <c r="C69" s="571"/>
      <c r="D69" s="571"/>
      <c r="E69" s="571"/>
      <c r="F69" s="576"/>
      <c r="G69" s="577"/>
      <c r="H69" s="101" t="s">
        <v>18</v>
      </c>
      <c r="I69" s="48" t="s">
        <v>19</v>
      </c>
      <c r="J69" s="49" t="s">
        <v>20</v>
      </c>
      <c r="K69" s="570"/>
      <c r="L69" s="571"/>
      <c r="M69" s="101" t="s">
        <v>86</v>
      </c>
      <c r="N69" s="101" t="s">
        <v>22</v>
      </c>
      <c r="O69" s="571"/>
      <c r="P69" s="571"/>
      <c r="Q69" s="571"/>
    </row>
    <row r="70" spans="1:17" ht="42" customHeight="1" thickBot="1" x14ac:dyDescent="0.3">
      <c r="A70" s="142" t="s">
        <v>87</v>
      </c>
      <c r="B70" s="146" t="s">
        <v>34</v>
      </c>
      <c r="C70" s="207" t="s">
        <v>88</v>
      </c>
      <c r="D70" s="83" t="s">
        <v>89</v>
      </c>
      <c r="E70" s="172" t="s">
        <v>58</v>
      </c>
      <c r="F70" s="558"/>
      <c r="G70" s="559"/>
      <c r="H70" s="208">
        <v>100000</v>
      </c>
      <c r="I70" s="84">
        <v>1</v>
      </c>
      <c r="J70" s="85">
        <v>0</v>
      </c>
      <c r="K70" s="71" t="s">
        <v>66</v>
      </c>
      <c r="L70" s="207" t="s">
        <v>49</v>
      </c>
      <c r="M70" s="162">
        <v>43617</v>
      </c>
      <c r="N70" s="145">
        <v>43678</v>
      </c>
      <c r="O70" s="207" t="s">
        <v>222</v>
      </c>
      <c r="P70" s="172"/>
      <c r="Q70" s="174" t="s">
        <v>38</v>
      </c>
    </row>
    <row r="71" spans="1:17" ht="45.75" thickBot="1" x14ac:dyDescent="0.3">
      <c r="A71" s="142" t="s">
        <v>90</v>
      </c>
      <c r="B71" s="146" t="s">
        <v>34</v>
      </c>
      <c r="C71" s="209" t="s">
        <v>224</v>
      </c>
      <c r="D71" s="160" t="s">
        <v>91</v>
      </c>
      <c r="E71" s="126" t="s">
        <v>35</v>
      </c>
      <c r="F71" s="560"/>
      <c r="G71" s="561"/>
      <c r="H71" s="161">
        <v>100000</v>
      </c>
      <c r="I71" s="84">
        <v>1</v>
      </c>
      <c r="J71" s="166">
        <v>0</v>
      </c>
      <c r="K71" s="160" t="s">
        <v>92</v>
      </c>
      <c r="L71" s="126" t="s">
        <v>37</v>
      </c>
      <c r="M71" s="162">
        <v>43617</v>
      </c>
      <c r="N71" s="145">
        <v>43678</v>
      </c>
      <c r="O71" s="210"/>
      <c r="P71" s="126"/>
      <c r="Q71" s="129" t="s">
        <v>38</v>
      </c>
    </row>
    <row r="72" spans="1:17" ht="60.75" customHeight="1" x14ac:dyDescent="0.25">
      <c r="A72" s="142" t="s">
        <v>93</v>
      </c>
      <c r="B72" s="146" t="s">
        <v>34</v>
      </c>
      <c r="C72" s="209" t="s">
        <v>225</v>
      </c>
      <c r="D72" s="160" t="s">
        <v>91</v>
      </c>
      <c r="E72" s="126" t="s">
        <v>35</v>
      </c>
      <c r="F72" s="560"/>
      <c r="G72" s="561"/>
      <c r="H72" s="161">
        <v>100000</v>
      </c>
      <c r="I72" s="211">
        <v>1</v>
      </c>
      <c r="J72" s="166">
        <v>0</v>
      </c>
      <c r="K72" s="160" t="s">
        <v>92</v>
      </c>
      <c r="L72" s="126" t="s">
        <v>37</v>
      </c>
      <c r="M72" s="162">
        <v>43617</v>
      </c>
      <c r="N72" s="145">
        <v>43678</v>
      </c>
      <c r="O72" s="210"/>
      <c r="P72" s="126"/>
      <c r="Q72" s="129" t="s">
        <v>38</v>
      </c>
    </row>
    <row r="73" spans="1:17" x14ac:dyDescent="0.25">
      <c r="B73" s="154"/>
      <c r="C73" s="154"/>
      <c r="D73" s="154"/>
      <c r="E73" s="154"/>
      <c r="F73" s="154"/>
      <c r="G73" s="126" t="s">
        <v>24</v>
      </c>
      <c r="H73" s="212">
        <f>SUM(H70:H72)</f>
        <v>300000</v>
      </c>
      <c r="I73" s="213"/>
      <c r="J73" s="157"/>
      <c r="K73" s="157"/>
      <c r="L73" s="154"/>
      <c r="M73" s="154"/>
      <c r="N73" s="154"/>
      <c r="O73" s="154"/>
      <c r="P73" s="154"/>
      <c r="Q73" s="154"/>
    </row>
    <row r="75" spans="1:17" x14ac:dyDescent="0.25">
      <c r="C75" s="214"/>
      <c r="E75" s="215" t="s">
        <v>94</v>
      </c>
      <c r="F75" s="216">
        <f>SUM(H31+H42+H58+G66+H73)</f>
        <v>10645373.707450673</v>
      </c>
      <c r="G75" s="217"/>
      <c r="H75" s="218"/>
      <c r="J75" s="108"/>
    </row>
    <row r="76" spans="1:17" x14ac:dyDescent="0.25">
      <c r="J76" s="2"/>
    </row>
    <row r="77" spans="1:17" x14ac:dyDescent="0.25">
      <c r="A77" s="14"/>
      <c r="B77" s="562" t="s">
        <v>95</v>
      </c>
      <c r="C77" s="219" t="s">
        <v>37</v>
      </c>
      <c r="D77" s="220"/>
      <c r="J77" s="2"/>
    </row>
    <row r="78" spans="1:17" x14ac:dyDescent="0.25">
      <c r="A78" s="14"/>
      <c r="B78" s="563"/>
      <c r="C78" s="221" t="s">
        <v>49</v>
      </c>
      <c r="D78" s="220"/>
      <c r="J78" s="2"/>
    </row>
    <row r="79" spans="1:17" x14ac:dyDescent="0.25">
      <c r="A79" s="14"/>
      <c r="B79" s="564"/>
      <c r="C79" s="222" t="s">
        <v>59</v>
      </c>
      <c r="D79" s="220"/>
      <c r="J79" s="2"/>
    </row>
    <row r="80" spans="1:17" x14ac:dyDescent="0.25">
      <c r="A80" s="14"/>
      <c r="B80" s="220"/>
      <c r="C80" s="220"/>
      <c r="D80" s="220"/>
      <c r="H80" s="187"/>
      <c r="J80" s="2"/>
    </row>
    <row r="81" spans="1:10" x14ac:dyDescent="0.25">
      <c r="A81" s="14"/>
      <c r="B81" s="565" t="s">
        <v>17</v>
      </c>
      <c r="C81" s="221" t="s">
        <v>38</v>
      </c>
      <c r="D81" s="220"/>
      <c r="F81" s="223"/>
      <c r="G81" s="224"/>
      <c r="H81" s="225"/>
      <c r="I81" s="226"/>
      <c r="J81" s="2"/>
    </row>
    <row r="82" spans="1:10" x14ac:dyDescent="0.25">
      <c r="A82" s="14"/>
      <c r="B82" s="566"/>
      <c r="C82" s="221" t="s">
        <v>96</v>
      </c>
      <c r="D82" s="220"/>
      <c r="J82" s="2"/>
    </row>
    <row r="83" spans="1:10" x14ac:dyDescent="0.25">
      <c r="A83" s="14"/>
      <c r="B83" s="566"/>
      <c r="C83" s="221" t="s">
        <v>97</v>
      </c>
      <c r="D83" s="220"/>
      <c r="J83" s="2"/>
    </row>
    <row r="84" spans="1:10" x14ac:dyDescent="0.25">
      <c r="A84" s="14"/>
      <c r="B84" s="566"/>
      <c r="C84" s="221" t="s">
        <v>98</v>
      </c>
      <c r="D84" s="220"/>
      <c r="J84" s="2"/>
    </row>
    <row r="85" spans="1:10" x14ac:dyDescent="0.25">
      <c r="A85" s="14"/>
      <c r="B85" s="566"/>
      <c r="C85" s="221" t="s">
        <v>99</v>
      </c>
      <c r="D85" s="220"/>
      <c r="J85" s="2"/>
    </row>
    <row r="86" spans="1:10" x14ac:dyDescent="0.25">
      <c r="A86" s="14"/>
      <c r="B86" s="566"/>
      <c r="C86" s="221" t="s">
        <v>100</v>
      </c>
      <c r="D86" s="220"/>
      <c r="J86" s="2"/>
    </row>
    <row r="87" spans="1:10" x14ac:dyDescent="0.25">
      <c r="A87" s="14"/>
      <c r="B87" s="566"/>
      <c r="C87" s="221" t="s">
        <v>54</v>
      </c>
      <c r="D87" s="220"/>
      <c r="J87" s="2"/>
    </row>
    <row r="88" spans="1:10" x14ac:dyDescent="0.25">
      <c r="A88" s="14"/>
      <c r="B88" s="567"/>
      <c r="C88" s="221" t="s">
        <v>101</v>
      </c>
      <c r="D88" s="220"/>
      <c r="J88" s="2"/>
    </row>
    <row r="89" spans="1:10" x14ac:dyDescent="0.25">
      <c r="A89" s="14"/>
      <c r="B89" s="220"/>
      <c r="C89" s="220"/>
      <c r="D89" s="220"/>
      <c r="J89" s="2"/>
    </row>
    <row r="90" spans="1:10" ht="45" x14ac:dyDescent="0.25">
      <c r="A90" s="14"/>
      <c r="B90" s="532" t="s">
        <v>223</v>
      </c>
      <c r="C90" s="530" t="s">
        <v>102</v>
      </c>
      <c r="D90" s="221" t="s">
        <v>73</v>
      </c>
      <c r="J90" s="2"/>
    </row>
    <row r="91" spans="1:10" ht="45" x14ac:dyDescent="0.25">
      <c r="A91" s="14"/>
      <c r="B91" s="532"/>
      <c r="C91" s="530"/>
      <c r="D91" s="221" t="s">
        <v>103</v>
      </c>
      <c r="J91" s="2"/>
    </row>
    <row r="92" spans="1:10" ht="56.25" x14ac:dyDescent="0.25">
      <c r="A92" s="14"/>
      <c r="B92" s="532"/>
      <c r="C92" s="530"/>
      <c r="D92" s="221" t="s">
        <v>65</v>
      </c>
      <c r="H92" s="2"/>
      <c r="I92" s="2"/>
      <c r="J92" s="2"/>
    </row>
    <row r="93" spans="1:10" ht="22.5" x14ac:dyDescent="0.25">
      <c r="A93" s="14"/>
      <c r="B93" s="532"/>
      <c r="C93" s="530"/>
      <c r="D93" s="221" t="s">
        <v>58</v>
      </c>
      <c r="H93" s="2"/>
      <c r="I93" s="2"/>
      <c r="J93" s="2"/>
    </row>
    <row r="94" spans="1:10" ht="22.5" x14ac:dyDescent="0.25">
      <c r="A94" s="14"/>
      <c r="B94" s="532"/>
      <c r="C94" s="530"/>
      <c r="D94" s="221" t="s">
        <v>35</v>
      </c>
      <c r="H94" s="2"/>
      <c r="I94" s="2"/>
      <c r="J94" s="2"/>
    </row>
    <row r="95" spans="1:10" ht="45" x14ac:dyDescent="0.25">
      <c r="A95" s="14"/>
      <c r="B95" s="532"/>
      <c r="C95" s="530"/>
      <c r="D95" s="221" t="s">
        <v>104</v>
      </c>
      <c r="H95" s="2"/>
      <c r="I95" s="2"/>
      <c r="J95" s="2"/>
    </row>
    <row r="96" spans="1:10" ht="45" x14ac:dyDescent="0.25">
      <c r="A96" s="14"/>
      <c r="B96" s="532"/>
      <c r="C96" s="530"/>
      <c r="D96" s="221" t="s">
        <v>105</v>
      </c>
      <c r="H96" s="2"/>
      <c r="I96" s="2"/>
      <c r="J96" s="2"/>
    </row>
    <row r="97" spans="1:10" ht="45" x14ac:dyDescent="0.25">
      <c r="A97" s="14"/>
      <c r="B97" s="532"/>
      <c r="C97" s="533" t="s">
        <v>106</v>
      </c>
      <c r="D97" s="221" t="s">
        <v>107</v>
      </c>
      <c r="H97" s="2"/>
      <c r="I97" s="2"/>
      <c r="J97" s="2"/>
    </row>
    <row r="98" spans="1:10" ht="45" x14ac:dyDescent="0.25">
      <c r="A98" s="14"/>
      <c r="B98" s="532"/>
      <c r="C98" s="533"/>
      <c r="D98" s="221" t="s">
        <v>108</v>
      </c>
      <c r="H98" s="2"/>
      <c r="I98" s="2"/>
      <c r="J98" s="2"/>
    </row>
    <row r="99" spans="1:10" ht="33.75" x14ac:dyDescent="0.25">
      <c r="A99" s="14"/>
      <c r="B99" s="532"/>
      <c r="C99" s="533"/>
      <c r="D99" s="221" t="s">
        <v>109</v>
      </c>
      <c r="H99" s="2"/>
      <c r="I99" s="2"/>
      <c r="J99" s="2"/>
    </row>
    <row r="100" spans="1:10" ht="22.5" x14ac:dyDescent="0.25">
      <c r="A100" s="14"/>
      <c r="B100" s="532"/>
      <c r="C100" s="533"/>
      <c r="D100" s="221" t="s">
        <v>58</v>
      </c>
      <c r="H100" s="2"/>
      <c r="I100" s="2"/>
      <c r="J100" s="2"/>
    </row>
    <row r="101" spans="1:10" ht="22.5" x14ac:dyDescent="0.25">
      <c r="A101" s="14"/>
      <c r="B101" s="532"/>
      <c r="C101" s="533"/>
      <c r="D101" s="221" t="s">
        <v>35</v>
      </c>
      <c r="H101" s="2"/>
      <c r="I101" s="2"/>
      <c r="J101" s="2"/>
    </row>
    <row r="102" spans="1:10" ht="33.75" x14ac:dyDescent="0.25">
      <c r="A102" s="14"/>
      <c r="B102" s="532"/>
      <c r="C102" s="533"/>
      <c r="D102" s="221" t="s">
        <v>110</v>
      </c>
      <c r="H102" s="2"/>
      <c r="I102" s="2"/>
      <c r="J102" s="2"/>
    </row>
    <row r="103" spans="1:10" ht="56.25" x14ac:dyDescent="0.25">
      <c r="A103" s="14"/>
      <c r="B103" s="532"/>
      <c r="C103" s="533"/>
      <c r="D103" s="221" t="s">
        <v>111</v>
      </c>
      <c r="H103" s="2"/>
      <c r="I103" s="2"/>
      <c r="J103" s="2"/>
    </row>
    <row r="104" spans="1:10" ht="45" x14ac:dyDescent="0.25">
      <c r="A104" s="14"/>
      <c r="B104" s="532"/>
      <c r="C104" s="533"/>
      <c r="D104" s="221" t="s">
        <v>112</v>
      </c>
      <c r="H104" s="2"/>
      <c r="I104" s="2"/>
      <c r="J104" s="2"/>
    </row>
    <row r="105" spans="1:10" ht="45" x14ac:dyDescent="0.25">
      <c r="A105" s="14"/>
      <c r="B105" s="532"/>
      <c r="C105" s="544" t="s">
        <v>113</v>
      </c>
      <c r="D105" s="221" t="s">
        <v>83</v>
      </c>
      <c r="H105" s="2"/>
      <c r="I105" s="2"/>
      <c r="J105" s="2"/>
    </row>
    <row r="106" spans="1:10" ht="22.5" x14ac:dyDescent="0.25">
      <c r="A106" s="14"/>
      <c r="B106" s="532"/>
      <c r="C106" s="568"/>
      <c r="D106" s="221" t="s">
        <v>58</v>
      </c>
      <c r="H106" s="2"/>
      <c r="I106" s="2"/>
      <c r="J106" s="2"/>
    </row>
    <row r="107" spans="1:10" ht="22.5" x14ac:dyDescent="0.25">
      <c r="A107" s="14"/>
      <c r="B107" s="532"/>
      <c r="C107" s="545"/>
      <c r="D107" s="221" t="s">
        <v>35</v>
      </c>
      <c r="H107" s="2"/>
      <c r="I107" s="2"/>
      <c r="J107" s="2"/>
    </row>
    <row r="108" spans="1:10" x14ac:dyDescent="0.25">
      <c r="A108" s="2"/>
      <c r="H108" s="2"/>
      <c r="I108" s="2"/>
      <c r="J108" s="2"/>
    </row>
    <row r="109" spans="1:10" x14ac:dyDescent="0.25">
      <c r="A109" s="2"/>
      <c r="H109" s="2"/>
      <c r="I109" s="2"/>
      <c r="J109" s="2"/>
    </row>
    <row r="110" spans="1:10" x14ac:dyDescent="0.25">
      <c r="A110" s="2"/>
      <c r="H110" s="2"/>
      <c r="I110" s="2"/>
      <c r="J110" s="2"/>
    </row>
    <row r="111" spans="1:10" x14ac:dyDescent="0.25">
      <c r="A111" s="2"/>
      <c r="H111" s="2"/>
      <c r="I111" s="2"/>
      <c r="J111" s="2"/>
    </row>
    <row r="112" spans="1:10" x14ac:dyDescent="0.25">
      <c r="A112" s="2"/>
      <c r="H112" s="2"/>
      <c r="I112" s="2"/>
      <c r="J112" s="2"/>
    </row>
    <row r="113" spans="1:10" x14ac:dyDescent="0.25">
      <c r="A113" s="2"/>
      <c r="H113" s="2"/>
      <c r="I113" s="2"/>
      <c r="J113" s="2"/>
    </row>
    <row r="114" spans="1:10" x14ac:dyDescent="0.25">
      <c r="A114" s="2"/>
      <c r="H114" s="2"/>
      <c r="I114" s="2"/>
      <c r="J114" s="2"/>
    </row>
    <row r="115" spans="1:10" x14ac:dyDescent="0.25">
      <c r="A115" s="2"/>
      <c r="H115" s="2"/>
      <c r="I115" s="2"/>
      <c r="J115" s="2"/>
    </row>
    <row r="116" spans="1:10" x14ac:dyDescent="0.25">
      <c r="A116" s="2"/>
      <c r="H116" s="2"/>
      <c r="I116" s="2"/>
      <c r="J116" s="2"/>
    </row>
    <row r="117" spans="1:10" x14ac:dyDescent="0.25">
      <c r="A117" s="2"/>
      <c r="H117" s="2"/>
      <c r="I117" s="2"/>
      <c r="J117" s="2"/>
    </row>
    <row r="118" spans="1:10" x14ac:dyDescent="0.25">
      <c r="A118" s="2"/>
      <c r="H118" s="2"/>
      <c r="I118" s="2"/>
      <c r="J118" s="2"/>
    </row>
    <row r="119" spans="1:10" x14ac:dyDescent="0.25">
      <c r="A119" s="2"/>
      <c r="H119" s="2"/>
      <c r="I119" s="2"/>
      <c r="J119" s="2"/>
    </row>
    <row r="120" spans="1:10" x14ac:dyDescent="0.25">
      <c r="A120" s="2"/>
      <c r="H120" s="2"/>
      <c r="I120" s="2"/>
      <c r="J120" s="2"/>
    </row>
    <row r="121" spans="1:10" x14ac:dyDescent="0.25">
      <c r="A121" s="2"/>
      <c r="H121" s="2"/>
      <c r="I121" s="2"/>
      <c r="J121" s="2"/>
    </row>
    <row r="122" spans="1:10" x14ac:dyDescent="0.25">
      <c r="A122" s="2"/>
      <c r="H122" s="2"/>
      <c r="I122" s="2"/>
      <c r="J122" s="2"/>
    </row>
    <row r="123" spans="1:10" x14ac:dyDescent="0.25">
      <c r="A123" s="2"/>
      <c r="H123" s="2"/>
      <c r="I123" s="2"/>
      <c r="J123" s="2"/>
    </row>
    <row r="124" spans="1:10" x14ac:dyDescent="0.25">
      <c r="A124" s="2"/>
      <c r="H124" s="2"/>
      <c r="I124" s="2"/>
      <c r="J124" s="2"/>
    </row>
    <row r="125" spans="1:10" x14ac:dyDescent="0.25">
      <c r="A125" s="2"/>
      <c r="H125" s="2"/>
      <c r="I125" s="2"/>
      <c r="J125" s="2"/>
    </row>
    <row r="126" spans="1:10" x14ac:dyDescent="0.25">
      <c r="A126" s="2"/>
      <c r="H126" s="2"/>
      <c r="I126" s="2"/>
      <c r="J126" s="2"/>
    </row>
    <row r="127" spans="1:10" x14ac:dyDescent="0.25">
      <c r="A127" s="2"/>
      <c r="H127" s="2"/>
      <c r="I127" s="2"/>
      <c r="J127" s="2"/>
    </row>
    <row r="128" spans="1:10" x14ac:dyDescent="0.25">
      <c r="A128" s="2"/>
      <c r="H128" s="2"/>
      <c r="I128" s="2"/>
      <c r="J128" s="2"/>
    </row>
    <row r="129" spans="1:10" x14ac:dyDescent="0.25">
      <c r="A129" s="2"/>
      <c r="H129" s="2"/>
      <c r="I129" s="2"/>
      <c r="J129" s="2"/>
    </row>
    <row r="130" spans="1:10" x14ac:dyDescent="0.25">
      <c r="A130" s="2"/>
      <c r="H130" s="2"/>
      <c r="I130" s="2"/>
      <c r="J130" s="2"/>
    </row>
    <row r="131" spans="1:10" x14ac:dyDescent="0.25">
      <c r="A131" s="2"/>
      <c r="H131" s="2"/>
      <c r="I131" s="2"/>
      <c r="J131" s="2"/>
    </row>
    <row r="132" spans="1:10" x14ac:dyDescent="0.25">
      <c r="A132" s="2"/>
      <c r="H132" s="2"/>
      <c r="I132" s="2"/>
      <c r="J132" s="2"/>
    </row>
    <row r="133" spans="1:10" x14ac:dyDescent="0.25">
      <c r="A133" s="2"/>
      <c r="H133" s="2"/>
      <c r="I133" s="2"/>
      <c r="J133" s="2"/>
    </row>
    <row r="134" spans="1:10" x14ac:dyDescent="0.25">
      <c r="A134" s="2"/>
      <c r="H134" s="2"/>
      <c r="I134" s="2"/>
      <c r="J134" s="2"/>
    </row>
    <row r="135" spans="1:10" x14ac:dyDescent="0.25">
      <c r="A135" s="2"/>
      <c r="H135" s="2"/>
      <c r="I135" s="2"/>
      <c r="J135" s="2"/>
    </row>
    <row r="136" spans="1:10" x14ac:dyDescent="0.25">
      <c r="A136" s="2"/>
      <c r="H136" s="2"/>
      <c r="I136" s="2"/>
      <c r="J136" s="2"/>
    </row>
    <row r="137" spans="1:10" x14ac:dyDescent="0.25">
      <c r="A137" s="2"/>
      <c r="H137" s="2"/>
      <c r="I137" s="2"/>
      <c r="J137" s="2"/>
    </row>
    <row r="138" spans="1:10" x14ac:dyDescent="0.25">
      <c r="A138" s="2"/>
      <c r="H138" s="2"/>
      <c r="I138" s="2"/>
      <c r="J138" s="2"/>
    </row>
    <row r="139" spans="1:10" x14ac:dyDescent="0.25">
      <c r="A139" s="2"/>
      <c r="H139" s="2"/>
      <c r="I139" s="2"/>
      <c r="J139" s="2"/>
    </row>
    <row r="140" spans="1:10" x14ac:dyDescent="0.25">
      <c r="A140" s="2"/>
      <c r="H140" s="2"/>
      <c r="I140" s="2"/>
      <c r="J140" s="2"/>
    </row>
    <row r="141" spans="1:10" x14ac:dyDescent="0.25">
      <c r="A141" s="2"/>
      <c r="H141" s="2"/>
      <c r="I141" s="2"/>
      <c r="J141" s="2"/>
    </row>
    <row r="142" spans="1:10" x14ac:dyDescent="0.25">
      <c r="A142" s="2"/>
      <c r="H142" s="2"/>
      <c r="I142" s="2"/>
      <c r="J142" s="2"/>
    </row>
    <row r="143" spans="1:10" x14ac:dyDescent="0.25">
      <c r="A143" s="2"/>
      <c r="H143" s="2"/>
      <c r="I143" s="2"/>
      <c r="J143" s="2"/>
    </row>
    <row r="144" spans="1:10" x14ac:dyDescent="0.25">
      <c r="A144" s="2"/>
      <c r="H144" s="2"/>
      <c r="I144" s="2"/>
      <c r="J144" s="2"/>
    </row>
    <row r="145" spans="1:10" x14ac:dyDescent="0.25">
      <c r="A145" s="2"/>
      <c r="H145" s="2"/>
      <c r="I145" s="2"/>
      <c r="J145" s="2"/>
    </row>
    <row r="146" spans="1:10" x14ac:dyDescent="0.25">
      <c r="A146" s="2"/>
      <c r="H146" s="2"/>
      <c r="I146" s="2"/>
      <c r="J146" s="2"/>
    </row>
    <row r="147" spans="1:10" x14ac:dyDescent="0.25">
      <c r="A147" s="2"/>
      <c r="H147" s="2"/>
      <c r="I147" s="2"/>
      <c r="J147" s="2"/>
    </row>
    <row r="148" spans="1:10" x14ac:dyDescent="0.25">
      <c r="A148" s="2"/>
      <c r="H148" s="2"/>
      <c r="I148" s="2"/>
      <c r="J148" s="2"/>
    </row>
    <row r="149" spans="1:10" x14ac:dyDescent="0.25">
      <c r="A149" s="2"/>
      <c r="H149" s="2"/>
      <c r="I149" s="2"/>
      <c r="J149" s="2"/>
    </row>
    <row r="150" spans="1:10" x14ac:dyDescent="0.25">
      <c r="A150" s="2"/>
      <c r="H150" s="2"/>
      <c r="I150" s="2"/>
      <c r="J150" s="2"/>
    </row>
    <row r="151" spans="1:10" x14ac:dyDescent="0.25">
      <c r="A151" s="2"/>
      <c r="H151" s="2"/>
      <c r="I151" s="2"/>
      <c r="J151" s="2"/>
    </row>
    <row r="152" spans="1:10" x14ac:dyDescent="0.25">
      <c r="A152" s="2"/>
      <c r="H152" s="2"/>
      <c r="I152" s="2"/>
      <c r="J152" s="2"/>
    </row>
    <row r="153" spans="1:10" x14ac:dyDescent="0.25">
      <c r="A153" s="2"/>
      <c r="H153" s="2"/>
      <c r="I153" s="2"/>
      <c r="J153" s="2"/>
    </row>
    <row r="154" spans="1:10" x14ac:dyDescent="0.25">
      <c r="A154" s="2"/>
      <c r="H154" s="2"/>
      <c r="I154" s="2"/>
      <c r="J154" s="2"/>
    </row>
    <row r="155" spans="1:10" x14ac:dyDescent="0.25">
      <c r="A155" s="2"/>
      <c r="H155" s="2"/>
      <c r="I155" s="2"/>
      <c r="J155" s="2"/>
    </row>
    <row r="156" spans="1:10" x14ac:dyDescent="0.25">
      <c r="A156" s="2"/>
      <c r="H156" s="2"/>
      <c r="I156" s="2"/>
      <c r="J156" s="2"/>
    </row>
    <row r="157" spans="1:10" x14ac:dyDescent="0.25">
      <c r="A157" s="2"/>
      <c r="H157" s="2"/>
      <c r="I157" s="2"/>
      <c r="J157" s="2"/>
    </row>
    <row r="158" spans="1:10" x14ac:dyDescent="0.25">
      <c r="A158" s="2"/>
      <c r="H158" s="2"/>
      <c r="I158" s="2"/>
      <c r="J158" s="2"/>
    </row>
    <row r="159" spans="1:10" x14ac:dyDescent="0.25">
      <c r="A159" s="2"/>
      <c r="H159" s="2"/>
      <c r="I159" s="2"/>
      <c r="J159" s="2"/>
    </row>
    <row r="160" spans="1:10" x14ac:dyDescent="0.25">
      <c r="A160" s="2"/>
      <c r="H160" s="2"/>
      <c r="I160" s="2"/>
      <c r="J160" s="2"/>
    </row>
    <row r="161" spans="1:10" x14ac:dyDescent="0.25">
      <c r="A161" s="2"/>
      <c r="H161" s="2"/>
      <c r="I161" s="2"/>
      <c r="J161" s="2"/>
    </row>
    <row r="162" spans="1:10" x14ac:dyDescent="0.25">
      <c r="A162" s="2"/>
      <c r="H162" s="2"/>
      <c r="I162" s="2"/>
      <c r="J162" s="2"/>
    </row>
    <row r="163" spans="1:10" x14ac:dyDescent="0.25">
      <c r="A163" s="2"/>
      <c r="H163" s="2"/>
      <c r="I163" s="2"/>
      <c r="J163" s="2"/>
    </row>
    <row r="164" spans="1:10" x14ac:dyDescent="0.25">
      <c r="A164" s="2"/>
      <c r="H164" s="2"/>
      <c r="I164" s="2"/>
      <c r="J164" s="2"/>
    </row>
    <row r="165" spans="1:10" x14ac:dyDescent="0.25">
      <c r="A165" s="2"/>
      <c r="H165" s="2"/>
      <c r="I165" s="2"/>
      <c r="J165" s="2"/>
    </row>
    <row r="166" spans="1:10" x14ac:dyDescent="0.25">
      <c r="A166" s="2"/>
      <c r="H166" s="2"/>
      <c r="I166" s="2"/>
      <c r="J166" s="2"/>
    </row>
    <row r="167" spans="1:10" x14ac:dyDescent="0.25">
      <c r="A167" s="2"/>
      <c r="H167" s="2"/>
      <c r="I167" s="2"/>
      <c r="J167" s="2"/>
    </row>
    <row r="168" spans="1:10" x14ac:dyDescent="0.25">
      <c r="A168" s="2"/>
      <c r="H168" s="2"/>
      <c r="I168" s="2"/>
      <c r="J168" s="2"/>
    </row>
    <row r="169" spans="1:10" x14ac:dyDescent="0.25">
      <c r="A169" s="2"/>
      <c r="H169" s="2"/>
      <c r="I169" s="2"/>
      <c r="J169" s="2"/>
    </row>
    <row r="170" spans="1:10" x14ac:dyDescent="0.25">
      <c r="A170" s="2"/>
      <c r="H170" s="2"/>
      <c r="I170" s="2"/>
      <c r="J170" s="2"/>
    </row>
    <row r="171" spans="1:10" x14ac:dyDescent="0.25">
      <c r="A171" s="2"/>
      <c r="H171" s="2"/>
      <c r="I171" s="2"/>
      <c r="J171" s="2"/>
    </row>
    <row r="172" spans="1:10" x14ac:dyDescent="0.25">
      <c r="A172" s="2"/>
      <c r="H172" s="2"/>
      <c r="I172" s="2"/>
      <c r="J172" s="2"/>
    </row>
    <row r="173" spans="1:10" x14ac:dyDescent="0.25">
      <c r="A173" s="2"/>
      <c r="H173" s="2"/>
      <c r="I173" s="2"/>
      <c r="J173" s="2"/>
    </row>
    <row r="174" spans="1:10" x14ac:dyDescent="0.25">
      <c r="A174" s="2"/>
      <c r="H174" s="2"/>
      <c r="I174" s="2"/>
      <c r="J174" s="2"/>
    </row>
    <row r="175" spans="1:10" x14ac:dyDescent="0.25">
      <c r="A175" s="2"/>
      <c r="H175" s="2"/>
      <c r="I175" s="2"/>
      <c r="J175" s="2"/>
    </row>
    <row r="176" spans="1:10" x14ac:dyDescent="0.25">
      <c r="A176" s="2"/>
      <c r="H176" s="2"/>
      <c r="I176" s="2"/>
      <c r="J176" s="2"/>
    </row>
    <row r="177" spans="1:10" x14ac:dyDescent="0.25">
      <c r="A177" s="2"/>
      <c r="H177" s="2"/>
      <c r="I177" s="2"/>
      <c r="J177" s="2"/>
    </row>
    <row r="178" spans="1:10" x14ac:dyDescent="0.25">
      <c r="A178" s="2"/>
      <c r="H178" s="2"/>
      <c r="I178" s="2"/>
      <c r="J178" s="2"/>
    </row>
    <row r="179" spans="1:10" x14ac:dyDescent="0.25">
      <c r="A179" s="2"/>
      <c r="H179" s="2"/>
      <c r="I179" s="2"/>
      <c r="J179" s="2"/>
    </row>
    <row r="180" spans="1:10" x14ac:dyDescent="0.25">
      <c r="A180" s="2"/>
      <c r="H180" s="2"/>
      <c r="I180" s="2"/>
      <c r="J180" s="2"/>
    </row>
    <row r="181" spans="1:10" x14ac:dyDescent="0.25">
      <c r="A181" s="2"/>
      <c r="H181" s="2"/>
      <c r="I181" s="2"/>
      <c r="J181" s="2"/>
    </row>
    <row r="182" spans="1:10" x14ac:dyDescent="0.25">
      <c r="A182" s="2"/>
      <c r="H182" s="2"/>
      <c r="I182" s="2"/>
      <c r="J182" s="2"/>
    </row>
    <row r="183" spans="1:10" x14ac:dyDescent="0.25">
      <c r="A183" s="2"/>
      <c r="H183" s="2"/>
      <c r="I183" s="2"/>
      <c r="J183" s="2"/>
    </row>
    <row r="184" spans="1:10" x14ac:dyDescent="0.25">
      <c r="A184" s="2"/>
      <c r="H184" s="2"/>
      <c r="I184" s="2"/>
      <c r="J184" s="2"/>
    </row>
    <row r="185" spans="1:10" x14ac:dyDescent="0.25">
      <c r="A185" s="2"/>
      <c r="H185" s="2"/>
      <c r="I185" s="2"/>
      <c r="J185" s="2"/>
    </row>
    <row r="186" spans="1:10" x14ac:dyDescent="0.25">
      <c r="A186" s="2"/>
      <c r="H186" s="2"/>
      <c r="I186" s="2"/>
      <c r="J186" s="2"/>
    </row>
    <row r="187" spans="1:10" x14ac:dyDescent="0.25">
      <c r="A187" s="2"/>
      <c r="H187" s="2"/>
      <c r="I187" s="2"/>
      <c r="J187" s="2"/>
    </row>
    <row r="188" spans="1:10" x14ac:dyDescent="0.25">
      <c r="A188" s="2"/>
      <c r="H188" s="2"/>
      <c r="I188" s="2"/>
      <c r="J188" s="2"/>
    </row>
    <row r="189" spans="1:10" x14ac:dyDescent="0.25">
      <c r="A189" s="2"/>
      <c r="H189" s="2"/>
      <c r="I189" s="2"/>
      <c r="J189" s="2"/>
    </row>
    <row r="190" spans="1:10" x14ac:dyDescent="0.25">
      <c r="A190" s="2"/>
      <c r="H190" s="2"/>
      <c r="I190" s="2"/>
      <c r="J190" s="2"/>
    </row>
    <row r="191" spans="1:10" x14ac:dyDescent="0.25">
      <c r="A191" s="2"/>
      <c r="H191" s="2"/>
      <c r="I191" s="2"/>
      <c r="J191" s="2"/>
    </row>
    <row r="192" spans="1:10" x14ac:dyDescent="0.25">
      <c r="A192" s="2"/>
      <c r="H192" s="2"/>
      <c r="I192" s="2"/>
      <c r="J192" s="2"/>
    </row>
    <row r="193" spans="1:10" x14ac:dyDescent="0.25">
      <c r="A193" s="2"/>
      <c r="H193" s="2"/>
      <c r="I193" s="2"/>
      <c r="J193" s="2"/>
    </row>
    <row r="194" spans="1:10" x14ac:dyDescent="0.25">
      <c r="A194" s="2"/>
      <c r="H194" s="2"/>
      <c r="I194" s="2"/>
      <c r="J194" s="2"/>
    </row>
    <row r="195" spans="1:10" x14ac:dyDescent="0.25">
      <c r="A195" s="2"/>
      <c r="H195" s="2"/>
      <c r="I195" s="2"/>
      <c r="J195" s="2"/>
    </row>
    <row r="196" spans="1:10" x14ac:dyDescent="0.25">
      <c r="A196" s="2"/>
      <c r="H196" s="2"/>
      <c r="I196" s="2"/>
      <c r="J196" s="2"/>
    </row>
    <row r="197" spans="1:10" x14ac:dyDescent="0.25">
      <c r="A197" s="2"/>
      <c r="H197" s="2"/>
      <c r="I197" s="2"/>
      <c r="J197" s="2"/>
    </row>
    <row r="198" spans="1:10" x14ac:dyDescent="0.25">
      <c r="A198" s="2"/>
      <c r="H198" s="2"/>
      <c r="I198" s="2"/>
      <c r="J198" s="2"/>
    </row>
    <row r="199" spans="1:10" x14ac:dyDescent="0.25">
      <c r="A199" s="2"/>
      <c r="H199" s="2"/>
      <c r="I199" s="2"/>
      <c r="J199" s="2"/>
    </row>
    <row r="200" spans="1:10" x14ac:dyDescent="0.25">
      <c r="A200" s="2"/>
      <c r="H200" s="2"/>
      <c r="I200" s="2"/>
      <c r="J200" s="2"/>
    </row>
    <row r="201" spans="1:10" x14ac:dyDescent="0.25">
      <c r="A201" s="2"/>
      <c r="H201" s="2"/>
      <c r="I201" s="2"/>
      <c r="J201" s="2"/>
    </row>
    <row r="202" spans="1:10" x14ac:dyDescent="0.25">
      <c r="A202" s="2"/>
      <c r="H202" s="2"/>
      <c r="I202" s="2"/>
      <c r="J202" s="2"/>
    </row>
    <row r="203" spans="1:10" x14ac:dyDescent="0.25">
      <c r="A203" s="2"/>
      <c r="H203" s="2"/>
      <c r="I203" s="2"/>
      <c r="J203" s="2"/>
    </row>
    <row r="204" spans="1:10" x14ac:dyDescent="0.25">
      <c r="A204" s="2"/>
      <c r="H204" s="2"/>
      <c r="I204" s="2"/>
      <c r="J204" s="2"/>
    </row>
    <row r="205" spans="1:10" x14ac:dyDescent="0.25">
      <c r="A205" s="2"/>
      <c r="H205" s="2"/>
      <c r="I205" s="2"/>
      <c r="J205" s="2"/>
    </row>
    <row r="206" spans="1:10" x14ac:dyDescent="0.25">
      <c r="A206" s="2"/>
      <c r="H206" s="2"/>
      <c r="I206" s="2"/>
      <c r="J206" s="2"/>
    </row>
    <row r="207" spans="1:10" x14ac:dyDescent="0.25">
      <c r="A207" s="2"/>
      <c r="H207" s="2"/>
      <c r="I207" s="2"/>
      <c r="J207" s="2"/>
    </row>
    <row r="208" spans="1:10" x14ac:dyDescent="0.25">
      <c r="A208" s="2"/>
      <c r="H208" s="2"/>
      <c r="I208" s="2"/>
      <c r="J208" s="2"/>
    </row>
    <row r="209" spans="1:10" x14ac:dyDescent="0.25">
      <c r="A209" s="2"/>
      <c r="H209" s="2"/>
      <c r="I209" s="2"/>
      <c r="J209" s="2"/>
    </row>
    <row r="210" spans="1:10" x14ac:dyDescent="0.25">
      <c r="A210" s="2"/>
      <c r="H210" s="2"/>
      <c r="I210" s="2"/>
      <c r="J210" s="2"/>
    </row>
    <row r="211" spans="1:10" x14ac:dyDescent="0.25">
      <c r="A211" s="2"/>
      <c r="H211" s="2"/>
      <c r="I211" s="2"/>
      <c r="J211" s="2"/>
    </row>
    <row r="212" spans="1:10" x14ac:dyDescent="0.25">
      <c r="A212" s="2"/>
      <c r="H212" s="2"/>
      <c r="I212" s="2"/>
      <c r="J212" s="2"/>
    </row>
    <row r="213" spans="1:10" x14ac:dyDescent="0.25">
      <c r="A213" s="2"/>
      <c r="H213" s="2"/>
      <c r="I213" s="2"/>
      <c r="J213" s="2"/>
    </row>
    <row r="214" spans="1:10" x14ac:dyDescent="0.25">
      <c r="A214" s="2"/>
      <c r="H214" s="2"/>
      <c r="I214" s="2"/>
      <c r="J214" s="2"/>
    </row>
    <row r="215" spans="1:10" x14ac:dyDescent="0.25">
      <c r="A215" s="2"/>
      <c r="H215" s="2"/>
      <c r="I215" s="2"/>
      <c r="J215" s="2"/>
    </row>
    <row r="216" spans="1:10" x14ac:dyDescent="0.25">
      <c r="A216" s="2"/>
      <c r="H216" s="2"/>
      <c r="I216" s="2"/>
      <c r="J216" s="2"/>
    </row>
    <row r="217" spans="1:10" x14ac:dyDescent="0.25">
      <c r="A217" s="2"/>
      <c r="H217" s="2"/>
      <c r="I217" s="2"/>
      <c r="J217" s="2"/>
    </row>
    <row r="218" spans="1:10" x14ac:dyDescent="0.25">
      <c r="A218" s="2"/>
      <c r="H218" s="2"/>
      <c r="I218" s="2"/>
      <c r="J218" s="2"/>
    </row>
    <row r="219" spans="1:10" x14ac:dyDescent="0.25">
      <c r="A219" s="2"/>
      <c r="H219" s="2"/>
      <c r="I219" s="2"/>
      <c r="J219" s="2"/>
    </row>
    <row r="220" spans="1:10" x14ac:dyDescent="0.25">
      <c r="A220" s="2"/>
      <c r="H220" s="2"/>
      <c r="I220" s="2"/>
      <c r="J220" s="2"/>
    </row>
    <row r="221" spans="1:10" x14ac:dyDescent="0.25">
      <c r="A221" s="2"/>
      <c r="H221" s="2"/>
      <c r="I221" s="2"/>
      <c r="J221" s="2"/>
    </row>
    <row r="222" spans="1:10" x14ac:dyDescent="0.25">
      <c r="A222" s="2"/>
      <c r="H222" s="2"/>
      <c r="I222" s="2"/>
      <c r="J222" s="2"/>
    </row>
    <row r="223" spans="1:10" x14ac:dyDescent="0.25">
      <c r="A223" s="2"/>
      <c r="H223" s="2"/>
      <c r="I223" s="2"/>
      <c r="J223" s="2"/>
    </row>
    <row r="224" spans="1:10" x14ac:dyDescent="0.25">
      <c r="A224" s="2"/>
      <c r="H224" s="2"/>
      <c r="I224" s="2"/>
      <c r="J224" s="2"/>
    </row>
    <row r="225" spans="1:10" x14ac:dyDescent="0.25">
      <c r="A225" s="2"/>
      <c r="H225" s="2"/>
      <c r="I225" s="2"/>
      <c r="J225" s="2"/>
    </row>
    <row r="226" spans="1:10" x14ac:dyDescent="0.25">
      <c r="A226" s="2"/>
      <c r="H226" s="2"/>
      <c r="I226" s="2"/>
      <c r="J226" s="2"/>
    </row>
    <row r="227" spans="1:10" x14ac:dyDescent="0.25">
      <c r="A227" s="2"/>
      <c r="H227" s="2"/>
      <c r="I227" s="2"/>
      <c r="J227" s="2"/>
    </row>
    <row r="228" spans="1:10" x14ac:dyDescent="0.25">
      <c r="A228" s="2"/>
      <c r="H228" s="2"/>
      <c r="I228" s="2"/>
      <c r="J228" s="2"/>
    </row>
    <row r="229" spans="1:10" x14ac:dyDescent="0.25">
      <c r="A229" s="2"/>
      <c r="H229" s="2"/>
      <c r="I229" s="2"/>
      <c r="J229" s="2"/>
    </row>
    <row r="230" spans="1:10" x14ac:dyDescent="0.25">
      <c r="A230" s="2"/>
      <c r="H230" s="2"/>
      <c r="I230" s="2"/>
      <c r="J230" s="2"/>
    </row>
    <row r="231" spans="1:10" x14ac:dyDescent="0.25">
      <c r="A231" s="2"/>
      <c r="H231" s="2"/>
      <c r="I231" s="2"/>
      <c r="J231" s="2"/>
    </row>
    <row r="232" spans="1:10" x14ac:dyDescent="0.25">
      <c r="A232" s="2"/>
      <c r="H232" s="2"/>
      <c r="I232" s="2"/>
      <c r="J232" s="2"/>
    </row>
    <row r="233" spans="1:10" x14ac:dyDescent="0.25">
      <c r="A233" s="2"/>
      <c r="H233" s="2"/>
      <c r="I233" s="2"/>
      <c r="J233" s="2"/>
    </row>
    <row r="234" spans="1:10" x14ac:dyDescent="0.25">
      <c r="A234" s="2"/>
      <c r="H234" s="2"/>
      <c r="I234" s="2"/>
      <c r="J234" s="2"/>
    </row>
    <row r="235" spans="1:10" x14ac:dyDescent="0.25">
      <c r="A235" s="2"/>
      <c r="H235" s="2"/>
      <c r="I235" s="2"/>
      <c r="J235" s="2"/>
    </row>
    <row r="236" spans="1:10" x14ac:dyDescent="0.25">
      <c r="A236" s="2"/>
      <c r="H236" s="2"/>
      <c r="I236" s="2"/>
      <c r="J236" s="2"/>
    </row>
    <row r="237" spans="1:10" x14ac:dyDescent="0.25">
      <c r="A237" s="2"/>
      <c r="H237" s="2"/>
      <c r="I237" s="2"/>
      <c r="J237" s="2"/>
    </row>
    <row r="238" spans="1:10" x14ac:dyDescent="0.25">
      <c r="A238" s="2"/>
      <c r="H238" s="2"/>
      <c r="I238" s="2"/>
      <c r="J238" s="2"/>
    </row>
    <row r="239" spans="1:10" x14ac:dyDescent="0.25">
      <c r="A239" s="2"/>
      <c r="H239" s="2"/>
      <c r="I239" s="2"/>
      <c r="J239" s="2"/>
    </row>
  </sheetData>
  <mergeCells count="110">
    <mergeCell ref="F4:J4"/>
    <mergeCell ref="G5:J5"/>
    <mergeCell ref="G6:J6"/>
    <mergeCell ref="G7:J7"/>
    <mergeCell ref="B9:Q9"/>
    <mergeCell ref="A10:A11"/>
    <mergeCell ref="B10:B11"/>
    <mergeCell ref="C10:C11"/>
    <mergeCell ref="D10:D11"/>
    <mergeCell ref="E10:E11"/>
    <mergeCell ref="O10:O11"/>
    <mergeCell ref="P10:P11"/>
    <mergeCell ref="Q10:Q11"/>
    <mergeCell ref="B19:Q19"/>
    <mergeCell ref="A20:A21"/>
    <mergeCell ref="B20:B21"/>
    <mergeCell ref="C20:C21"/>
    <mergeCell ref="D20:D21"/>
    <mergeCell ref="E20:E21"/>
    <mergeCell ref="F20:F21"/>
    <mergeCell ref="F10:F11"/>
    <mergeCell ref="G10:G11"/>
    <mergeCell ref="H10:J10"/>
    <mergeCell ref="K10:K11"/>
    <mergeCell ref="L10:L11"/>
    <mergeCell ref="M10:N10"/>
    <mergeCell ref="P20:P21"/>
    <mergeCell ref="Q20:Q21"/>
    <mergeCell ref="B32:Q32"/>
    <mergeCell ref="A33:A34"/>
    <mergeCell ref="B33:B34"/>
    <mergeCell ref="C33:C34"/>
    <mergeCell ref="D33:D34"/>
    <mergeCell ref="E33:E34"/>
    <mergeCell ref="F33:F34"/>
    <mergeCell ref="G33:G34"/>
    <mergeCell ref="G20:G21"/>
    <mergeCell ref="H20:J20"/>
    <mergeCell ref="K20:K21"/>
    <mergeCell ref="L20:L21"/>
    <mergeCell ref="M20:N20"/>
    <mergeCell ref="O20:O21"/>
    <mergeCell ref="P44:P45"/>
    <mergeCell ref="Q44:Q45"/>
    <mergeCell ref="F45:G45"/>
    <mergeCell ref="Q33:Q34"/>
    <mergeCell ref="B43:Q43"/>
    <mergeCell ref="A44:A45"/>
    <mergeCell ref="B44:B45"/>
    <mergeCell ref="C44:C45"/>
    <mergeCell ref="D44:D45"/>
    <mergeCell ref="E44:E45"/>
    <mergeCell ref="F44:G44"/>
    <mergeCell ref="H44:J44"/>
    <mergeCell ref="K44:K45"/>
    <mergeCell ref="H33:J33"/>
    <mergeCell ref="K33:K34"/>
    <mergeCell ref="L33:L34"/>
    <mergeCell ref="M33:N33"/>
    <mergeCell ref="O33:O34"/>
    <mergeCell ref="P33:P34"/>
    <mergeCell ref="F46:G46"/>
    <mergeCell ref="F47:G47"/>
    <mergeCell ref="F48:G48"/>
    <mergeCell ref="F49:G49"/>
    <mergeCell ref="F50:G50"/>
    <mergeCell ref="F51:G51"/>
    <mergeCell ref="L44:L45"/>
    <mergeCell ref="M44:N44"/>
    <mergeCell ref="O44:O45"/>
    <mergeCell ref="L62:L63"/>
    <mergeCell ref="M62:N62"/>
    <mergeCell ref="O62:O63"/>
    <mergeCell ref="P62:P63"/>
    <mergeCell ref="Q62:Q63"/>
    <mergeCell ref="B67:Q67"/>
    <mergeCell ref="F52:G52"/>
    <mergeCell ref="B61:Q61"/>
    <mergeCell ref="B62:B63"/>
    <mergeCell ref="C62:C63"/>
    <mergeCell ref="D62:D63"/>
    <mergeCell ref="E62:E63"/>
    <mergeCell ref="F62:F63"/>
    <mergeCell ref="G62:I62"/>
    <mergeCell ref="J62:J63"/>
    <mergeCell ref="K62:K63"/>
    <mergeCell ref="F53:G53"/>
    <mergeCell ref="F56:G56"/>
    <mergeCell ref="F57:G57"/>
    <mergeCell ref="K68:K69"/>
    <mergeCell ref="L68:L69"/>
    <mergeCell ref="M68:N68"/>
    <mergeCell ref="O68:O69"/>
    <mergeCell ref="P68:P69"/>
    <mergeCell ref="Q68:Q69"/>
    <mergeCell ref="B68:B69"/>
    <mergeCell ref="C68:C69"/>
    <mergeCell ref="D68:D69"/>
    <mergeCell ref="E68:E69"/>
    <mergeCell ref="F68:G69"/>
    <mergeCell ref="H68:J68"/>
    <mergeCell ref="F70:G70"/>
    <mergeCell ref="F71:G71"/>
    <mergeCell ref="F72:G72"/>
    <mergeCell ref="B77:B79"/>
    <mergeCell ref="B81:B88"/>
    <mergeCell ref="B90:B107"/>
    <mergeCell ref="C90:C96"/>
    <mergeCell ref="C97:C104"/>
    <mergeCell ref="C105:C107"/>
  </mergeCells>
  <dataValidations count="12">
    <dataValidation type="list" allowBlank="1" showInputMessage="1" showErrorMessage="1" sqref="E12:E17 E31 E22:E25 WLQ983081:WLQ983084 WBU983081:WBU983084 VRY983081:VRY983084 VIC983081:VIC983084 UYG983081:UYG983084 UOK983081:UOK983084 UEO983081:UEO983084 TUS983081:TUS983084 TKW983081:TKW983084 TBA983081:TBA983084 SRE983081:SRE983084 SHI983081:SHI983084 RXM983081:RXM983084 RNQ983081:RNQ983084 RDU983081:RDU983084 QTY983081:QTY983084 QKC983081:QKC983084 QAG983081:QAG983084 PQK983081:PQK983084 PGO983081:PGO983084 OWS983081:OWS983084 OMW983081:OMW983084 ODA983081:ODA983084 NTE983081:NTE983084 NJI983081:NJI983084 MZM983081:MZM983084 MPQ983081:MPQ983084 MFU983081:MFU983084 LVY983081:LVY983084 LMC983081:LMC983084 LCG983081:LCG983084 KSK983081:KSK983084 KIO983081:KIO983084 JYS983081:JYS983084 JOW983081:JOW983084 JFA983081:JFA983084 IVE983081:IVE983084 ILI983081:ILI983084 IBM983081:IBM983084 HRQ983081:HRQ983084 HHU983081:HHU983084 GXY983081:GXY983084 GOC983081:GOC983084 GEG983081:GEG983084 FUK983081:FUK983084 FKO983081:FKO983084 FAS983081:FAS983084 EQW983081:EQW983084 EHA983081:EHA983084 DXE983081:DXE983084 DNI983081:DNI983084 DDM983081:DDM983084 CTQ983081:CTQ983084 CJU983081:CJU983084 BZY983081:BZY983084 BQC983081:BQC983084 BGG983081:BGG983084 AWK983081:AWK983084 AMO983081:AMO983084 ACS983081:ACS983084 SW983081:SW983084 JA983081:JA983084 E983081:E983084 WVM917545:WVM917548 WLQ917545:WLQ917548 WBU917545:WBU917548 VRY917545:VRY917548 VIC917545:VIC917548 UYG917545:UYG917548 UOK917545:UOK917548 UEO917545:UEO917548 TUS917545:TUS917548 TKW917545:TKW917548 TBA917545:TBA917548 SRE917545:SRE917548 SHI917545:SHI917548 RXM917545:RXM917548 RNQ917545:RNQ917548 RDU917545:RDU917548 QTY917545:QTY917548 QKC917545:QKC917548 QAG917545:QAG917548 PQK917545:PQK917548 PGO917545:PGO917548 OWS917545:OWS917548 OMW917545:OMW917548 ODA917545:ODA917548 NTE917545:NTE917548 NJI917545:NJI917548 MZM917545:MZM917548 MPQ917545:MPQ917548 MFU917545:MFU917548 LVY917545:LVY917548 LMC917545:LMC917548 LCG917545:LCG917548 KSK917545:KSK917548 KIO917545:KIO917548 JYS917545:JYS917548 JOW917545:JOW917548 JFA917545:JFA917548 IVE917545:IVE917548 ILI917545:ILI917548 IBM917545:IBM917548 HRQ917545:HRQ917548 HHU917545:HHU917548 GXY917545:GXY917548 GOC917545:GOC917548 GEG917545:GEG917548 FUK917545:FUK917548 FKO917545:FKO917548 FAS917545:FAS917548 EQW917545:EQW917548 EHA917545:EHA917548 DXE917545:DXE917548 DNI917545:DNI917548 DDM917545:DDM917548 CTQ917545:CTQ917548 CJU917545:CJU917548 BZY917545:BZY917548 BQC917545:BQC917548 BGG917545:BGG917548 AWK917545:AWK917548 AMO917545:AMO917548 ACS917545:ACS917548 SW917545:SW917548 JA917545:JA917548 E917545:E917548 WVM852009:WVM852012 WLQ852009:WLQ852012 WBU852009:WBU852012 VRY852009:VRY852012 VIC852009:VIC852012 UYG852009:UYG852012 UOK852009:UOK852012 UEO852009:UEO852012 TUS852009:TUS852012 TKW852009:TKW852012 TBA852009:TBA852012 SRE852009:SRE852012 SHI852009:SHI852012 RXM852009:RXM852012 RNQ852009:RNQ852012 RDU852009:RDU852012 QTY852009:QTY852012 QKC852009:QKC852012 QAG852009:QAG852012 PQK852009:PQK852012 PGO852009:PGO852012 OWS852009:OWS852012 OMW852009:OMW852012 ODA852009:ODA852012 NTE852009:NTE852012 NJI852009:NJI852012 MZM852009:MZM852012 MPQ852009:MPQ852012 MFU852009:MFU852012 LVY852009:LVY852012 LMC852009:LMC852012 LCG852009:LCG852012 KSK852009:KSK852012 KIO852009:KIO852012 JYS852009:JYS852012 JOW852009:JOW852012 JFA852009:JFA852012 IVE852009:IVE852012 ILI852009:ILI852012 IBM852009:IBM852012 HRQ852009:HRQ852012 HHU852009:HHU852012 GXY852009:GXY852012 GOC852009:GOC852012 GEG852009:GEG852012 FUK852009:FUK852012 FKO852009:FKO852012 FAS852009:FAS852012 EQW852009:EQW852012 EHA852009:EHA852012 DXE852009:DXE852012 DNI852009:DNI852012 DDM852009:DDM852012 CTQ852009:CTQ852012 CJU852009:CJU852012 BZY852009:BZY852012 BQC852009:BQC852012 BGG852009:BGG852012 AWK852009:AWK852012 AMO852009:AMO852012 ACS852009:ACS852012 SW852009:SW852012 JA852009:JA852012 E852009:E852012 WVM786473:WVM786476 WLQ786473:WLQ786476 WBU786473:WBU786476 VRY786473:VRY786476 VIC786473:VIC786476 UYG786473:UYG786476 UOK786473:UOK786476 UEO786473:UEO786476 TUS786473:TUS786476 TKW786473:TKW786476 TBA786473:TBA786476 SRE786473:SRE786476 SHI786473:SHI786476 RXM786473:RXM786476 RNQ786473:RNQ786476 RDU786473:RDU786476 QTY786473:QTY786476 QKC786473:QKC786476 QAG786473:QAG786476 PQK786473:PQK786476 PGO786473:PGO786476 OWS786473:OWS786476 OMW786473:OMW786476 ODA786473:ODA786476 NTE786473:NTE786476 NJI786473:NJI786476 MZM786473:MZM786476 MPQ786473:MPQ786476 MFU786473:MFU786476 LVY786473:LVY786476 LMC786473:LMC786476 LCG786473:LCG786476 KSK786473:KSK786476 KIO786473:KIO786476 JYS786473:JYS786476 JOW786473:JOW786476 JFA786473:JFA786476 IVE786473:IVE786476 ILI786473:ILI786476 IBM786473:IBM786476 HRQ786473:HRQ786476 HHU786473:HHU786476 GXY786473:GXY786476 GOC786473:GOC786476 GEG786473:GEG786476 FUK786473:FUK786476 FKO786473:FKO786476 FAS786473:FAS786476 EQW786473:EQW786476 EHA786473:EHA786476 DXE786473:DXE786476 DNI786473:DNI786476 DDM786473:DDM786476 CTQ786473:CTQ786476 CJU786473:CJU786476 BZY786473:BZY786476 BQC786473:BQC786476 BGG786473:BGG786476 AWK786473:AWK786476 AMO786473:AMO786476 ACS786473:ACS786476 SW786473:SW786476 JA786473:JA786476 E786473:E786476 WVM720937:WVM720940 WLQ720937:WLQ720940 WBU720937:WBU720940 VRY720937:VRY720940 VIC720937:VIC720940 UYG720937:UYG720940 UOK720937:UOK720940 UEO720937:UEO720940 TUS720937:TUS720940 TKW720937:TKW720940 TBA720937:TBA720940 SRE720937:SRE720940 SHI720937:SHI720940 RXM720937:RXM720940 RNQ720937:RNQ720940 RDU720937:RDU720940 QTY720937:QTY720940 QKC720937:QKC720940 QAG720937:QAG720940 PQK720937:PQK720940 PGO720937:PGO720940 OWS720937:OWS720940 OMW720937:OMW720940 ODA720937:ODA720940 NTE720937:NTE720940 NJI720937:NJI720940 MZM720937:MZM720940 MPQ720937:MPQ720940 MFU720937:MFU720940 LVY720937:LVY720940 LMC720937:LMC720940 LCG720937:LCG720940 KSK720937:KSK720940 KIO720937:KIO720940 JYS720937:JYS720940 JOW720937:JOW720940 JFA720937:JFA720940 IVE720937:IVE720940 ILI720937:ILI720940 IBM720937:IBM720940 HRQ720937:HRQ720940 HHU720937:HHU720940 GXY720937:GXY720940 GOC720937:GOC720940 GEG720937:GEG720940 FUK720937:FUK720940 FKO720937:FKO720940 FAS720937:FAS720940 EQW720937:EQW720940 EHA720937:EHA720940 DXE720937:DXE720940 DNI720937:DNI720940 DDM720937:DDM720940 CTQ720937:CTQ720940 CJU720937:CJU720940 BZY720937:BZY720940 BQC720937:BQC720940 BGG720937:BGG720940 AWK720937:AWK720940 AMO720937:AMO720940 ACS720937:ACS720940 SW720937:SW720940 JA720937:JA720940 E720937:E720940 WVM655401:WVM655404 WLQ655401:WLQ655404 WBU655401:WBU655404 VRY655401:VRY655404 VIC655401:VIC655404 UYG655401:UYG655404 UOK655401:UOK655404 UEO655401:UEO655404 TUS655401:TUS655404 TKW655401:TKW655404 TBA655401:TBA655404 SRE655401:SRE655404 SHI655401:SHI655404 RXM655401:RXM655404 RNQ655401:RNQ655404 RDU655401:RDU655404 QTY655401:QTY655404 QKC655401:QKC655404 QAG655401:QAG655404 PQK655401:PQK655404 PGO655401:PGO655404 OWS655401:OWS655404 OMW655401:OMW655404 ODA655401:ODA655404 NTE655401:NTE655404 NJI655401:NJI655404 MZM655401:MZM655404 MPQ655401:MPQ655404 MFU655401:MFU655404 LVY655401:LVY655404 LMC655401:LMC655404 LCG655401:LCG655404 KSK655401:KSK655404 KIO655401:KIO655404 JYS655401:JYS655404 JOW655401:JOW655404 JFA655401:JFA655404 IVE655401:IVE655404 ILI655401:ILI655404 IBM655401:IBM655404 HRQ655401:HRQ655404 HHU655401:HHU655404 GXY655401:GXY655404 GOC655401:GOC655404 GEG655401:GEG655404 FUK655401:FUK655404 FKO655401:FKO655404 FAS655401:FAS655404 EQW655401:EQW655404 EHA655401:EHA655404 DXE655401:DXE655404 DNI655401:DNI655404 DDM655401:DDM655404 CTQ655401:CTQ655404 CJU655401:CJU655404 BZY655401:BZY655404 BQC655401:BQC655404 BGG655401:BGG655404 AWK655401:AWK655404 AMO655401:AMO655404 ACS655401:ACS655404 SW655401:SW655404 JA655401:JA655404 E655401:E655404 WVM589865:WVM589868 WLQ589865:WLQ589868 WBU589865:WBU589868 VRY589865:VRY589868 VIC589865:VIC589868 UYG589865:UYG589868 UOK589865:UOK589868 UEO589865:UEO589868 TUS589865:TUS589868 TKW589865:TKW589868 TBA589865:TBA589868 SRE589865:SRE589868 SHI589865:SHI589868 RXM589865:RXM589868 RNQ589865:RNQ589868 RDU589865:RDU589868 QTY589865:QTY589868 QKC589865:QKC589868 QAG589865:QAG589868 PQK589865:PQK589868 PGO589865:PGO589868 OWS589865:OWS589868 OMW589865:OMW589868 ODA589865:ODA589868 NTE589865:NTE589868 NJI589865:NJI589868 MZM589865:MZM589868 MPQ589865:MPQ589868 MFU589865:MFU589868 LVY589865:LVY589868 LMC589865:LMC589868 LCG589865:LCG589868 KSK589865:KSK589868 KIO589865:KIO589868 JYS589865:JYS589868 JOW589865:JOW589868 JFA589865:JFA589868 IVE589865:IVE589868 ILI589865:ILI589868 IBM589865:IBM589868 HRQ589865:HRQ589868 HHU589865:HHU589868 GXY589865:GXY589868 GOC589865:GOC589868 GEG589865:GEG589868 FUK589865:FUK589868 FKO589865:FKO589868 FAS589865:FAS589868 EQW589865:EQW589868 EHA589865:EHA589868 DXE589865:DXE589868 DNI589865:DNI589868 DDM589865:DDM589868 CTQ589865:CTQ589868 CJU589865:CJU589868 BZY589865:BZY589868 BQC589865:BQC589868 BGG589865:BGG589868 AWK589865:AWK589868 AMO589865:AMO589868 ACS589865:ACS589868 SW589865:SW589868 JA589865:JA589868 E589865:E589868 WVM524329:WVM524332 WLQ524329:WLQ524332 WBU524329:WBU524332 VRY524329:VRY524332 VIC524329:VIC524332 UYG524329:UYG524332 UOK524329:UOK524332 UEO524329:UEO524332 TUS524329:TUS524332 TKW524329:TKW524332 TBA524329:TBA524332 SRE524329:SRE524332 SHI524329:SHI524332 RXM524329:RXM524332 RNQ524329:RNQ524332 RDU524329:RDU524332 QTY524329:QTY524332 QKC524329:QKC524332 QAG524329:QAG524332 PQK524329:PQK524332 PGO524329:PGO524332 OWS524329:OWS524332 OMW524329:OMW524332 ODA524329:ODA524332 NTE524329:NTE524332 NJI524329:NJI524332 MZM524329:MZM524332 MPQ524329:MPQ524332 MFU524329:MFU524332 LVY524329:LVY524332 LMC524329:LMC524332 LCG524329:LCG524332 KSK524329:KSK524332 KIO524329:KIO524332 JYS524329:JYS524332 JOW524329:JOW524332 JFA524329:JFA524332 IVE524329:IVE524332 ILI524329:ILI524332 IBM524329:IBM524332 HRQ524329:HRQ524332 HHU524329:HHU524332 GXY524329:GXY524332 GOC524329:GOC524332 GEG524329:GEG524332 FUK524329:FUK524332 FKO524329:FKO524332 FAS524329:FAS524332 EQW524329:EQW524332 EHA524329:EHA524332 DXE524329:DXE524332 DNI524329:DNI524332 DDM524329:DDM524332 CTQ524329:CTQ524332 CJU524329:CJU524332 BZY524329:BZY524332 BQC524329:BQC524332 BGG524329:BGG524332 AWK524329:AWK524332 AMO524329:AMO524332 ACS524329:ACS524332 SW524329:SW524332 JA524329:JA524332 E524329:E524332 WVM458793:WVM458796 WLQ458793:WLQ458796 WBU458793:WBU458796 VRY458793:VRY458796 VIC458793:VIC458796 UYG458793:UYG458796 UOK458793:UOK458796 UEO458793:UEO458796 TUS458793:TUS458796 TKW458793:TKW458796 TBA458793:TBA458796 SRE458793:SRE458796 SHI458793:SHI458796 RXM458793:RXM458796 RNQ458793:RNQ458796 RDU458793:RDU458796 QTY458793:QTY458796 QKC458793:QKC458796 QAG458793:QAG458796 PQK458793:PQK458796 PGO458793:PGO458796 OWS458793:OWS458796 OMW458793:OMW458796 ODA458793:ODA458796 NTE458793:NTE458796 NJI458793:NJI458796 MZM458793:MZM458796 MPQ458793:MPQ458796 MFU458793:MFU458796 LVY458793:LVY458796 LMC458793:LMC458796 LCG458793:LCG458796 KSK458793:KSK458796 KIO458793:KIO458796 JYS458793:JYS458796 JOW458793:JOW458796 JFA458793:JFA458796 IVE458793:IVE458796 ILI458793:ILI458796 IBM458793:IBM458796 HRQ458793:HRQ458796 HHU458793:HHU458796 GXY458793:GXY458796 GOC458793:GOC458796 GEG458793:GEG458796 FUK458793:FUK458796 FKO458793:FKO458796 FAS458793:FAS458796 EQW458793:EQW458796 EHA458793:EHA458796 DXE458793:DXE458796 DNI458793:DNI458796 DDM458793:DDM458796 CTQ458793:CTQ458796 CJU458793:CJU458796 BZY458793:BZY458796 BQC458793:BQC458796 BGG458793:BGG458796 AWK458793:AWK458796 AMO458793:AMO458796 ACS458793:ACS458796 SW458793:SW458796 JA458793:JA458796 E458793:E458796 WVM393257:WVM393260 WLQ393257:WLQ393260 WBU393257:WBU393260 VRY393257:VRY393260 VIC393257:VIC393260 UYG393257:UYG393260 UOK393257:UOK393260 UEO393257:UEO393260 TUS393257:TUS393260 TKW393257:TKW393260 TBA393257:TBA393260 SRE393257:SRE393260 SHI393257:SHI393260 RXM393257:RXM393260 RNQ393257:RNQ393260 RDU393257:RDU393260 QTY393257:QTY393260 QKC393257:QKC393260 QAG393257:QAG393260 PQK393257:PQK393260 PGO393257:PGO393260 OWS393257:OWS393260 OMW393257:OMW393260 ODA393257:ODA393260 NTE393257:NTE393260 NJI393257:NJI393260 MZM393257:MZM393260 MPQ393257:MPQ393260 MFU393257:MFU393260 LVY393257:LVY393260 LMC393257:LMC393260 LCG393257:LCG393260 KSK393257:KSK393260 KIO393257:KIO393260 JYS393257:JYS393260 JOW393257:JOW393260 JFA393257:JFA393260 IVE393257:IVE393260 ILI393257:ILI393260 IBM393257:IBM393260 HRQ393257:HRQ393260 HHU393257:HHU393260 GXY393257:GXY393260 GOC393257:GOC393260 GEG393257:GEG393260 FUK393257:FUK393260 FKO393257:FKO393260 FAS393257:FAS393260 EQW393257:EQW393260 EHA393257:EHA393260 DXE393257:DXE393260 DNI393257:DNI393260 DDM393257:DDM393260 CTQ393257:CTQ393260 CJU393257:CJU393260 BZY393257:BZY393260 BQC393257:BQC393260 BGG393257:BGG393260 AWK393257:AWK393260 AMO393257:AMO393260 ACS393257:ACS393260 SW393257:SW393260 JA393257:JA393260 E393257:E393260 WVM327721:WVM327724 WLQ327721:WLQ327724 WBU327721:WBU327724 VRY327721:VRY327724 VIC327721:VIC327724 UYG327721:UYG327724 UOK327721:UOK327724 UEO327721:UEO327724 TUS327721:TUS327724 TKW327721:TKW327724 TBA327721:TBA327724 SRE327721:SRE327724 SHI327721:SHI327724 RXM327721:RXM327724 RNQ327721:RNQ327724 RDU327721:RDU327724 QTY327721:QTY327724 QKC327721:QKC327724 QAG327721:QAG327724 PQK327721:PQK327724 PGO327721:PGO327724 OWS327721:OWS327724 OMW327721:OMW327724 ODA327721:ODA327724 NTE327721:NTE327724 NJI327721:NJI327724 MZM327721:MZM327724 MPQ327721:MPQ327724 MFU327721:MFU327724 LVY327721:LVY327724 LMC327721:LMC327724 LCG327721:LCG327724 KSK327721:KSK327724 KIO327721:KIO327724 JYS327721:JYS327724 JOW327721:JOW327724 JFA327721:JFA327724 IVE327721:IVE327724 ILI327721:ILI327724 IBM327721:IBM327724 HRQ327721:HRQ327724 HHU327721:HHU327724 GXY327721:GXY327724 GOC327721:GOC327724 GEG327721:GEG327724 FUK327721:FUK327724 FKO327721:FKO327724 FAS327721:FAS327724 EQW327721:EQW327724 EHA327721:EHA327724 DXE327721:DXE327724 DNI327721:DNI327724 DDM327721:DDM327724 CTQ327721:CTQ327724 CJU327721:CJU327724 BZY327721:BZY327724 BQC327721:BQC327724 BGG327721:BGG327724 AWK327721:AWK327724 AMO327721:AMO327724 ACS327721:ACS327724 SW327721:SW327724 JA327721:JA327724 E327721:E327724 WVM262185:WVM262188 WLQ262185:WLQ262188 WBU262185:WBU262188 VRY262185:VRY262188 VIC262185:VIC262188 UYG262185:UYG262188 UOK262185:UOK262188 UEO262185:UEO262188 TUS262185:TUS262188 TKW262185:TKW262188 TBA262185:TBA262188 SRE262185:SRE262188 SHI262185:SHI262188 RXM262185:RXM262188 RNQ262185:RNQ262188 RDU262185:RDU262188 QTY262185:QTY262188 QKC262185:QKC262188 QAG262185:QAG262188 PQK262185:PQK262188 PGO262185:PGO262188 OWS262185:OWS262188 OMW262185:OMW262188 ODA262185:ODA262188 NTE262185:NTE262188 NJI262185:NJI262188 MZM262185:MZM262188 MPQ262185:MPQ262188 MFU262185:MFU262188 LVY262185:LVY262188 LMC262185:LMC262188 LCG262185:LCG262188 KSK262185:KSK262188 KIO262185:KIO262188 JYS262185:JYS262188 JOW262185:JOW262188 JFA262185:JFA262188 IVE262185:IVE262188 ILI262185:ILI262188 IBM262185:IBM262188 HRQ262185:HRQ262188 HHU262185:HHU262188 GXY262185:GXY262188 GOC262185:GOC262188 GEG262185:GEG262188 FUK262185:FUK262188 FKO262185:FKO262188 FAS262185:FAS262188 EQW262185:EQW262188 EHA262185:EHA262188 DXE262185:DXE262188 DNI262185:DNI262188 DDM262185:DDM262188 CTQ262185:CTQ262188 CJU262185:CJU262188 BZY262185:BZY262188 BQC262185:BQC262188 BGG262185:BGG262188 AWK262185:AWK262188 AMO262185:AMO262188 ACS262185:ACS262188 SW262185:SW262188 JA262185:JA262188 E262185:E262188 WVM196649:WVM196652 WLQ196649:WLQ196652 WBU196649:WBU196652 VRY196649:VRY196652 VIC196649:VIC196652 UYG196649:UYG196652 UOK196649:UOK196652 UEO196649:UEO196652 TUS196649:TUS196652 TKW196649:TKW196652 TBA196649:TBA196652 SRE196649:SRE196652 SHI196649:SHI196652 RXM196649:RXM196652 RNQ196649:RNQ196652 RDU196649:RDU196652 QTY196649:QTY196652 QKC196649:QKC196652 QAG196649:QAG196652 PQK196649:PQK196652 PGO196649:PGO196652 OWS196649:OWS196652 OMW196649:OMW196652 ODA196649:ODA196652 NTE196649:NTE196652 NJI196649:NJI196652 MZM196649:MZM196652 MPQ196649:MPQ196652 MFU196649:MFU196652 LVY196649:LVY196652 LMC196649:LMC196652 LCG196649:LCG196652 KSK196649:KSK196652 KIO196649:KIO196652 JYS196649:JYS196652 JOW196649:JOW196652 JFA196649:JFA196652 IVE196649:IVE196652 ILI196649:ILI196652 IBM196649:IBM196652 HRQ196649:HRQ196652 HHU196649:HHU196652 GXY196649:GXY196652 GOC196649:GOC196652 GEG196649:GEG196652 FUK196649:FUK196652 FKO196649:FKO196652 FAS196649:FAS196652 EQW196649:EQW196652 EHA196649:EHA196652 DXE196649:DXE196652 DNI196649:DNI196652 DDM196649:DDM196652 CTQ196649:CTQ196652 CJU196649:CJU196652 BZY196649:BZY196652 BQC196649:BQC196652 BGG196649:BGG196652 AWK196649:AWK196652 AMO196649:AMO196652 ACS196649:ACS196652 SW196649:SW196652 JA196649:JA196652 E196649:E196652 WVM131113:WVM131116 WLQ131113:WLQ131116 WBU131113:WBU131116 VRY131113:VRY131116 VIC131113:VIC131116 UYG131113:UYG131116 UOK131113:UOK131116 UEO131113:UEO131116 TUS131113:TUS131116 TKW131113:TKW131116 TBA131113:TBA131116 SRE131113:SRE131116 SHI131113:SHI131116 RXM131113:RXM131116 RNQ131113:RNQ131116 RDU131113:RDU131116 QTY131113:QTY131116 QKC131113:QKC131116 QAG131113:QAG131116 PQK131113:PQK131116 PGO131113:PGO131116 OWS131113:OWS131116 OMW131113:OMW131116 ODA131113:ODA131116 NTE131113:NTE131116 NJI131113:NJI131116 MZM131113:MZM131116 MPQ131113:MPQ131116 MFU131113:MFU131116 LVY131113:LVY131116 LMC131113:LMC131116 LCG131113:LCG131116 KSK131113:KSK131116 KIO131113:KIO131116 JYS131113:JYS131116 JOW131113:JOW131116 JFA131113:JFA131116 IVE131113:IVE131116 ILI131113:ILI131116 IBM131113:IBM131116 HRQ131113:HRQ131116 HHU131113:HHU131116 GXY131113:GXY131116 GOC131113:GOC131116 GEG131113:GEG131116 FUK131113:FUK131116 FKO131113:FKO131116 FAS131113:FAS131116 EQW131113:EQW131116 EHA131113:EHA131116 DXE131113:DXE131116 DNI131113:DNI131116 DDM131113:DDM131116 CTQ131113:CTQ131116 CJU131113:CJU131116 BZY131113:BZY131116 BQC131113:BQC131116 BGG131113:BGG131116 AWK131113:AWK131116 AMO131113:AMO131116 ACS131113:ACS131116 SW131113:SW131116 JA131113:JA131116 E131113:E131116 WVM65577:WVM65580 WLQ65577:WLQ65580 WBU65577:WBU65580 VRY65577:VRY65580 VIC65577:VIC65580 UYG65577:UYG65580 UOK65577:UOK65580 UEO65577:UEO65580 TUS65577:TUS65580 TKW65577:TKW65580 TBA65577:TBA65580 SRE65577:SRE65580 SHI65577:SHI65580 RXM65577:RXM65580 RNQ65577:RNQ65580 RDU65577:RDU65580 QTY65577:QTY65580 QKC65577:QKC65580 QAG65577:QAG65580 PQK65577:PQK65580 PGO65577:PGO65580 OWS65577:OWS65580 OMW65577:OMW65580 ODA65577:ODA65580 NTE65577:NTE65580 NJI65577:NJI65580 MZM65577:MZM65580 MPQ65577:MPQ65580 MFU65577:MFU65580 LVY65577:LVY65580 LMC65577:LMC65580 LCG65577:LCG65580 KSK65577:KSK65580 KIO65577:KIO65580 JYS65577:JYS65580 JOW65577:JOW65580 JFA65577:JFA65580 IVE65577:IVE65580 ILI65577:ILI65580 IBM65577:IBM65580 HRQ65577:HRQ65580 HHU65577:HHU65580 GXY65577:GXY65580 GOC65577:GOC65580 GEG65577:GEG65580 FUK65577:FUK65580 FKO65577:FKO65580 FAS65577:FAS65580 EQW65577:EQW65580 EHA65577:EHA65580 DXE65577:DXE65580 DNI65577:DNI65580 DDM65577:DDM65580 CTQ65577:CTQ65580 CJU65577:CJU65580 BZY65577:BZY65580 BQC65577:BQC65580 BGG65577:BGG65580 AWK65577:AWK65580 AMO65577:AMO65580 ACS65577:ACS65580 SW65577:SW65580 JA65577:JA65580 E65577:E65580 WVM35:WVM38 WLQ35:WLQ38 WBU35:WBU38 VRY35:VRY38 VIC35:VIC38 UYG35:UYG38 UOK35:UOK38 UEO35:UEO38 TUS35:TUS38 TKW35:TKW38 TBA35:TBA38 SRE35:SRE38 SHI35:SHI38 RXM35:RXM38 RNQ35:RNQ38 RDU35:RDU38 QTY35:QTY38 QKC35:QKC38 QAG35:QAG38 PQK35:PQK38 PGO35:PGO38 OWS35:OWS38 OMW35:OMW38 ODA35:ODA38 NTE35:NTE38 NJI35:NJI38 MZM35:MZM38 MPQ35:MPQ38 MFU35:MFU38 LVY35:LVY38 LMC35:LMC38 LCG35:LCG38 KSK35:KSK38 KIO35:KIO38 JYS35:JYS38 JOW35:JOW38 JFA35:JFA38 IVE35:IVE38 ILI35:ILI38 IBM35:IBM38 HRQ35:HRQ38 HHU35:HHU38 GXY35:GXY38 GOC35:GOC38 GEG35:GEG38 FUK35:FUK38 FKO35:FKO38 FAS35:FAS38 EQW35:EQW38 EHA35:EHA38 DXE35:DXE38 DNI35:DNI38 DDM35:DDM38 CTQ35:CTQ38 CJU35:CJU38 BZY35:BZY38 BQC35:BQC38 BGG35:BGG38 AWK35:AWK38 AMO35:AMO38 ACS35:ACS38 SW35:SW38 JA35:JA38 E35:E38 WVM983086:WVM983087 WLQ983086:WLQ983087 WBU983086:WBU983087 VRY983086:VRY983087 VIC983086:VIC983087 UYG983086:UYG983087 UOK983086:UOK983087 UEO983086:UEO983087 TUS983086:TUS983087 TKW983086:TKW983087 TBA983086:TBA983087 SRE983086:SRE983087 SHI983086:SHI983087 RXM983086:RXM983087 RNQ983086:RNQ983087 RDU983086:RDU983087 QTY983086:QTY983087 QKC983086:QKC983087 QAG983086:QAG983087 PQK983086:PQK983087 PGO983086:PGO983087 OWS983086:OWS983087 OMW983086:OMW983087 ODA983086:ODA983087 NTE983086:NTE983087 NJI983086:NJI983087 MZM983086:MZM983087 MPQ983086:MPQ983087 MFU983086:MFU983087 LVY983086:LVY983087 LMC983086:LMC983087 LCG983086:LCG983087 KSK983086:KSK983087 KIO983086:KIO983087 JYS983086:JYS983087 JOW983086:JOW983087 JFA983086:JFA983087 IVE983086:IVE983087 ILI983086:ILI983087 IBM983086:IBM983087 HRQ983086:HRQ983087 HHU983086:HHU983087 GXY983086:GXY983087 GOC983086:GOC983087 GEG983086:GEG983087 FUK983086:FUK983087 FKO983086:FKO983087 FAS983086:FAS983087 EQW983086:EQW983087 EHA983086:EHA983087 DXE983086:DXE983087 DNI983086:DNI983087 DDM983086:DDM983087 CTQ983086:CTQ983087 CJU983086:CJU983087 BZY983086:BZY983087 BQC983086:BQC983087 BGG983086:BGG983087 AWK983086:AWK983087 AMO983086:AMO983087 ACS983086:ACS983087 SW983086:SW983087 JA983086:JA983087 E983086:E983087 WVM917550:WVM917551 WLQ917550:WLQ917551 WBU917550:WBU917551 VRY917550:VRY917551 VIC917550:VIC917551 UYG917550:UYG917551 UOK917550:UOK917551 UEO917550:UEO917551 TUS917550:TUS917551 TKW917550:TKW917551 TBA917550:TBA917551 SRE917550:SRE917551 SHI917550:SHI917551 RXM917550:RXM917551 RNQ917550:RNQ917551 RDU917550:RDU917551 QTY917550:QTY917551 QKC917550:QKC917551 QAG917550:QAG917551 PQK917550:PQK917551 PGO917550:PGO917551 OWS917550:OWS917551 OMW917550:OMW917551 ODA917550:ODA917551 NTE917550:NTE917551 NJI917550:NJI917551 MZM917550:MZM917551 MPQ917550:MPQ917551 MFU917550:MFU917551 LVY917550:LVY917551 LMC917550:LMC917551 LCG917550:LCG917551 KSK917550:KSK917551 KIO917550:KIO917551 JYS917550:JYS917551 JOW917550:JOW917551 JFA917550:JFA917551 IVE917550:IVE917551 ILI917550:ILI917551 IBM917550:IBM917551 HRQ917550:HRQ917551 HHU917550:HHU917551 GXY917550:GXY917551 GOC917550:GOC917551 GEG917550:GEG917551 FUK917550:FUK917551 FKO917550:FKO917551 FAS917550:FAS917551 EQW917550:EQW917551 EHA917550:EHA917551 DXE917550:DXE917551 DNI917550:DNI917551 DDM917550:DDM917551 CTQ917550:CTQ917551 CJU917550:CJU917551 BZY917550:BZY917551 BQC917550:BQC917551 BGG917550:BGG917551 AWK917550:AWK917551 AMO917550:AMO917551 ACS917550:ACS917551 SW917550:SW917551 JA917550:JA917551 E917550:E917551 WVM852014:WVM852015 WLQ852014:WLQ852015 WBU852014:WBU852015 VRY852014:VRY852015 VIC852014:VIC852015 UYG852014:UYG852015 UOK852014:UOK852015 UEO852014:UEO852015 TUS852014:TUS852015 TKW852014:TKW852015 TBA852014:TBA852015 SRE852014:SRE852015 SHI852014:SHI852015 RXM852014:RXM852015 RNQ852014:RNQ852015 RDU852014:RDU852015 QTY852014:QTY852015 QKC852014:QKC852015 QAG852014:QAG852015 PQK852014:PQK852015 PGO852014:PGO852015 OWS852014:OWS852015 OMW852014:OMW852015 ODA852014:ODA852015 NTE852014:NTE852015 NJI852014:NJI852015 MZM852014:MZM852015 MPQ852014:MPQ852015 MFU852014:MFU852015 LVY852014:LVY852015 LMC852014:LMC852015 LCG852014:LCG852015 KSK852014:KSK852015 KIO852014:KIO852015 JYS852014:JYS852015 JOW852014:JOW852015 JFA852014:JFA852015 IVE852014:IVE852015 ILI852014:ILI852015 IBM852014:IBM852015 HRQ852014:HRQ852015 HHU852014:HHU852015 GXY852014:GXY852015 GOC852014:GOC852015 GEG852014:GEG852015 FUK852014:FUK852015 FKO852014:FKO852015 FAS852014:FAS852015 EQW852014:EQW852015 EHA852014:EHA852015 DXE852014:DXE852015 DNI852014:DNI852015 DDM852014:DDM852015 CTQ852014:CTQ852015 CJU852014:CJU852015 BZY852014:BZY852015 BQC852014:BQC852015 BGG852014:BGG852015 AWK852014:AWK852015 AMO852014:AMO852015 ACS852014:ACS852015 SW852014:SW852015 JA852014:JA852015 E852014:E852015 WVM786478:WVM786479 WLQ786478:WLQ786479 WBU786478:WBU786479 VRY786478:VRY786479 VIC786478:VIC786479 UYG786478:UYG786479 UOK786478:UOK786479 UEO786478:UEO786479 TUS786478:TUS786479 TKW786478:TKW786479 TBA786478:TBA786479 SRE786478:SRE786479 SHI786478:SHI786479 RXM786478:RXM786479 RNQ786478:RNQ786479 RDU786478:RDU786479 QTY786478:QTY786479 QKC786478:QKC786479 QAG786478:QAG786479 PQK786478:PQK786479 PGO786478:PGO786479 OWS786478:OWS786479 OMW786478:OMW786479 ODA786478:ODA786479 NTE786478:NTE786479 NJI786478:NJI786479 MZM786478:MZM786479 MPQ786478:MPQ786479 MFU786478:MFU786479 LVY786478:LVY786479 LMC786478:LMC786479 LCG786478:LCG786479 KSK786478:KSK786479 KIO786478:KIO786479 JYS786478:JYS786479 JOW786478:JOW786479 JFA786478:JFA786479 IVE786478:IVE786479 ILI786478:ILI786479 IBM786478:IBM786479 HRQ786478:HRQ786479 HHU786478:HHU786479 GXY786478:GXY786479 GOC786478:GOC786479 GEG786478:GEG786479 FUK786478:FUK786479 FKO786478:FKO786479 FAS786478:FAS786479 EQW786478:EQW786479 EHA786478:EHA786479 DXE786478:DXE786479 DNI786478:DNI786479 DDM786478:DDM786479 CTQ786478:CTQ786479 CJU786478:CJU786479 BZY786478:BZY786479 BQC786478:BQC786479 BGG786478:BGG786479 AWK786478:AWK786479 AMO786478:AMO786479 ACS786478:ACS786479 SW786478:SW786479 JA786478:JA786479 E786478:E786479 WVM720942:WVM720943 WLQ720942:WLQ720943 WBU720942:WBU720943 VRY720942:VRY720943 VIC720942:VIC720943 UYG720942:UYG720943 UOK720942:UOK720943 UEO720942:UEO720943 TUS720942:TUS720943 TKW720942:TKW720943 TBA720942:TBA720943 SRE720942:SRE720943 SHI720942:SHI720943 RXM720942:RXM720943 RNQ720942:RNQ720943 RDU720942:RDU720943 QTY720942:QTY720943 QKC720942:QKC720943 QAG720942:QAG720943 PQK720942:PQK720943 PGO720942:PGO720943 OWS720942:OWS720943 OMW720942:OMW720943 ODA720942:ODA720943 NTE720942:NTE720943 NJI720942:NJI720943 MZM720942:MZM720943 MPQ720942:MPQ720943 MFU720942:MFU720943 LVY720942:LVY720943 LMC720942:LMC720943 LCG720942:LCG720943 KSK720942:KSK720943 KIO720942:KIO720943 JYS720942:JYS720943 JOW720942:JOW720943 JFA720942:JFA720943 IVE720942:IVE720943 ILI720942:ILI720943 IBM720942:IBM720943 HRQ720942:HRQ720943 HHU720942:HHU720943 GXY720942:GXY720943 GOC720942:GOC720943 GEG720942:GEG720943 FUK720942:FUK720943 FKO720942:FKO720943 FAS720942:FAS720943 EQW720942:EQW720943 EHA720942:EHA720943 DXE720942:DXE720943 DNI720942:DNI720943 DDM720942:DDM720943 CTQ720942:CTQ720943 CJU720942:CJU720943 BZY720942:BZY720943 BQC720942:BQC720943 BGG720942:BGG720943 AWK720942:AWK720943 AMO720942:AMO720943 ACS720942:ACS720943 SW720942:SW720943 JA720942:JA720943 E720942:E720943 WVM655406:WVM655407 WLQ655406:WLQ655407 WBU655406:WBU655407 VRY655406:VRY655407 VIC655406:VIC655407 UYG655406:UYG655407 UOK655406:UOK655407 UEO655406:UEO655407 TUS655406:TUS655407 TKW655406:TKW655407 TBA655406:TBA655407 SRE655406:SRE655407 SHI655406:SHI655407 RXM655406:RXM655407 RNQ655406:RNQ655407 RDU655406:RDU655407 QTY655406:QTY655407 QKC655406:QKC655407 QAG655406:QAG655407 PQK655406:PQK655407 PGO655406:PGO655407 OWS655406:OWS655407 OMW655406:OMW655407 ODA655406:ODA655407 NTE655406:NTE655407 NJI655406:NJI655407 MZM655406:MZM655407 MPQ655406:MPQ655407 MFU655406:MFU655407 LVY655406:LVY655407 LMC655406:LMC655407 LCG655406:LCG655407 KSK655406:KSK655407 KIO655406:KIO655407 JYS655406:JYS655407 JOW655406:JOW655407 JFA655406:JFA655407 IVE655406:IVE655407 ILI655406:ILI655407 IBM655406:IBM655407 HRQ655406:HRQ655407 HHU655406:HHU655407 GXY655406:GXY655407 GOC655406:GOC655407 GEG655406:GEG655407 FUK655406:FUK655407 FKO655406:FKO655407 FAS655406:FAS655407 EQW655406:EQW655407 EHA655406:EHA655407 DXE655406:DXE655407 DNI655406:DNI655407 DDM655406:DDM655407 CTQ655406:CTQ655407 CJU655406:CJU655407 BZY655406:BZY655407 BQC655406:BQC655407 BGG655406:BGG655407 AWK655406:AWK655407 AMO655406:AMO655407 ACS655406:ACS655407 SW655406:SW655407 JA655406:JA655407 E655406:E655407 WVM589870:WVM589871 WLQ589870:WLQ589871 WBU589870:WBU589871 VRY589870:VRY589871 VIC589870:VIC589871 UYG589870:UYG589871 UOK589870:UOK589871 UEO589870:UEO589871 TUS589870:TUS589871 TKW589870:TKW589871 TBA589870:TBA589871 SRE589870:SRE589871 SHI589870:SHI589871 RXM589870:RXM589871 RNQ589870:RNQ589871 RDU589870:RDU589871 QTY589870:QTY589871 QKC589870:QKC589871 QAG589870:QAG589871 PQK589870:PQK589871 PGO589870:PGO589871 OWS589870:OWS589871 OMW589870:OMW589871 ODA589870:ODA589871 NTE589870:NTE589871 NJI589870:NJI589871 MZM589870:MZM589871 MPQ589870:MPQ589871 MFU589870:MFU589871 LVY589870:LVY589871 LMC589870:LMC589871 LCG589870:LCG589871 KSK589870:KSK589871 KIO589870:KIO589871 JYS589870:JYS589871 JOW589870:JOW589871 JFA589870:JFA589871 IVE589870:IVE589871 ILI589870:ILI589871 IBM589870:IBM589871 HRQ589870:HRQ589871 HHU589870:HHU589871 GXY589870:GXY589871 GOC589870:GOC589871 GEG589870:GEG589871 FUK589870:FUK589871 FKO589870:FKO589871 FAS589870:FAS589871 EQW589870:EQW589871 EHA589870:EHA589871 DXE589870:DXE589871 DNI589870:DNI589871 DDM589870:DDM589871 CTQ589870:CTQ589871 CJU589870:CJU589871 BZY589870:BZY589871 BQC589870:BQC589871 BGG589870:BGG589871 AWK589870:AWK589871 AMO589870:AMO589871 ACS589870:ACS589871 SW589870:SW589871 JA589870:JA589871 E589870:E589871 WVM524334:WVM524335 WLQ524334:WLQ524335 WBU524334:WBU524335 VRY524334:VRY524335 VIC524334:VIC524335 UYG524334:UYG524335 UOK524334:UOK524335 UEO524334:UEO524335 TUS524334:TUS524335 TKW524334:TKW524335 TBA524334:TBA524335 SRE524334:SRE524335 SHI524334:SHI524335 RXM524334:RXM524335 RNQ524334:RNQ524335 RDU524334:RDU524335 QTY524334:QTY524335 QKC524334:QKC524335 QAG524334:QAG524335 PQK524334:PQK524335 PGO524334:PGO524335 OWS524334:OWS524335 OMW524334:OMW524335 ODA524334:ODA524335 NTE524334:NTE524335 NJI524334:NJI524335 MZM524334:MZM524335 MPQ524334:MPQ524335 MFU524334:MFU524335 LVY524334:LVY524335 LMC524334:LMC524335 LCG524334:LCG524335 KSK524334:KSK524335 KIO524334:KIO524335 JYS524334:JYS524335 JOW524334:JOW524335 JFA524334:JFA524335 IVE524334:IVE524335 ILI524334:ILI524335 IBM524334:IBM524335 HRQ524334:HRQ524335 HHU524334:HHU524335 GXY524334:GXY524335 GOC524334:GOC524335 GEG524334:GEG524335 FUK524334:FUK524335 FKO524334:FKO524335 FAS524334:FAS524335 EQW524334:EQW524335 EHA524334:EHA524335 DXE524334:DXE524335 DNI524334:DNI524335 DDM524334:DDM524335 CTQ524334:CTQ524335 CJU524334:CJU524335 BZY524334:BZY524335 BQC524334:BQC524335 BGG524334:BGG524335 AWK524334:AWK524335 AMO524334:AMO524335 ACS524334:ACS524335 SW524334:SW524335 JA524334:JA524335 E524334:E524335 WVM458798:WVM458799 WLQ458798:WLQ458799 WBU458798:WBU458799 VRY458798:VRY458799 VIC458798:VIC458799 UYG458798:UYG458799 UOK458798:UOK458799 UEO458798:UEO458799 TUS458798:TUS458799 TKW458798:TKW458799 TBA458798:TBA458799 SRE458798:SRE458799 SHI458798:SHI458799 RXM458798:RXM458799 RNQ458798:RNQ458799 RDU458798:RDU458799 QTY458798:QTY458799 QKC458798:QKC458799 QAG458798:QAG458799 PQK458798:PQK458799 PGO458798:PGO458799 OWS458798:OWS458799 OMW458798:OMW458799 ODA458798:ODA458799 NTE458798:NTE458799 NJI458798:NJI458799 MZM458798:MZM458799 MPQ458798:MPQ458799 MFU458798:MFU458799 LVY458798:LVY458799 LMC458798:LMC458799 LCG458798:LCG458799 KSK458798:KSK458799 KIO458798:KIO458799 JYS458798:JYS458799 JOW458798:JOW458799 JFA458798:JFA458799 IVE458798:IVE458799 ILI458798:ILI458799 IBM458798:IBM458799 HRQ458798:HRQ458799 HHU458798:HHU458799 GXY458798:GXY458799 GOC458798:GOC458799 GEG458798:GEG458799 FUK458798:FUK458799 FKO458798:FKO458799 FAS458798:FAS458799 EQW458798:EQW458799 EHA458798:EHA458799 DXE458798:DXE458799 DNI458798:DNI458799 DDM458798:DDM458799 CTQ458798:CTQ458799 CJU458798:CJU458799 BZY458798:BZY458799 BQC458798:BQC458799 BGG458798:BGG458799 AWK458798:AWK458799 AMO458798:AMO458799 ACS458798:ACS458799 SW458798:SW458799 JA458798:JA458799 E458798:E458799 WVM393262:WVM393263 WLQ393262:WLQ393263 WBU393262:WBU393263 VRY393262:VRY393263 VIC393262:VIC393263 UYG393262:UYG393263 UOK393262:UOK393263 UEO393262:UEO393263 TUS393262:TUS393263 TKW393262:TKW393263 TBA393262:TBA393263 SRE393262:SRE393263 SHI393262:SHI393263 RXM393262:RXM393263 RNQ393262:RNQ393263 RDU393262:RDU393263 QTY393262:QTY393263 QKC393262:QKC393263 QAG393262:QAG393263 PQK393262:PQK393263 PGO393262:PGO393263 OWS393262:OWS393263 OMW393262:OMW393263 ODA393262:ODA393263 NTE393262:NTE393263 NJI393262:NJI393263 MZM393262:MZM393263 MPQ393262:MPQ393263 MFU393262:MFU393263 LVY393262:LVY393263 LMC393262:LMC393263 LCG393262:LCG393263 KSK393262:KSK393263 KIO393262:KIO393263 JYS393262:JYS393263 JOW393262:JOW393263 JFA393262:JFA393263 IVE393262:IVE393263 ILI393262:ILI393263 IBM393262:IBM393263 HRQ393262:HRQ393263 HHU393262:HHU393263 GXY393262:GXY393263 GOC393262:GOC393263 GEG393262:GEG393263 FUK393262:FUK393263 FKO393262:FKO393263 FAS393262:FAS393263 EQW393262:EQW393263 EHA393262:EHA393263 DXE393262:DXE393263 DNI393262:DNI393263 DDM393262:DDM393263 CTQ393262:CTQ393263 CJU393262:CJU393263 BZY393262:BZY393263 BQC393262:BQC393263 BGG393262:BGG393263 AWK393262:AWK393263 AMO393262:AMO393263 ACS393262:ACS393263 SW393262:SW393263 JA393262:JA393263 E393262:E393263 WVM327726:WVM327727 WLQ327726:WLQ327727 WBU327726:WBU327727 VRY327726:VRY327727 VIC327726:VIC327727 UYG327726:UYG327727 UOK327726:UOK327727 UEO327726:UEO327727 TUS327726:TUS327727 TKW327726:TKW327727 TBA327726:TBA327727 SRE327726:SRE327727 SHI327726:SHI327727 RXM327726:RXM327727 RNQ327726:RNQ327727 RDU327726:RDU327727 QTY327726:QTY327727 QKC327726:QKC327727 QAG327726:QAG327727 PQK327726:PQK327727 PGO327726:PGO327727 OWS327726:OWS327727 OMW327726:OMW327727 ODA327726:ODA327727 NTE327726:NTE327727 NJI327726:NJI327727 MZM327726:MZM327727 MPQ327726:MPQ327727 MFU327726:MFU327727 LVY327726:LVY327727 LMC327726:LMC327727 LCG327726:LCG327727 KSK327726:KSK327727 KIO327726:KIO327727 JYS327726:JYS327727 JOW327726:JOW327727 JFA327726:JFA327727 IVE327726:IVE327727 ILI327726:ILI327727 IBM327726:IBM327727 HRQ327726:HRQ327727 HHU327726:HHU327727 GXY327726:GXY327727 GOC327726:GOC327727 GEG327726:GEG327727 FUK327726:FUK327727 FKO327726:FKO327727 FAS327726:FAS327727 EQW327726:EQW327727 EHA327726:EHA327727 DXE327726:DXE327727 DNI327726:DNI327727 DDM327726:DDM327727 CTQ327726:CTQ327727 CJU327726:CJU327727 BZY327726:BZY327727 BQC327726:BQC327727 BGG327726:BGG327727 AWK327726:AWK327727 AMO327726:AMO327727 ACS327726:ACS327727 SW327726:SW327727 JA327726:JA327727 E327726:E327727 WVM262190:WVM262191 WLQ262190:WLQ262191 WBU262190:WBU262191 VRY262190:VRY262191 VIC262190:VIC262191 UYG262190:UYG262191 UOK262190:UOK262191 UEO262190:UEO262191 TUS262190:TUS262191 TKW262190:TKW262191 TBA262190:TBA262191 SRE262190:SRE262191 SHI262190:SHI262191 RXM262190:RXM262191 RNQ262190:RNQ262191 RDU262190:RDU262191 QTY262190:QTY262191 QKC262190:QKC262191 QAG262190:QAG262191 PQK262190:PQK262191 PGO262190:PGO262191 OWS262190:OWS262191 OMW262190:OMW262191 ODA262190:ODA262191 NTE262190:NTE262191 NJI262190:NJI262191 MZM262190:MZM262191 MPQ262190:MPQ262191 MFU262190:MFU262191 LVY262190:LVY262191 LMC262190:LMC262191 LCG262190:LCG262191 KSK262190:KSK262191 KIO262190:KIO262191 JYS262190:JYS262191 JOW262190:JOW262191 JFA262190:JFA262191 IVE262190:IVE262191 ILI262190:ILI262191 IBM262190:IBM262191 HRQ262190:HRQ262191 HHU262190:HHU262191 GXY262190:GXY262191 GOC262190:GOC262191 GEG262190:GEG262191 FUK262190:FUK262191 FKO262190:FKO262191 FAS262190:FAS262191 EQW262190:EQW262191 EHA262190:EHA262191 DXE262190:DXE262191 DNI262190:DNI262191 DDM262190:DDM262191 CTQ262190:CTQ262191 CJU262190:CJU262191 BZY262190:BZY262191 BQC262190:BQC262191 BGG262190:BGG262191 AWK262190:AWK262191 AMO262190:AMO262191 ACS262190:ACS262191 SW262190:SW262191 JA262190:JA262191 E262190:E262191 WVM196654:WVM196655 WLQ196654:WLQ196655 WBU196654:WBU196655 VRY196654:VRY196655 VIC196654:VIC196655 UYG196654:UYG196655 UOK196654:UOK196655 UEO196654:UEO196655 TUS196654:TUS196655 TKW196654:TKW196655 TBA196654:TBA196655 SRE196654:SRE196655 SHI196654:SHI196655 RXM196654:RXM196655 RNQ196654:RNQ196655 RDU196654:RDU196655 QTY196654:QTY196655 QKC196654:QKC196655 QAG196654:QAG196655 PQK196654:PQK196655 PGO196654:PGO196655 OWS196654:OWS196655 OMW196654:OMW196655 ODA196654:ODA196655 NTE196654:NTE196655 NJI196654:NJI196655 MZM196654:MZM196655 MPQ196654:MPQ196655 MFU196654:MFU196655 LVY196654:LVY196655 LMC196654:LMC196655 LCG196654:LCG196655 KSK196654:KSK196655 KIO196654:KIO196655 JYS196654:JYS196655 JOW196654:JOW196655 JFA196654:JFA196655 IVE196654:IVE196655 ILI196654:ILI196655 IBM196654:IBM196655 HRQ196654:HRQ196655 HHU196654:HHU196655 GXY196654:GXY196655 GOC196654:GOC196655 GEG196654:GEG196655 FUK196654:FUK196655 FKO196654:FKO196655 FAS196654:FAS196655 EQW196654:EQW196655 EHA196654:EHA196655 DXE196654:DXE196655 DNI196654:DNI196655 DDM196654:DDM196655 CTQ196654:CTQ196655 CJU196654:CJU196655 BZY196654:BZY196655 BQC196654:BQC196655 BGG196654:BGG196655 AWK196654:AWK196655 AMO196654:AMO196655 ACS196654:ACS196655 SW196654:SW196655 JA196654:JA196655 E196654:E196655 WVM131118:WVM131119 WLQ131118:WLQ131119 WBU131118:WBU131119 VRY131118:VRY131119 VIC131118:VIC131119 UYG131118:UYG131119 UOK131118:UOK131119 UEO131118:UEO131119 TUS131118:TUS131119 TKW131118:TKW131119 TBA131118:TBA131119 SRE131118:SRE131119 SHI131118:SHI131119 RXM131118:RXM131119 RNQ131118:RNQ131119 RDU131118:RDU131119 QTY131118:QTY131119 QKC131118:QKC131119 QAG131118:QAG131119 PQK131118:PQK131119 PGO131118:PGO131119 OWS131118:OWS131119 OMW131118:OMW131119 ODA131118:ODA131119 NTE131118:NTE131119 NJI131118:NJI131119 MZM131118:MZM131119 MPQ131118:MPQ131119 MFU131118:MFU131119 LVY131118:LVY131119 LMC131118:LMC131119 LCG131118:LCG131119 KSK131118:KSK131119 KIO131118:KIO131119 JYS131118:JYS131119 JOW131118:JOW131119 JFA131118:JFA131119 IVE131118:IVE131119 ILI131118:ILI131119 IBM131118:IBM131119 HRQ131118:HRQ131119 HHU131118:HHU131119 GXY131118:GXY131119 GOC131118:GOC131119 GEG131118:GEG131119 FUK131118:FUK131119 FKO131118:FKO131119 FAS131118:FAS131119 EQW131118:EQW131119 EHA131118:EHA131119 DXE131118:DXE131119 DNI131118:DNI131119 DDM131118:DDM131119 CTQ131118:CTQ131119 CJU131118:CJU131119 BZY131118:BZY131119 BQC131118:BQC131119 BGG131118:BGG131119 AWK131118:AWK131119 AMO131118:AMO131119 ACS131118:ACS131119 SW131118:SW131119 JA131118:JA131119 E131118:E131119 WVM65582:WVM65583 WLQ65582:WLQ65583 WBU65582:WBU65583 VRY65582:VRY65583 VIC65582:VIC65583 UYG65582:UYG65583 UOK65582:UOK65583 UEO65582:UEO65583 TUS65582:TUS65583 TKW65582:TKW65583 TBA65582:TBA65583 SRE65582:SRE65583 SHI65582:SHI65583 RXM65582:RXM65583 RNQ65582:RNQ65583 RDU65582:RDU65583 QTY65582:QTY65583 QKC65582:QKC65583 QAG65582:QAG65583 PQK65582:PQK65583 PGO65582:PGO65583 OWS65582:OWS65583 OMW65582:OMW65583 ODA65582:ODA65583 NTE65582:NTE65583 NJI65582:NJI65583 MZM65582:MZM65583 MPQ65582:MPQ65583 MFU65582:MFU65583 LVY65582:LVY65583 LMC65582:LMC65583 LCG65582:LCG65583 KSK65582:KSK65583 KIO65582:KIO65583 JYS65582:JYS65583 JOW65582:JOW65583 JFA65582:JFA65583 IVE65582:IVE65583 ILI65582:ILI65583 IBM65582:IBM65583 HRQ65582:HRQ65583 HHU65582:HHU65583 GXY65582:GXY65583 GOC65582:GOC65583 GEG65582:GEG65583 FUK65582:FUK65583 FKO65582:FKO65583 FAS65582:FAS65583 EQW65582:EQW65583 EHA65582:EHA65583 DXE65582:DXE65583 DNI65582:DNI65583 DDM65582:DDM65583 CTQ65582:CTQ65583 CJU65582:CJU65583 BZY65582:BZY65583 BQC65582:BQC65583 BGG65582:BGG65583 AWK65582:AWK65583 AMO65582:AMO65583 ACS65582:ACS65583 SW65582:SW65583 JA65582:JA65583 E65582:E65583 WVM40:WVM42 WLQ40:WLQ42 WBU40:WBU42 VRY40:VRY42 VIC40:VIC42 UYG40:UYG42 UOK40:UOK42 UEO40:UEO42 TUS40:TUS42 TKW40:TKW42 TBA40:TBA42 SRE40:SRE42 SHI40:SHI42 RXM40:RXM42 RNQ40:RNQ42 RDU40:RDU42 QTY40:QTY42 QKC40:QKC42 QAG40:QAG42 PQK40:PQK42 PGO40:PGO42 OWS40:OWS42 OMW40:OMW42 ODA40:ODA42 NTE40:NTE42 NJI40:NJI42 MZM40:MZM42 MPQ40:MPQ42 MFU40:MFU42 LVY40:LVY42 LMC40:LMC42 LCG40:LCG42 KSK40:KSK42 KIO40:KIO42 JYS40:JYS42 JOW40:JOW42 JFA40:JFA42 IVE40:IVE42 ILI40:ILI42 IBM40:IBM42 HRQ40:HRQ42 HHU40:HHU42 GXY40:GXY42 GOC40:GOC42 GEG40:GEG42 FUK40:FUK42 FKO40:FKO42 FAS40:FAS42 EQW40:EQW42 EHA40:EHA42 DXE40:DXE42 DNI40:DNI42 DDM40:DDM42 CTQ40:CTQ42 CJU40:CJU42 BZY40:BZY42 BQC40:BQC42 BGG40:BGG42 AWK40:AWK42 AMO40:AMO42 ACS40:ACS42 SW40:SW42 JA40:JA42 E40:E42 WVM983073:WVM983077 WLQ983073:WLQ983077 WBU983073:WBU983077 VRY983073:VRY983077 VIC983073:VIC983077 UYG983073:UYG983077 UOK983073:UOK983077 UEO983073:UEO983077 TUS983073:TUS983077 TKW983073:TKW983077 TBA983073:TBA983077 SRE983073:SRE983077 SHI983073:SHI983077 RXM983073:RXM983077 RNQ983073:RNQ983077 RDU983073:RDU983077 QTY983073:QTY983077 QKC983073:QKC983077 QAG983073:QAG983077 PQK983073:PQK983077 PGO983073:PGO983077 OWS983073:OWS983077 OMW983073:OMW983077 ODA983073:ODA983077 NTE983073:NTE983077 NJI983073:NJI983077 MZM983073:MZM983077 MPQ983073:MPQ983077 MFU983073:MFU983077 LVY983073:LVY983077 LMC983073:LMC983077 LCG983073:LCG983077 KSK983073:KSK983077 KIO983073:KIO983077 JYS983073:JYS983077 JOW983073:JOW983077 JFA983073:JFA983077 IVE983073:IVE983077 ILI983073:ILI983077 IBM983073:IBM983077 HRQ983073:HRQ983077 HHU983073:HHU983077 GXY983073:GXY983077 GOC983073:GOC983077 GEG983073:GEG983077 FUK983073:FUK983077 FKO983073:FKO983077 FAS983073:FAS983077 EQW983073:EQW983077 EHA983073:EHA983077 DXE983073:DXE983077 DNI983073:DNI983077 DDM983073:DDM983077 CTQ983073:CTQ983077 CJU983073:CJU983077 BZY983073:BZY983077 BQC983073:BQC983077 BGG983073:BGG983077 AWK983073:AWK983077 AMO983073:AMO983077 ACS983073:ACS983077 SW983073:SW983077 JA983073:JA983077 E983073:E983077 WVM917537:WVM917541 WLQ917537:WLQ917541 WBU917537:WBU917541 VRY917537:VRY917541 VIC917537:VIC917541 UYG917537:UYG917541 UOK917537:UOK917541 UEO917537:UEO917541 TUS917537:TUS917541 TKW917537:TKW917541 TBA917537:TBA917541 SRE917537:SRE917541 SHI917537:SHI917541 RXM917537:RXM917541 RNQ917537:RNQ917541 RDU917537:RDU917541 QTY917537:QTY917541 QKC917537:QKC917541 QAG917537:QAG917541 PQK917537:PQK917541 PGO917537:PGO917541 OWS917537:OWS917541 OMW917537:OMW917541 ODA917537:ODA917541 NTE917537:NTE917541 NJI917537:NJI917541 MZM917537:MZM917541 MPQ917537:MPQ917541 MFU917537:MFU917541 LVY917537:LVY917541 LMC917537:LMC917541 LCG917537:LCG917541 KSK917537:KSK917541 KIO917537:KIO917541 JYS917537:JYS917541 JOW917537:JOW917541 JFA917537:JFA917541 IVE917537:IVE917541 ILI917537:ILI917541 IBM917537:IBM917541 HRQ917537:HRQ917541 HHU917537:HHU917541 GXY917537:GXY917541 GOC917537:GOC917541 GEG917537:GEG917541 FUK917537:FUK917541 FKO917537:FKO917541 FAS917537:FAS917541 EQW917537:EQW917541 EHA917537:EHA917541 DXE917537:DXE917541 DNI917537:DNI917541 DDM917537:DDM917541 CTQ917537:CTQ917541 CJU917537:CJU917541 BZY917537:BZY917541 BQC917537:BQC917541 BGG917537:BGG917541 AWK917537:AWK917541 AMO917537:AMO917541 ACS917537:ACS917541 SW917537:SW917541 JA917537:JA917541 E917537:E917541 WVM852001:WVM852005 WLQ852001:WLQ852005 WBU852001:WBU852005 VRY852001:VRY852005 VIC852001:VIC852005 UYG852001:UYG852005 UOK852001:UOK852005 UEO852001:UEO852005 TUS852001:TUS852005 TKW852001:TKW852005 TBA852001:TBA852005 SRE852001:SRE852005 SHI852001:SHI852005 RXM852001:RXM852005 RNQ852001:RNQ852005 RDU852001:RDU852005 QTY852001:QTY852005 QKC852001:QKC852005 QAG852001:QAG852005 PQK852001:PQK852005 PGO852001:PGO852005 OWS852001:OWS852005 OMW852001:OMW852005 ODA852001:ODA852005 NTE852001:NTE852005 NJI852001:NJI852005 MZM852001:MZM852005 MPQ852001:MPQ852005 MFU852001:MFU852005 LVY852001:LVY852005 LMC852001:LMC852005 LCG852001:LCG852005 KSK852001:KSK852005 KIO852001:KIO852005 JYS852001:JYS852005 JOW852001:JOW852005 JFA852001:JFA852005 IVE852001:IVE852005 ILI852001:ILI852005 IBM852001:IBM852005 HRQ852001:HRQ852005 HHU852001:HHU852005 GXY852001:GXY852005 GOC852001:GOC852005 GEG852001:GEG852005 FUK852001:FUK852005 FKO852001:FKO852005 FAS852001:FAS852005 EQW852001:EQW852005 EHA852001:EHA852005 DXE852001:DXE852005 DNI852001:DNI852005 DDM852001:DDM852005 CTQ852001:CTQ852005 CJU852001:CJU852005 BZY852001:BZY852005 BQC852001:BQC852005 BGG852001:BGG852005 AWK852001:AWK852005 AMO852001:AMO852005 ACS852001:ACS852005 SW852001:SW852005 JA852001:JA852005 E852001:E852005 WVM786465:WVM786469 WLQ786465:WLQ786469 WBU786465:WBU786469 VRY786465:VRY786469 VIC786465:VIC786469 UYG786465:UYG786469 UOK786465:UOK786469 UEO786465:UEO786469 TUS786465:TUS786469 TKW786465:TKW786469 TBA786465:TBA786469 SRE786465:SRE786469 SHI786465:SHI786469 RXM786465:RXM786469 RNQ786465:RNQ786469 RDU786465:RDU786469 QTY786465:QTY786469 QKC786465:QKC786469 QAG786465:QAG786469 PQK786465:PQK786469 PGO786465:PGO786469 OWS786465:OWS786469 OMW786465:OMW786469 ODA786465:ODA786469 NTE786465:NTE786469 NJI786465:NJI786469 MZM786465:MZM786469 MPQ786465:MPQ786469 MFU786465:MFU786469 LVY786465:LVY786469 LMC786465:LMC786469 LCG786465:LCG786469 KSK786465:KSK786469 KIO786465:KIO786469 JYS786465:JYS786469 JOW786465:JOW786469 JFA786465:JFA786469 IVE786465:IVE786469 ILI786465:ILI786469 IBM786465:IBM786469 HRQ786465:HRQ786469 HHU786465:HHU786469 GXY786465:GXY786469 GOC786465:GOC786469 GEG786465:GEG786469 FUK786465:FUK786469 FKO786465:FKO786469 FAS786465:FAS786469 EQW786465:EQW786469 EHA786465:EHA786469 DXE786465:DXE786469 DNI786465:DNI786469 DDM786465:DDM786469 CTQ786465:CTQ786469 CJU786465:CJU786469 BZY786465:BZY786469 BQC786465:BQC786469 BGG786465:BGG786469 AWK786465:AWK786469 AMO786465:AMO786469 ACS786465:ACS786469 SW786465:SW786469 JA786465:JA786469 E786465:E786469 WVM720929:WVM720933 WLQ720929:WLQ720933 WBU720929:WBU720933 VRY720929:VRY720933 VIC720929:VIC720933 UYG720929:UYG720933 UOK720929:UOK720933 UEO720929:UEO720933 TUS720929:TUS720933 TKW720929:TKW720933 TBA720929:TBA720933 SRE720929:SRE720933 SHI720929:SHI720933 RXM720929:RXM720933 RNQ720929:RNQ720933 RDU720929:RDU720933 QTY720929:QTY720933 QKC720929:QKC720933 QAG720929:QAG720933 PQK720929:PQK720933 PGO720929:PGO720933 OWS720929:OWS720933 OMW720929:OMW720933 ODA720929:ODA720933 NTE720929:NTE720933 NJI720929:NJI720933 MZM720929:MZM720933 MPQ720929:MPQ720933 MFU720929:MFU720933 LVY720929:LVY720933 LMC720929:LMC720933 LCG720929:LCG720933 KSK720929:KSK720933 KIO720929:KIO720933 JYS720929:JYS720933 JOW720929:JOW720933 JFA720929:JFA720933 IVE720929:IVE720933 ILI720929:ILI720933 IBM720929:IBM720933 HRQ720929:HRQ720933 HHU720929:HHU720933 GXY720929:GXY720933 GOC720929:GOC720933 GEG720929:GEG720933 FUK720929:FUK720933 FKO720929:FKO720933 FAS720929:FAS720933 EQW720929:EQW720933 EHA720929:EHA720933 DXE720929:DXE720933 DNI720929:DNI720933 DDM720929:DDM720933 CTQ720929:CTQ720933 CJU720929:CJU720933 BZY720929:BZY720933 BQC720929:BQC720933 BGG720929:BGG720933 AWK720929:AWK720933 AMO720929:AMO720933 ACS720929:ACS720933 SW720929:SW720933 JA720929:JA720933 E720929:E720933 WVM655393:WVM655397 WLQ655393:WLQ655397 WBU655393:WBU655397 VRY655393:VRY655397 VIC655393:VIC655397 UYG655393:UYG655397 UOK655393:UOK655397 UEO655393:UEO655397 TUS655393:TUS655397 TKW655393:TKW655397 TBA655393:TBA655397 SRE655393:SRE655397 SHI655393:SHI655397 RXM655393:RXM655397 RNQ655393:RNQ655397 RDU655393:RDU655397 QTY655393:QTY655397 QKC655393:QKC655397 QAG655393:QAG655397 PQK655393:PQK655397 PGO655393:PGO655397 OWS655393:OWS655397 OMW655393:OMW655397 ODA655393:ODA655397 NTE655393:NTE655397 NJI655393:NJI655397 MZM655393:MZM655397 MPQ655393:MPQ655397 MFU655393:MFU655397 LVY655393:LVY655397 LMC655393:LMC655397 LCG655393:LCG655397 KSK655393:KSK655397 KIO655393:KIO655397 JYS655393:JYS655397 JOW655393:JOW655397 JFA655393:JFA655397 IVE655393:IVE655397 ILI655393:ILI655397 IBM655393:IBM655397 HRQ655393:HRQ655397 HHU655393:HHU655397 GXY655393:GXY655397 GOC655393:GOC655397 GEG655393:GEG655397 FUK655393:FUK655397 FKO655393:FKO655397 FAS655393:FAS655397 EQW655393:EQW655397 EHA655393:EHA655397 DXE655393:DXE655397 DNI655393:DNI655397 DDM655393:DDM655397 CTQ655393:CTQ655397 CJU655393:CJU655397 BZY655393:BZY655397 BQC655393:BQC655397 BGG655393:BGG655397 AWK655393:AWK655397 AMO655393:AMO655397 ACS655393:ACS655397 SW655393:SW655397 JA655393:JA655397 E655393:E655397 WVM589857:WVM589861 WLQ589857:WLQ589861 WBU589857:WBU589861 VRY589857:VRY589861 VIC589857:VIC589861 UYG589857:UYG589861 UOK589857:UOK589861 UEO589857:UEO589861 TUS589857:TUS589861 TKW589857:TKW589861 TBA589857:TBA589861 SRE589857:SRE589861 SHI589857:SHI589861 RXM589857:RXM589861 RNQ589857:RNQ589861 RDU589857:RDU589861 QTY589857:QTY589861 QKC589857:QKC589861 QAG589857:QAG589861 PQK589857:PQK589861 PGO589857:PGO589861 OWS589857:OWS589861 OMW589857:OMW589861 ODA589857:ODA589861 NTE589857:NTE589861 NJI589857:NJI589861 MZM589857:MZM589861 MPQ589857:MPQ589861 MFU589857:MFU589861 LVY589857:LVY589861 LMC589857:LMC589861 LCG589857:LCG589861 KSK589857:KSK589861 KIO589857:KIO589861 JYS589857:JYS589861 JOW589857:JOW589861 JFA589857:JFA589861 IVE589857:IVE589861 ILI589857:ILI589861 IBM589857:IBM589861 HRQ589857:HRQ589861 HHU589857:HHU589861 GXY589857:GXY589861 GOC589857:GOC589861 GEG589857:GEG589861 FUK589857:FUK589861 FKO589857:FKO589861 FAS589857:FAS589861 EQW589857:EQW589861 EHA589857:EHA589861 DXE589857:DXE589861 DNI589857:DNI589861 DDM589857:DDM589861 CTQ589857:CTQ589861 CJU589857:CJU589861 BZY589857:BZY589861 BQC589857:BQC589861 BGG589857:BGG589861 AWK589857:AWK589861 AMO589857:AMO589861 ACS589857:ACS589861 SW589857:SW589861 JA589857:JA589861 E589857:E589861 WVM524321:WVM524325 WLQ524321:WLQ524325 WBU524321:WBU524325 VRY524321:VRY524325 VIC524321:VIC524325 UYG524321:UYG524325 UOK524321:UOK524325 UEO524321:UEO524325 TUS524321:TUS524325 TKW524321:TKW524325 TBA524321:TBA524325 SRE524321:SRE524325 SHI524321:SHI524325 RXM524321:RXM524325 RNQ524321:RNQ524325 RDU524321:RDU524325 QTY524321:QTY524325 QKC524321:QKC524325 QAG524321:QAG524325 PQK524321:PQK524325 PGO524321:PGO524325 OWS524321:OWS524325 OMW524321:OMW524325 ODA524321:ODA524325 NTE524321:NTE524325 NJI524321:NJI524325 MZM524321:MZM524325 MPQ524321:MPQ524325 MFU524321:MFU524325 LVY524321:LVY524325 LMC524321:LMC524325 LCG524321:LCG524325 KSK524321:KSK524325 KIO524321:KIO524325 JYS524321:JYS524325 JOW524321:JOW524325 JFA524321:JFA524325 IVE524321:IVE524325 ILI524321:ILI524325 IBM524321:IBM524325 HRQ524321:HRQ524325 HHU524321:HHU524325 GXY524321:GXY524325 GOC524321:GOC524325 GEG524321:GEG524325 FUK524321:FUK524325 FKO524321:FKO524325 FAS524321:FAS524325 EQW524321:EQW524325 EHA524321:EHA524325 DXE524321:DXE524325 DNI524321:DNI524325 DDM524321:DDM524325 CTQ524321:CTQ524325 CJU524321:CJU524325 BZY524321:BZY524325 BQC524321:BQC524325 BGG524321:BGG524325 AWK524321:AWK524325 AMO524321:AMO524325 ACS524321:ACS524325 SW524321:SW524325 JA524321:JA524325 E524321:E524325 WVM458785:WVM458789 WLQ458785:WLQ458789 WBU458785:WBU458789 VRY458785:VRY458789 VIC458785:VIC458789 UYG458785:UYG458789 UOK458785:UOK458789 UEO458785:UEO458789 TUS458785:TUS458789 TKW458785:TKW458789 TBA458785:TBA458789 SRE458785:SRE458789 SHI458785:SHI458789 RXM458785:RXM458789 RNQ458785:RNQ458789 RDU458785:RDU458789 QTY458785:QTY458789 QKC458785:QKC458789 QAG458785:QAG458789 PQK458785:PQK458789 PGO458785:PGO458789 OWS458785:OWS458789 OMW458785:OMW458789 ODA458785:ODA458789 NTE458785:NTE458789 NJI458785:NJI458789 MZM458785:MZM458789 MPQ458785:MPQ458789 MFU458785:MFU458789 LVY458785:LVY458789 LMC458785:LMC458789 LCG458785:LCG458789 KSK458785:KSK458789 KIO458785:KIO458789 JYS458785:JYS458789 JOW458785:JOW458789 JFA458785:JFA458789 IVE458785:IVE458789 ILI458785:ILI458789 IBM458785:IBM458789 HRQ458785:HRQ458789 HHU458785:HHU458789 GXY458785:GXY458789 GOC458785:GOC458789 GEG458785:GEG458789 FUK458785:FUK458789 FKO458785:FKO458789 FAS458785:FAS458789 EQW458785:EQW458789 EHA458785:EHA458789 DXE458785:DXE458789 DNI458785:DNI458789 DDM458785:DDM458789 CTQ458785:CTQ458789 CJU458785:CJU458789 BZY458785:BZY458789 BQC458785:BQC458789 BGG458785:BGG458789 AWK458785:AWK458789 AMO458785:AMO458789 ACS458785:ACS458789 SW458785:SW458789 JA458785:JA458789 E458785:E458789 WVM393249:WVM393253 WLQ393249:WLQ393253 WBU393249:WBU393253 VRY393249:VRY393253 VIC393249:VIC393253 UYG393249:UYG393253 UOK393249:UOK393253 UEO393249:UEO393253 TUS393249:TUS393253 TKW393249:TKW393253 TBA393249:TBA393253 SRE393249:SRE393253 SHI393249:SHI393253 RXM393249:RXM393253 RNQ393249:RNQ393253 RDU393249:RDU393253 QTY393249:QTY393253 QKC393249:QKC393253 QAG393249:QAG393253 PQK393249:PQK393253 PGO393249:PGO393253 OWS393249:OWS393253 OMW393249:OMW393253 ODA393249:ODA393253 NTE393249:NTE393253 NJI393249:NJI393253 MZM393249:MZM393253 MPQ393249:MPQ393253 MFU393249:MFU393253 LVY393249:LVY393253 LMC393249:LMC393253 LCG393249:LCG393253 KSK393249:KSK393253 KIO393249:KIO393253 JYS393249:JYS393253 JOW393249:JOW393253 JFA393249:JFA393253 IVE393249:IVE393253 ILI393249:ILI393253 IBM393249:IBM393253 HRQ393249:HRQ393253 HHU393249:HHU393253 GXY393249:GXY393253 GOC393249:GOC393253 GEG393249:GEG393253 FUK393249:FUK393253 FKO393249:FKO393253 FAS393249:FAS393253 EQW393249:EQW393253 EHA393249:EHA393253 DXE393249:DXE393253 DNI393249:DNI393253 DDM393249:DDM393253 CTQ393249:CTQ393253 CJU393249:CJU393253 BZY393249:BZY393253 BQC393249:BQC393253 BGG393249:BGG393253 AWK393249:AWK393253 AMO393249:AMO393253 ACS393249:ACS393253 SW393249:SW393253 JA393249:JA393253 E393249:E393253 WVM327713:WVM327717 WLQ327713:WLQ327717 WBU327713:WBU327717 VRY327713:VRY327717 VIC327713:VIC327717 UYG327713:UYG327717 UOK327713:UOK327717 UEO327713:UEO327717 TUS327713:TUS327717 TKW327713:TKW327717 TBA327713:TBA327717 SRE327713:SRE327717 SHI327713:SHI327717 RXM327713:RXM327717 RNQ327713:RNQ327717 RDU327713:RDU327717 QTY327713:QTY327717 QKC327713:QKC327717 QAG327713:QAG327717 PQK327713:PQK327717 PGO327713:PGO327717 OWS327713:OWS327717 OMW327713:OMW327717 ODA327713:ODA327717 NTE327713:NTE327717 NJI327713:NJI327717 MZM327713:MZM327717 MPQ327713:MPQ327717 MFU327713:MFU327717 LVY327713:LVY327717 LMC327713:LMC327717 LCG327713:LCG327717 KSK327713:KSK327717 KIO327713:KIO327717 JYS327713:JYS327717 JOW327713:JOW327717 JFA327713:JFA327717 IVE327713:IVE327717 ILI327713:ILI327717 IBM327713:IBM327717 HRQ327713:HRQ327717 HHU327713:HHU327717 GXY327713:GXY327717 GOC327713:GOC327717 GEG327713:GEG327717 FUK327713:FUK327717 FKO327713:FKO327717 FAS327713:FAS327717 EQW327713:EQW327717 EHA327713:EHA327717 DXE327713:DXE327717 DNI327713:DNI327717 DDM327713:DDM327717 CTQ327713:CTQ327717 CJU327713:CJU327717 BZY327713:BZY327717 BQC327713:BQC327717 BGG327713:BGG327717 AWK327713:AWK327717 AMO327713:AMO327717 ACS327713:ACS327717 SW327713:SW327717 JA327713:JA327717 E327713:E327717 WVM262177:WVM262181 WLQ262177:WLQ262181 WBU262177:WBU262181 VRY262177:VRY262181 VIC262177:VIC262181 UYG262177:UYG262181 UOK262177:UOK262181 UEO262177:UEO262181 TUS262177:TUS262181 TKW262177:TKW262181 TBA262177:TBA262181 SRE262177:SRE262181 SHI262177:SHI262181 RXM262177:RXM262181 RNQ262177:RNQ262181 RDU262177:RDU262181 QTY262177:QTY262181 QKC262177:QKC262181 QAG262177:QAG262181 PQK262177:PQK262181 PGO262177:PGO262181 OWS262177:OWS262181 OMW262177:OMW262181 ODA262177:ODA262181 NTE262177:NTE262181 NJI262177:NJI262181 MZM262177:MZM262181 MPQ262177:MPQ262181 MFU262177:MFU262181 LVY262177:LVY262181 LMC262177:LMC262181 LCG262177:LCG262181 KSK262177:KSK262181 KIO262177:KIO262181 JYS262177:JYS262181 JOW262177:JOW262181 JFA262177:JFA262181 IVE262177:IVE262181 ILI262177:ILI262181 IBM262177:IBM262181 HRQ262177:HRQ262181 HHU262177:HHU262181 GXY262177:GXY262181 GOC262177:GOC262181 GEG262177:GEG262181 FUK262177:FUK262181 FKO262177:FKO262181 FAS262177:FAS262181 EQW262177:EQW262181 EHA262177:EHA262181 DXE262177:DXE262181 DNI262177:DNI262181 DDM262177:DDM262181 CTQ262177:CTQ262181 CJU262177:CJU262181 BZY262177:BZY262181 BQC262177:BQC262181 BGG262177:BGG262181 AWK262177:AWK262181 AMO262177:AMO262181 ACS262177:ACS262181 SW262177:SW262181 JA262177:JA262181 E262177:E262181 WVM196641:WVM196645 WLQ196641:WLQ196645 WBU196641:WBU196645 VRY196641:VRY196645 VIC196641:VIC196645 UYG196641:UYG196645 UOK196641:UOK196645 UEO196641:UEO196645 TUS196641:TUS196645 TKW196641:TKW196645 TBA196641:TBA196645 SRE196641:SRE196645 SHI196641:SHI196645 RXM196641:RXM196645 RNQ196641:RNQ196645 RDU196641:RDU196645 QTY196641:QTY196645 QKC196641:QKC196645 QAG196641:QAG196645 PQK196641:PQK196645 PGO196641:PGO196645 OWS196641:OWS196645 OMW196641:OMW196645 ODA196641:ODA196645 NTE196641:NTE196645 NJI196641:NJI196645 MZM196641:MZM196645 MPQ196641:MPQ196645 MFU196641:MFU196645 LVY196641:LVY196645 LMC196641:LMC196645 LCG196641:LCG196645 KSK196641:KSK196645 KIO196641:KIO196645 JYS196641:JYS196645 JOW196641:JOW196645 JFA196641:JFA196645 IVE196641:IVE196645 ILI196641:ILI196645 IBM196641:IBM196645 HRQ196641:HRQ196645 HHU196641:HHU196645 GXY196641:GXY196645 GOC196641:GOC196645 GEG196641:GEG196645 FUK196641:FUK196645 FKO196641:FKO196645 FAS196641:FAS196645 EQW196641:EQW196645 EHA196641:EHA196645 DXE196641:DXE196645 DNI196641:DNI196645 DDM196641:DDM196645 CTQ196641:CTQ196645 CJU196641:CJU196645 BZY196641:BZY196645 BQC196641:BQC196645 BGG196641:BGG196645 AWK196641:AWK196645 AMO196641:AMO196645 ACS196641:ACS196645 SW196641:SW196645 JA196641:JA196645 E196641:E196645 WVM131105:WVM131109 WLQ131105:WLQ131109 WBU131105:WBU131109 VRY131105:VRY131109 VIC131105:VIC131109 UYG131105:UYG131109 UOK131105:UOK131109 UEO131105:UEO131109 TUS131105:TUS131109 TKW131105:TKW131109 TBA131105:TBA131109 SRE131105:SRE131109 SHI131105:SHI131109 RXM131105:RXM131109 RNQ131105:RNQ131109 RDU131105:RDU131109 QTY131105:QTY131109 QKC131105:QKC131109 QAG131105:QAG131109 PQK131105:PQK131109 PGO131105:PGO131109 OWS131105:OWS131109 OMW131105:OMW131109 ODA131105:ODA131109 NTE131105:NTE131109 NJI131105:NJI131109 MZM131105:MZM131109 MPQ131105:MPQ131109 MFU131105:MFU131109 LVY131105:LVY131109 LMC131105:LMC131109 LCG131105:LCG131109 KSK131105:KSK131109 KIO131105:KIO131109 JYS131105:JYS131109 JOW131105:JOW131109 JFA131105:JFA131109 IVE131105:IVE131109 ILI131105:ILI131109 IBM131105:IBM131109 HRQ131105:HRQ131109 HHU131105:HHU131109 GXY131105:GXY131109 GOC131105:GOC131109 GEG131105:GEG131109 FUK131105:FUK131109 FKO131105:FKO131109 FAS131105:FAS131109 EQW131105:EQW131109 EHA131105:EHA131109 DXE131105:DXE131109 DNI131105:DNI131109 DDM131105:DDM131109 CTQ131105:CTQ131109 CJU131105:CJU131109 BZY131105:BZY131109 BQC131105:BQC131109 BGG131105:BGG131109 AWK131105:AWK131109 AMO131105:AMO131109 ACS131105:ACS131109 SW131105:SW131109 JA131105:JA131109 E131105:E131109 WVM65569:WVM65573 WLQ65569:WLQ65573 WBU65569:WBU65573 VRY65569:VRY65573 VIC65569:VIC65573 UYG65569:UYG65573 UOK65569:UOK65573 UEO65569:UEO65573 TUS65569:TUS65573 TKW65569:TKW65573 TBA65569:TBA65573 SRE65569:SRE65573 SHI65569:SHI65573 RXM65569:RXM65573 RNQ65569:RNQ65573 RDU65569:RDU65573 QTY65569:QTY65573 QKC65569:QKC65573 QAG65569:QAG65573 PQK65569:PQK65573 PGO65569:PGO65573 OWS65569:OWS65573 OMW65569:OMW65573 ODA65569:ODA65573 NTE65569:NTE65573 NJI65569:NJI65573 MZM65569:MZM65573 MPQ65569:MPQ65573 MFU65569:MFU65573 LVY65569:LVY65573 LMC65569:LMC65573 LCG65569:LCG65573 KSK65569:KSK65573 KIO65569:KIO65573 JYS65569:JYS65573 JOW65569:JOW65573 JFA65569:JFA65573 IVE65569:IVE65573 ILI65569:ILI65573 IBM65569:IBM65573 HRQ65569:HRQ65573 HHU65569:HHU65573 GXY65569:GXY65573 GOC65569:GOC65573 GEG65569:GEG65573 FUK65569:FUK65573 FKO65569:FKO65573 FAS65569:FAS65573 EQW65569:EQW65573 EHA65569:EHA65573 DXE65569:DXE65573 DNI65569:DNI65573 DDM65569:DDM65573 CTQ65569:CTQ65573 CJU65569:CJU65573 BZY65569:BZY65573 BQC65569:BQC65573 BGG65569:BGG65573 AWK65569:AWK65573 AMO65569:AMO65573 ACS65569:ACS65573 SW65569:SW65573 JA65569:JA65573 E65569:E65573 WVM22:WVM31 WLQ22:WLQ31 WBU22:WBU31 VRY22:VRY31 VIC22:VIC31 UYG22:UYG31 UOK22:UOK31 UEO22:UEO31 TUS22:TUS31 TKW22:TKW31 TBA22:TBA31 SRE22:SRE31 SHI22:SHI31 RXM22:RXM31 RNQ22:RNQ31 RDU22:RDU31 QTY22:QTY31 QKC22:QKC31 QAG22:QAG31 PQK22:PQK31 PGO22:PGO31 OWS22:OWS31 OMW22:OMW31 ODA22:ODA31 NTE22:NTE31 NJI22:NJI31 MZM22:MZM31 MPQ22:MPQ31 MFU22:MFU31 LVY22:LVY31 LMC22:LMC31 LCG22:LCG31 KSK22:KSK31 KIO22:KIO31 JYS22:JYS31 JOW22:JOW31 JFA22:JFA31 IVE22:IVE31 ILI22:ILI31 IBM22:IBM31 HRQ22:HRQ31 HHU22:HHU31 GXY22:GXY31 GOC22:GOC31 GEG22:GEG31 FUK22:FUK31 FKO22:FKO31 FAS22:FAS31 EQW22:EQW31 EHA22:EHA31 DXE22:DXE31 DNI22:DNI31 DDM22:DDM31 CTQ22:CTQ31 CJU22:CJU31 BZY22:BZY31 BQC22:BQC31 BGG22:BGG31 AWK22:AWK31 AMO22:AMO31 ACS22:ACS31 SW22:SW31 JA22:JA31 WVM983081:WVM983084 WVM983063:WVM983068 WLQ983063:WLQ983068 WBU983063:WBU983068 VRY983063:VRY983068 VIC983063:VIC983068 UYG983063:UYG983068 UOK983063:UOK983068 UEO983063:UEO983068 TUS983063:TUS983068 TKW983063:TKW983068 TBA983063:TBA983068 SRE983063:SRE983068 SHI983063:SHI983068 RXM983063:RXM983068 RNQ983063:RNQ983068 RDU983063:RDU983068 QTY983063:QTY983068 QKC983063:QKC983068 QAG983063:QAG983068 PQK983063:PQK983068 PGO983063:PGO983068 OWS983063:OWS983068 OMW983063:OMW983068 ODA983063:ODA983068 NTE983063:NTE983068 NJI983063:NJI983068 MZM983063:MZM983068 MPQ983063:MPQ983068 MFU983063:MFU983068 LVY983063:LVY983068 LMC983063:LMC983068 LCG983063:LCG983068 KSK983063:KSK983068 KIO983063:KIO983068 JYS983063:JYS983068 JOW983063:JOW983068 JFA983063:JFA983068 IVE983063:IVE983068 ILI983063:ILI983068 IBM983063:IBM983068 HRQ983063:HRQ983068 HHU983063:HHU983068 GXY983063:GXY983068 GOC983063:GOC983068 GEG983063:GEG983068 FUK983063:FUK983068 FKO983063:FKO983068 FAS983063:FAS983068 EQW983063:EQW983068 EHA983063:EHA983068 DXE983063:DXE983068 DNI983063:DNI983068 DDM983063:DDM983068 CTQ983063:CTQ983068 CJU983063:CJU983068 BZY983063:BZY983068 BQC983063:BQC983068 BGG983063:BGG983068 AWK983063:AWK983068 AMO983063:AMO983068 ACS983063:ACS983068 SW983063:SW983068 JA983063:JA983068 E983063:E983068 WVM917527:WVM917532 WLQ917527:WLQ917532 WBU917527:WBU917532 VRY917527:VRY917532 VIC917527:VIC917532 UYG917527:UYG917532 UOK917527:UOK917532 UEO917527:UEO917532 TUS917527:TUS917532 TKW917527:TKW917532 TBA917527:TBA917532 SRE917527:SRE917532 SHI917527:SHI917532 RXM917527:RXM917532 RNQ917527:RNQ917532 RDU917527:RDU917532 QTY917527:QTY917532 QKC917527:QKC917532 QAG917527:QAG917532 PQK917527:PQK917532 PGO917527:PGO917532 OWS917527:OWS917532 OMW917527:OMW917532 ODA917527:ODA917532 NTE917527:NTE917532 NJI917527:NJI917532 MZM917527:MZM917532 MPQ917527:MPQ917532 MFU917527:MFU917532 LVY917527:LVY917532 LMC917527:LMC917532 LCG917527:LCG917532 KSK917527:KSK917532 KIO917527:KIO917532 JYS917527:JYS917532 JOW917527:JOW917532 JFA917527:JFA917532 IVE917527:IVE917532 ILI917527:ILI917532 IBM917527:IBM917532 HRQ917527:HRQ917532 HHU917527:HHU917532 GXY917527:GXY917532 GOC917527:GOC917532 GEG917527:GEG917532 FUK917527:FUK917532 FKO917527:FKO917532 FAS917527:FAS917532 EQW917527:EQW917532 EHA917527:EHA917532 DXE917527:DXE917532 DNI917527:DNI917532 DDM917527:DDM917532 CTQ917527:CTQ917532 CJU917527:CJU917532 BZY917527:BZY917532 BQC917527:BQC917532 BGG917527:BGG917532 AWK917527:AWK917532 AMO917527:AMO917532 ACS917527:ACS917532 SW917527:SW917532 JA917527:JA917532 E917527:E917532 WVM851991:WVM851996 WLQ851991:WLQ851996 WBU851991:WBU851996 VRY851991:VRY851996 VIC851991:VIC851996 UYG851991:UYG851996 UOK851991:UOK851996 UEO851991:UEO851996 TUS851991:TUS851996 TKW851991:TKW851996 TBA851991:TBA851996 SRE851991:SRE851996 SHI851991:SHI851996 RXM851991:RXM851996 RNQ851991:RNQ851996 RDU851991:RDU851996 QTY851991:QTY851996 QKC851991:QKC851996 QAG851991:QAG851996 PQK851991:PQK851996 PGO851991:PGO851996 OWS851991:OWS851996 OMW851991:OMW851996 ODA851991:ODA851996 NTE851991:NTE851996 NJI851991:NJI851996 MZM851991:MZM851996 MPQ851991:MPQ851996 MFU851991:MFU851996 LVY851991:LVY851996 LMC851991:LMC851996 LCG851991:LCG851996 KSK851991:KSK851996 KIO851991:KIO851996 JYS851991:JYS851996 JOW851991:JOW851996 JFA851991:JFA851996 IVE851991:IVE851996 ILI851991:ILI851996 IBM851991:IBM851996 HRQ851991:HRQ851996 HHU851991:HHU851996 GXY851991:GXY851996 GOC851991:GOC851996 GEG851991:GEG851996 FUK851991:FUK851996 FKO851991:FKO851996 FAS851991:FAS851996 EQW851991:EQW851996 EHA851991:EHA851996 DXE851991:DXE851996 DNI851991:DNI851996 DDM851991:DDM851996 CTQ851991:CTQ851996 CJU851991:CJU851996 BZY851991:BZY851996 BQC851991:BQC851996 BGG851991:BGG851996 AWK851991:AWK851996 AMO851991:AMO851996 ACS851991:ACS851996 SW851991:SW851996 JA851991:JA851996 E851991:E851996 WVM786455:WVM786460 WLQ786455:WLQ786460 WBU786455:WBU786460 VRY786455:VRY786460 VIC786455:VIC786460 UYG786455:UYG786460 UOK786455:UOK786460 UEO786455:UEO786460 TUS786455:TUS786460 TKW786455:TKW786460 TBA786455:TBA786460 SRE786455:SRE786460 SHI786455:SHI786460 RXM786455:RXM786460 RNQ786455:RNQ786460 RDU786455:RDU786460 QTY786455:QTY786460 QKC786455:QKC786460 QAG786455:QAG786460 PQK786455:PQK786460 PGO786455:PGO786460 OWS786455:OWS786460 OMW786455:OMW786460 ODA786455:ODA786460 NTE786455:NTE786460 NJI786455:NJI786460 MZM786455:MZM786460 MPQ786455:MPQ786460 MFU786455:MFU786460 LVY786455:LVY786460 LMC786455:LMC786460 LCG786455:LCG786460 KSK786455:KSK786460 KIO786455:KIO786460 JYS786455:JYS786460 JOW786455:JOW786460 JFA786455:JFA786460 IVE786455:IVE786460 ILI786455:ILI786460 IBM786455:IBM786460 HRQ786455:HRQ786460 HHU786455:HHU786460 GXY786455:GXY786460 GOC786455:GOC786460 GEG786455:GEG786460 FUK786455:FUK786460 FKO786455:FKO786460 FAS786455:FAS786460 EQW786455:EQW786460 EHA786455:EHA786460 DXE786455:DXE786460 DNI786455:DNI786460 DDM786455:DDM786460 CTQ786455:CTQ786460 CJU786455:CJU786460 BZY786455:BZY786460 BQC786455:BQC786460 BGG786455:BGG786460 AWK786455:AWK786460 AMO786455:AMO786460 ACS786455:ACS786460 SW786455:SW786460 JA786455:JA786460 E786455:E786460 WVM720919:WVM720924 WLQ720919:WLQ720924 WBU720919:WBU720924 VRY720919:VRY720924 VIC720919:VIC720924 UYG720919:UYG720924 UOK720919:UOK720924 UEO720919:UEO720924 TUS720919:TUS720924 TKW720919:TKW720924 TBA720919:TBA720924 SRE720919:SRE720924 SHI720919:SHI720924 RXM720919:RXM720924 RNQ720919:RNQ720924 RDU720919:RDU720924 QTY720919:QTY720924 QKC720919:QKC720924 QAG720919:QAG720924 PQK720919:PQK720924 PGO720919:PGO720924 OWS720919:OWS720924 OMW720919:OMW720924 ODA720919:ODA720924 NTE720919:NTE720924 NJI720919:NJI720924 MZM720919:MZM720924 MPQ720919:MPQ720924 MFU720919:MFU720924 LVY720919:LVY720924 LMC720919:LMC720924 LCG720919:LCG720924 KSK720919:KSK720924 KIO720919:KIO720924 JYS720919:JYS720924 JOW720919:JOW720924 JFA720919:JFA720924 IVE720919:IVE720924 ILI720919:ILI720924 IBM720919:IBM720924 HRQ720919:HRQ720924 HHU720919:HHU720924 GXY720919:GXY720924 GOC720919:GOC720924 GEG720919:GEG720924 FUK720919:FUK720924 FKO720919:FKO720924 FAS720919:FAS720924 EQW720919:EQW720924 EHA720919:EHA720924 DXE720919:DXE720924 DNI720919:DNI720924 DDM720919:DDM720924 CTQ720919:CTQ720924 CJU720919:CJU720924 BZY720919:BZY720924 BQC720919:BQC720924 BGG720919:BGG720924 AWK720919:AWK720924 AMO720919:AMO720924 ACS720919:ACS720924 SW720919:SW720924 JA720919:JA720924 E720919:E720924 WVM655383:WVM655388 WLQ655383:WLQ655388 WBU655383:WBU655388 VRY655383:VRY655388 VIC655383:VIC655388 UYG655383:UYG655388 UOK655383:UOK655388 UEO655383:UEO655388 TUS655383:TUS655388 TKW655383:TKW655388 TBA655383:TBA655388 SRE655383:SRE655388 SHI655383:SHI655388 RXM655383:RXM655388 RNQ655383:RNQ655388 RDU655383:RDU655388 QTY655383:QTY655388 QKC655383:QKC655388 QAG655383:QAG655388 PQK655383:PQK655388 PGO655383:PGO655388 OWS655383:OWS655388 OMW655383:OMW655388 ODA655383:ODA655388 NTE655383:NTE655388 NJI655383:NJI655388 MZM655383:MZM655388 MPQ655383:MPQ655388 MFU655383:MFU655388 LVY655383:LVY655388 LMC655383:LMC655388 LCG655383:LCG655388 KSK655383:KSK655388 KIO655383:KIO655388 JYS655383:JYS655388 JOW655383:JOW655388 JFA655383:JFA655388 IVE655383:IVE655388 ILI655383:ILI655388 IBM655383:IBM655388 HRQ655383:HRQ655388 HHU655383:HHU655388 GXY655383:GXY655388 GOC655383:GOC655388 GEG655383:GEG655388 FUK655383:FUK655388 FKO655383:FKO655388 FAS655383:FAS655388 EQW655383:EQW655388 EHA655383:EHA655388 DXE655383:DXE655388 DNI655383:DNI655388 DDM655383:DDM655388 CTQ655383:CTQ655388 CJU655383:CJU655388 BZY655383:BZY655388 BQC655383:BQC655388 BGG655383:BGG655388 AWK655383:AWK655388 AMO655383:AMO655388 ACS655383:ACS655388 SW655383:SW655388 JA655383:JA655388 E655383:E655388 WVM589847:WVM589852 WLQ589847:WLQ589852 WBU589847:WBU589852 VRY589847:VRY589852 VIC589847:VIC589852 UYG589847:UYG589852 UOK589847:UOK589852 UEO589847:UEO589852 TUS589847:TUS589852 TKW589847:TKW589852 TBA589847:TBA589852 SRE589847:SRE589852 SHI589847:SHI589852 RXM589847:RXM589852 RNQ589847:RNQ589852 RDU589847:RDU589852 QTY589847:QTY589852 QKC589847:QKC589852 QAG589847:QAG589852 PQK589847:PQK589852 PGO589847:PGO589852 OWS589847:OWS589852 OMW589847:OMW589852 ODA589847:ODA589852 NTE589847:NTE589852 NJI589847:NJI589852 MZM589847:MZM589852 MPQ589847:MPQ589852 MFU589847:MFU589852 LVY589847:LVY589852 LMC589847:LMC589852 LCG589847:LCG589852 KSK589847:KSK589852 KIO589847:KIO589852 JYS589847:JYS589852 JOW589847:JOW589852 JFA589847:JFA589852 IVE589847:IVE589852 ILI589847:ILI589852 IBM589847:IBM589852 HRQ589847:HRQ589852 HHU589847:HHU589852 GXY589847:GXY589852 GOC589847:GOC589852 GEG589847:GEG589852 FUK589847:FUK589852 FKO589847:FKO589852 FAS589847:FAS589852 EQW589847:EQW589852 EHA589847:EHA589852 DXE589847:DXE589852 DNI589847:DNI589852 DDM589847:DDM589852 CTQ589847:CTQ589852 CJU589847:CJU589852 BZY589847:BZY589852 BQC589847:BQC589852 BGG589847:BGG589852 AWK589847:AWK589852 AMO589847:AMO589852 ACS589847:ACS589852 SW589847:SW589852 JA589847:JA589852 E589847:E589852 WVM524311:WVM524316 WLQ524311:WLQ524316 WBU524311:WBU524316 VRY524311:VRY524316 VIC524311:VIC524316 UYG524311:UYG524316 UOK524311:UOK524316 UEO524311:UEO524316 TUS524311:TUS524316 TKW524311:TKW524316 TBA524311:TBA524316 SRE524311:SRE524316 SHI524311:SHI524316 RXM524311:RXM524316 RNQ524311:RNQ524316 RDU524311:RDU524316 QTY524311:QTY524316 QKC524311:QKC524316 QAG524311:QAG524316 PQK524311:PQK524316 PGO524311:PGO524316 OWS524311:OWS524316 OMW524311:OMW524316 ODA524311:ODA524316 NTE524311:NTE524316 NJI524311:NJI524316 MZM524311:MZM524316 MPQ524311:MPQ524316 MFU524311:MFU524316 LVY524311:LVY524316 LMC524311:LMC524316 LCG524311:LCG524316 KSK524311:KSK524316 KIO524311:KIO524316 JYS524311:JYS524316 JOW524311:JOW524316 JFA524311:JFA524316 IVE524311:IVE524316 ILI524311:ILI524316 IBM524311:IBM524316 HRQ524311:HRQ524316 HHU524311:HHU524316 GXY524311:GXY524316 GOC524311:GOC524316 GEG524311:GEG524316 FUK524311:FUK524316 FKO524311:FKO524316 FAS524311:FAS524316 EQW524311:EQW524316 EHA524311:EHA524316 DXE524311:DXE524316 DNI524311:DNI524316 DDM524311:DDM524316 CTQ524311:CTQ524316 CJU524311:CJU524316 BZY524311:BZY524316 BQC524311:BQC524316 BGG524311:BGG524316 AWK524311:AWK524316 AMO524311:AMO524316 ACS524311:ACS524316 SW524311:SW524316 JA524311:JA524316 E524311:E524316 WVM458775:WVM458780 WLQ458775:WLQ458780 WBU458775:WBU458780 VRY458775:VRY458780 VIC458775:VIC458780 UYG458775:UYG458780 UOK458775:UOK458780 UEO458775:UEO458780 TUS458775:TUS458780 TKW458775:TKW458780 TBA458775:TBA458780 SRE458775:SRE458780 SHI458775:SHI458780 RXM458775:RXM458780 RNQ458775:RNQ458780 RDU458775:RDU458780 QTY458775:QTY458780 QKC458775:QKC458780 QAG458775:QAG458780 PQK458775:PQK458780 PGO458775:PGO458780 OWS458775:OWS458780 OMW458775:OMW458780 ODA458775:ODA458780 NTE458775:NTE458780 NJI458775:NJI458780 MZM458775:MZM458780 MPQ458775:MPQ458780 MFU458775:MFU458780 LVY458775:LVY458780 LMC458775:LMC458780 LCG458775:LCG458780 KSK458775:KSK458780 KIO458775:KIO458780 JYS458775:JYS458780 JOW458775:JOW458780 JFA458775:JFA458780 IVE458775:IVE458780 ILI458775:ILI458780 IBM458775:IBM458780 HRQ458775:HRQ458780 HHU458775:HHU458780 GXY458775:GXY458780 GOC458775:GOC458780 GEG458775:GEG458780 FUK458775:FUK458780 FKO458775:FKO458780 FAS458775:FAS458780 EQW458775:EQW458780 EHA458775:EHA458780 DXE458775:DXE458780 DNI458775:DNI458780 DDM458775:DDM458780 CTQ458775:CTQ458780 CJU458775:CJU458780 BZY458775:BZY458780 BQC458775:BQC458780 BGG458775:BGG458780 AWK458775:AWK458780 AMO458775:AMO458780 ACS458775:ACS458780 SW458775:SW458780 JA458775:JA458780 E458775:E458780 WVM393239:WVM393244 WLQ393239:WLQ393244 WBU393239:WBU393244 VRY393239:VRY393244 VIC393239:VIC393244 UYG393239:UYG393244 UOK393239:UOK393244 UEO393239:UEO393244 TUS393239:TUS393244 TKW393239:TKW393244 TBA393239:TBA393244 SRE393239:SRE393244 SHI393239:SHI393244 RXM393239:RXM393244 RNQ393239:RNQ393244 RDU393239:RDU393244 QTY393239:QTY393244 QKC393239:QKC393244 QAG393239:QAG393244 PQK393239:PQK393244 PGO393239:PGO393244 OWS393239:OWS393244 OMW393239:OMW393244 ODA393239:ODA393244 NTE393239:NTE393244 NJI393239:NJI393244 MZM393239:MZM393244 MPQ393239:MPQ393244 MFU393239:MFU393244 LVY393239:LVY393244 LMC393239:LMC393244 LCG393239:LCG393244 KSK393239:KSK393244 KIO393239:KIO393244 JYS393239:JYS393244 JOW393239:JOW393244 JFA393239:JFA393244 IVE393239:IVE393244 ILI393239:ILI393244 IBM393239:IBM393244 HRQ393239:HRQ393244 HHU393239:HHU393244 GXY393239:GXY393244 GOC393239:GOC393244 GEG393239:GEG393244 FUK393239:FUK393244 FKO393239:FKO393244 FAS393239:FAS393244 EQW393239:EQW393244 EHA393239:EHA393244 DXE393239:DXE393244 DNI393239:DNI393244 DDM393239:DDM393244 CTQ393239:CTQ393244 CJU393239:CJU393244 BZY393239:BZY393244 BQC393239:BQC393244 BGG393239:BGG393244 AWK393239:AWK393244 AMO393239:AMO393244 ACS393239:ACS393244 SW393239:SW393244 JA393239:JA393244 E393239:E393244 WVM327703:WVM327708 WLQ327703:WLQ327708 WBU327703:WBU327708 VRY327703:VRY327708 VIC327703:VIC327708 UYG327703:UYG327708 UOK327703:UOK327708 UEO327703:UEO327708 TUS327703:TUS327708 TKW327703:TKW327708 TBA327703:TBA327708 SRE327703:SRE327708 SHI327703:SHI327708 RXM327703:RXM327708 RNQ327703:RNQ327708 RDU327703:RDU327708 QTY327703:QTY327708 QKC327703:QKC327708 QAG327703:QAG327708 PQK327703:PQK327708 PGO327703:PGO327708 OWS327703:OWS327708 OMW327703:OMW327708 ODA327703:ODA327708 NTE327703:NTE327708 NJI327703:NJI327708 MZM327703:MZM327708 MPQ327703:MPQ327708 MFU327703:MFU327708 LVY327703:LVY327708 LMC327703:LMC327708 LCG327703:LCG327708 KSK327703:KSK327708 KIO327703:KIO327708 JYS327703:JYS327708 JOW327703:JOW327708 JFA327703:JFA327708 IVE327703:IVE327708 ILI327703:ILI327708 IBM327703:IBM327708 HRQ327703:HRQ327708 HHU327703:HHU327708 GXY327703:GXY327708 GOC327703:GOC327708 GEG327703:GEG327708 FUK327703:FUK327708 FKO327703:FKO327708 FAS327703:FAS327708 EQW327703:EQW327708 EHA327703:EHA327708 DXE327703:DXE327708 DNI327703:DNI327708 DDM327703:DDM327708 CTQ327703:CTQ327708 CJU327703:CJU327708 BZY327703:BZY327708 BQC327703:BQC327708 BGG327703:BGG327708 AWK327703:AWK327708 AMO327703:AMO327708 ACS327703:ACS327708 SW327703:SW327708 JA327703:JA327708 E327703:E327708 WVM262167:WVM262172 WLQ262167:WLQ262172 WBU262167:WBU262172 VRY262167:VRY262172 VIC262167:VIC262172 UYG262167:UYG262172 UOK262167:UOK262172 UEO262167:UEO262172 TUS262167:TUS262172 TKW262167:TKW262172 TBA262167:TBA262172 SRE262167:SRE262172 SHI262167:SHI262172 RXM262167:RXM262172 RNQ262167:RNQ262172 RDU262167:RDU262172 QTY262167:QTY262172 QKC262167:QKC262172 QAG262167:QAG262172 PQK262167:PQK262172 PGO262167:PGO262172 OWS262167:OWS262172 OMW262167:OMW262172 ODA262167:ODA262172 NTE262167:NTE262172 NJI262167:NJI262172 MZM262167:MZM262172 MPQ262167:MPQ262172 MFU262167:MFU262172 LVY262167:LVY262172 LMC262167:LMC262172 LCG262167:LCG262172 KSK262167:KSK262172 KIO262167:KIO262172 JYS262167:JYS262172 JOW262167:JOW262172 JFA262167:JFA262172 IVE262167:IVE262172 ILI262167:ILI262172 IBM262167:IBM262172 HRQ262167:HRQ262172 HHU262167:HHU262172 GXY262167:GXY262172 GOC262167:GOC262172 GEG262167:GEG262172 FUK262167:FUK262172 FKO262167:FKO262172 FAS262167:FAS262172 EQW262167:EQW262172 EHA262167:EHA262172 DXE262167:DXE262172 DNI262167:DNI262172 DDM262167:DDM262172 CTQ262167:CTQ262172 CJU262167:CJU262172 BZY262167:BZY262172 BQC262167:BQC262172 BGG262167:BGG262172 AWK262167:AWK262172 AMO262167:AMO262172 ACS262167:ACS262172 SW262167:SW262172 JA262167:JA262172 E262167:E262172 WVM196631:WVM196636 WLQ196631:WLQ196636 WBU196631:WBU196636 VRY196631:VRY196636 VIC196631:VIC196636 UYG196631:UYG196636 UOK196631:UOK196636 UEO196631:UEO196636 TUS196631:TUS196636 TKW196631:TKW196636 TBA196631:TBA196636 SRE196631:SRE196636 SHI196631:SHI196636 RXM196631:RXM196636 RNQ196631:RNQ196636 RDU196631:RDU196636 QTY196631:QTY196636 QKC196631:QKC196636 QAG196631:QAG196636 PQK196631:PQK196636 PGO196631:PGO196636 OWS196631:OWS196636 OMW196631:OMW196636 ODA196631:ODA196636 NTE196631:NTE196636 NJI196631:NJI196636 MZM196631:MZM196636 MPQ196631:MPQ196636 MFU196631:MFU196636 LVY196631:LVY196636 LMC196631:LMC196636 LCG196631:LCG196636 KSK196631:KSK196636 KIO196631:KIO196636 JYS196631:JYS196636 JOW196631:JOW196636 JFA196631:JFA196636 IVE196631:IVE196636 ILI196631:ILI196636 IBM196631:IBM196636 HRQ196631:HRQ196636 HHU196631:HHU196636 GXY196631:GXY196636 GOC196631:GOC196636 GEG196631:GEG196636 FUK196631:FUK196636 FKO196631:FKO196636 FAS196631:FAS196636 EQW196631:EQW196636 EHA196631:EHA196636 DXE196631:DXE196636 DNI196631:DNI196636 DDM196631:DDM196636 CTQ196631:CTQ196636 CJU196631:CJU196636 BZY196631:BZY196636 BQC196631:BQC196636 BGG196631:BGG196636 AWK196631:AWK196636 AMO196631:AMO196636 ACS196631:ACS196636 SW196631:SW196636 JA196631:JA196636 E196631:E196636 WVM131095:WVM131100 WLQ131095:WLQ131100 WBU131095:WBU131100 VRY131095:VRY131100 VIC131095:VIC131100 UYG131095:UYG131100 UOK131095:UOK131100 UEO131095:UEO131100 TUS131095:TUS131100 TKW131095:TKW131100 TBA131095:TBA131100 SRE131095:SRE131100 SHI131095:SHI131100 RXM131095:RXM131100 RNQ131095:RNQ131100 RDU131095:RDU131100 QTY131095:QTY131100 QKC131095:QKC131100 QAG131095:QAG131100 PQK131095:PQK131100 PGO131095:PGO131100 OWS131095:OWS131100 OMW131095:OMW131100 ODA131095:ODA131100 NTE131095:NTE131100 NJI131095:NJI131100 MZM131095:MZM131100 MPQ131095:MPQ131100 MFU131095:MFU131100 LVY131095:LVY131100 LMC131095:LMC131100 LCG131095:LCG131100 KSK131095:KSK131100 KIO131095:KIO131100 JYS131095:JYS131100 JOW131095:JOW131100 JFA131095:JFA131100 IVE131095:IVE131100 ILI131095:ILI131100 IBM131095:IBM131100 HRQ131095:HRQ131100 HHU131095:HHU131100 GXY131095:GXY131100 GOC131095:GOC131100 GEG131095:GEG131100 FUK131095:FUK131100 FKO131095:FKO131100 FAS131095:FAS131100 EQW131095:EQW131100 EHA131095:EHA131100 DXE131095:DXE131100 DNI131095:DNI131100 DDM131095:DDM131100 CTQ131095:CTQ131100 CJU131095:CJU131100 BZY131095:BZY131100 BQC131095:BQC131100 BGG131095:BGG131100 AWK131095:AWK131100 AMO131095:AMO131100 ACS131095:ACS131100 SW131095:SW131100 JA131095:JA131100 E131095:E131100 WVM65559:WVM65564 WLQ65559:WLQ65564 WBU65559:WBU65564 VRY65559:VRY65564 VIC65559:VIC65564 UYG65559:UYG65564 UOK65559:UOK65564 UEO65559:UEO65564 TUS65559:TUS65564 TKW65559:TKW65564 TBA65559:TBA65564 SRE65559:SRE65564 SHI65559:SHI65564 RXM65559:RXM65564 RNQ65559:RNQ65564 RDU65559:RDU65564 QTY65559:QTY65564 QKC65559:QKC65564 QAG65559:QAG65564 PQK65559:PQK65564 PGO65559:PGO65564 OWS65559:OWS65564 OMW65559:OMW65564 ODA65559:ODA65564 NTE65559:NTE65564 NJI65559:NJI65564 MZM65559:MZM65564 MPQ65559:MPQ65564 MFU65559:MFU65564 LVY65559:LVY65564 LMC65559:LMC65564 LCG65559:LCG65564 KSK65559:KSK65564 KIO65559:KIO65564 JYS65559:JYS65564 JOW65559:JOW65564 JFA65559:JFA65564 IVE65559:IVE65564 ILI65559:ILI65564 IBM65559:IBM65564 HRQ65559:HRQ65564 HHU65559:HHU65564 GXY65559:GXY65564 GOC65559:GOC65564 GEG65559:GEG65564 FUK65559:FUK65564 FKO65559:FKO65564 FAS65559:FAS65564 EQW65559:EQW65564 EHA65559:EHA65564 DXE65559:DXE65564 DNI65559:DNI65564 DDM65559:DDM65564 CTQ65559:CTQ65564 CJU65559:CJU65564 BZY65559:BZY65564 BQC65559:BQC65564 BGG65559:BGG65564 AWK65559:AWK65564 AMO65559:AMO65564 ACS65559:ACS65564 SW65559:SW65564 JA65559:JA65564 E65559:E65564 WVM12:WVM17 WLQ12:WLQ17 WBU12:WBU17 VRY12:VRY17 VIC12:VIC17 UYG12:UYG17 UOK12:UOK17 UEO12:UEO17 TUS12:TUS17 TKW12:TKW17 TBA12:TBA17 SRE12:SRE17 SHI12:SHI17 RXM12:RXM17 RNQ12:RNQ17 RDU12:RDU17 QTY12:QTY17 QKC12:QKC17 QAG12:QAG17 PQK12:PQK17 PGO12:PGO17 OWS12:OWS17 OMW12:OMW17 ODA12:ODA17 NTE12:NTE17 NJI12:NJI17 MZM12:MZM17 MPQ12:MPQ17 MFU12:MFU17 LVY12:LVY17 LMC12:LMC17 LCG12:LCG17 KSK12:KSK17 KIO12:KIO17 JYS12:JYS17 JOW12:JOW17 JFA12:JFA17 IVE12:IVE17 ILI12:ILI17 IBM12:IBM17 HRQ12:HRQ17 HHU12:HHU17 GXY12:GXY17 GOC12:GOC17 GEG12:GEG17 FUK12:FUK17 FKO12:FKO17 FAS12:FAS17 EQW12:EQW17 EHA12:EHA17 DXE12:DXE17 DNI12:DNI17 DDM12:DDM17 CTQ12:CTQ17 CJU12:CJU17 BZY12:BZY17 BQC12:BQC17 BGG12:BGG17 AWK12:AWK17 AMO12:AMO17 ACS12:ACS17 SW12:SW17 JA12:JA17" xr:uid="{329F8856-31F9-4832-96F6-57DD01D63F42}">
      <formula1>$D$97:$D$104</formula1>
    </dataValidation>
    <dataValidation type="list" allowBlank="1" showInputMessage="1" showErrorMessage="1" sqref="E70:E72 WVM983110:WVM983112 WLQ983110:WLQ983112 WBU983110:WBU983112 VRY983110:VRY983112 VIC983110:VIC983112 UYG983110:UYG983112 UOK983110:UOK983112 UEO983110:UEO983112 TUS983110:TUS983112 TKW983110:TKW983112 TBA983110:TBA983112 SRE983110:SRE983112 SHI983110:SHI983112 RXM983110:RXM983112 RNQ983110:RNQ983112 RDU983110:RDU983112 QTY983110:QTY983112 QKC983110:QKC983112 QAG983110:QAG983112 PQK983110:PQK983112 PGO983110:PGO983112 OWS983110:OWS983112 OMW983110:OMW983112 ODA983110:ODA983112 NTE983110:NTE983112 NJI983110:NJI983112 MZM983110:MZM983112 MPQ983110:MPQ983112 MFU983110:MFU983112 LVY983110:LVY983112 LMC983110:LMC983112 LCG983110:LCG983112 KSK983110:KSK983112 KIO983110:KIO983112 JYS983110:JYS983112 JOW983110:JOW983112 JFA983110:JFA983112 IVE983110:IVE983112 ILI983110:ILI983112 IBM983110:IBM983112 HRQ983110:HRQ983112 HHU983110:HHU983112 GXY983110:GXY983112 GOC983110:GOC983112 GEG983110:GEG983112 FUK983110:FUK983112 FKO983110:FKO983112 FAS983110:FAS983112 EQW983110:EQW983112 EHA983110:EHA983112 DXE983110:DXE983112 DNI983110:DNI983112 DDM983110:DDM983112 CTQ983110:CTQ983112 CJU983110:CJU983112 BZY983110:BZY983112 BQC983110:BQC983112 BGG983110:BGG983112 AWK983110:AWK983112 AMO983110:AMO983112 ACS983110:ACS983112 SW983110:SW983112 JA983110:JA983112 E983110:E983112 WVM917574:WVM917576 WLQ917574:WLQ917576 WBU917574:WBU917576 VRY917574:VRY917576 VIC917574:VIC917576 UYG917574:UYG917576 UOK917574:UOK917576 UEO917574:UEO917576 TUS917574:TUS917576 TKW917574:TKW917576 TBA917574:TBA917576 SRE917574:SRE917576 SHI917574:SHI917576 RXM917574:RXM917576 RNQ917574:RNQ917576 RDU917574:RDU917576 QTY917574:QTY917576 QKC917574:QKC917576 QAG917574:QAG917576 PQK917574:PQK917576 PGO917574:PGO917576 OWS917574:OWS917576 OMW917574:OMW917576 ODA917574:ODA917576 NTE917574:NTE917576 NJI917574:NJI917576 MZM917574:MZM917576 MPQ917574:MPQ917576 MFU917574:MFU917576 LVY917574:LVY917576 LMC917574:LMC917576 LCG917574:LCG917576 KSK917574:KSK917576 KIO917574:KIO917576 JYS917574:JYS917576 JOW917574:JOW917576 JFA917574:JFA917576 IVE917574:IVE917576 ILI917574:ILI917576 IBM917574:IBM917576 HRQ917574:HRQ917576 HHU917574:HHU917576 GXY917574:GXY917576 GOC917574:GOC917576 GEG917574:GEG917576 FUK917574:FUK917576 FKO917574:FKO917576 FAS917574:FAS917576 EQW917574:EQW917576 EHA917574:EHA917576 DXE917574:DXE917576 DNI917574:DNI917576 DDM917574:DDM917576 CTQ917574:CTQ917576 CJU917574:CJU917576 BZY917574:BZY917576 BQC917574:BQC917576 BGG917574:BGG917576 AWK917574:AWK917576 AMO917574:AMO917576 ACS917574:ACS917576 SW917574:SW917576 JA917574:JA917576 E917574:E917576 WVM852038:WVM852040 WLQ852038:WLQ852040 WBU852038:WBU852040 VRY852038:VRY852040 VIC852038:VIC852040 UYG852038:UYG852040 UOK852038:UOK852040 UEO852038:UEO852040 TUS852038:TUS852040 TKW852038:TKW852040 TBA852038:TBA852040 SRE852038:SRE852040 SHI852038:SHI852040 RXM852038:RXM852040 RNQ852038:RNQ852040 RDU852038:RDU852040 QTY852038:QTY852040 QKC852038:QKC852040 QAG852038:QAG852040 PQK852038:PQK852040 PGO852038:PGO852040 OWS852038:OWS852040 OMW852038:OMW852040 ODA852038:ODA852040 NTE852038:NTE852040 NJI852038:NJI852040 MZM852038:MZM852040 MPQ852038:MPQ852040 MFU852038:MFU852040 LVY852038:LVY852040 LMC852038:LMC852040 LCG852038:LCG852040 KSK852038:KSK852040 KIO852038:KIO852040 JYS852038:JYS852040 JOW852038:JOW852040 JFA852038:JFA852040 IVE852038:IVE852040 ILI852038:ILI852040 IBM852038:IBM852040 HRQ852038:HRQ852040 HHU852038:HHU852040 GXY852038:GXY852040 GOC852038:GOC852040 GEG852038:GEG852040 FUK852038:FUK852040 FKO852038:FKO852040 FAS852038:FAS852040 EQW852038:EQW852040 EHA852038:EHA852040 DXE852038:DXE852040 DNI852038:DNI852040 DDM852038:DDM852040 CTQ852038:CTQ852040 CJU852038:CJU852040 BZY852038:BZY852040 BQC852038:BQC852040 BGG852038:BGG852040 AWK852038:AWK852040 AMO852038:AMO852040 ACS852038:ACS852040 SW852038:SW852040 JA852038:JA852040 E852038:E852040 WVM786502:WVM786504 WLQ786502:WLQ786504 WBU786502:WBU786504 VRY786502:VRY786504 VIC786502:VIC786504 UYG786502:UYG786504 UOK786502:UOK786504 UEO786502:UEO786504 TUS786502:TUS786504 TKW786502:TKW786504 TBA786502:TBA786504 SRE786502:SRE786504 SHI786502:SHI786504 RXM786502:RXM786504 RNQ786502:RNQ786504 RDU786502:RDU786504 QTY786502:QTY786504 QKC786502:QKC786504 QAG786502:QAG786504 PQK786502:PQK786504 PGO786502:PGO786504 OWS786502:OWS786504 OMW786502:OMW786504 ODA786502:ODA786504 NTE786502:NTE786504 NJI786502:NJI786504 MZM786502:MZM786504 MPQ786502:MPQ786504 MFU786502:MFU786504 LVY786502:LVY786504 LMC786502:LMC786504 LCG786502:LCG786504 KSK786502:KSK786504 KIO786502:KIO786504 JYS786502:JYS786504 JOW786502:JOW786504 JFA786502:JFA786504 IVE786502:IVE786504 ILI786502:ILI786504 IBM786502:IBM786504 HRQ786502:HRQ786504 HHU786502:HHU786504 GXY786502:GXY786504 GOC786502:GOC786504 GEG786502:GEG786504 FUK786502:FUK786504 FKO786502:FKO786504 FAS786502:FAS786504 EQW786502:EQW786504 EHA786502:EHA786504 DXE786502:DXE786504 DNI786502:DNI786504 DDM786502:DDM786504 CTQ786502:CTQ786504 CJU786502:CJU786504 BZY786502:BZY786504 BQC786502:BQC786504 BGG786502:BGG786504 AWK786502:AWK786504 AMO786502:AMO786504 ACS786502:ACS786504 SW786502:SW786504 JA786502:JA786504 E786502:E786504 WVM720966:WVM720968 WLQ720966:WLQ720968 WBU720966:WBU720968 VRY720966:VRY720968 VIC720966:VIC720968 UYG720966:UYG720968 UOK720966:UOK720968 UEO720966:UEO720968 TUS720966:TUS720968 TKW720966:TKW720968 TBA720966:TBA720968 SRE720966:SRE720968 SHI720966:SHI720968 RXM720966:RXM720968 RNQ720966:RNQ720968 RDU720966:RDU720968 QTY720966:QTY720968 QKC720966:QKC720968 QAG720966:QAG720968 PQK720966:PQK720968 PGO720966:PGO720968 OWS720966:OWS720968 OMW720966:OMW720968 ODA720966:ODA720968 NTE720966:NTE720968 NJI720966:NJI720968 MZM720966:MZM720968 MPQ720966:MPQ720968 MFU720966:MFU720968 LVY720966:LVY720968 LMC720966:LMC720968 LCG720966:LCG720968 KSK720966:KSK720968 KIO720966:KIO720968 JYS720966:JYS720968 JOW720966:JOW720968 JFA720966:JFA720968 IVE720966:IVE720968 ILI720966:ILI720968 IBM720966:IBM720968 HRQ720966:HRQ720968 HHU720966:HHU720968 GXY720966:GXY720968 GOC720966:GOC720968 GEG720966:GEG720968 FUK720966:FUK720968 FKO720966:FKO720968 FAS720966:FAS720968 EQW720966:EQW720968 EHA720966:EHA720968 DXE720966:DXE720968 DNI720966:DNI720968 DDM720966:DDM720968 CTQ720966:CTQ720968 CJU720966:CJU720968 BZY720966:BZY720968 BQC720966:BQC720968 BGG720966:BGG720968 AWK720966:AWK720968 AMO720966:AMO720968 ACS720966:ACS720968 SW720966:SW720968 JA720966:JA720968 E720966:E720968 WVM655430:WVM655432 WLQ655430:WLQ655432 WBU655430:WBU655432 VRY655430:VRY655432 VIC655430:VIC655432 UYG655430:UYG655432 UOK655430:UOK655432 UEO655430:UEO655432 TUS655430:TUS655432 TKW655430:TKW655432 TBA655430:TBA655432 SRE655430:SRE655432 SHI655430:SHI655432 RXM655430:RXM655432 RNQ655430:RNQ655432 RDU655430:RDU655432 QTY655430:QTY655432 QKC655430:QKC655432 QAG655430:QAG655432 PQK655430:PQK655432 PGO655430:PGO655432 OWS655430:OWS655432 OMW655430:OMW655432 ODA655430:ODA655432 NTE655430:NTE655432 NJI655430:NJI655432 MZM655430:MZM655432 MPQ655430:MPQ655432 MFU655430:MFU655432 LVY655430:LVY655432 LMC655430:LMC655432 LCG655430:LCG655432 KSK655430:KSK655432 KIO655430:KIO655432 JYS655430:JYS655432 JOW655430:JOW655432 JFA655430:JFA655432 IVE655430:IVE655432 ILI655430:ILI655432 IBM655430:IBM655432 HRQ655430:HRQ655432 HHU655430:HHU655432 GXY655430:GXY655432 GOC655430:GOC655432 GEG655430:GEG655432 FUK655430:FUK655432 FKO655430:FKO655432 FAS655430:FAS655432 EQW655430:EQW655432 EHA655430:EHA655432 DXE655430:DXE655432 DNI655430:DNI655432 DDM655430:DDM655432 CTQ655430:CTQ655432 CJU655430:CJU655432 BZY655430:BZY655432 BQC655430:BQC655432 BGG655430:BGG655432 AWK655430:AWK655432 AMO655430:AMO655432 ACS655430:ACS655432 SW655430:SW655432 JA655430:JA655432 E655430:E655432 WVM589894:WVM589896 WLQ589894:WLQ589896 WBU589894:WBU589896 VRY589894:VRY589896 VIC589894:VIC589896 UYG589894:UYG589896 UOK589894:UOK589896 UEO589894:UEO589896 TUS589894:TUS589896 TKW589894:TKW589896 TBA589894:TBA589896 SRE589894:SRE589896 SHI589894:SHI589896 RXM589894:RXM589896 RNQ589894:RNQ589896 RDU589894:RDU589896 QTY589894:QTY589896 QKC589894:QKC589896 QAG589894:QAG589896 PQK589894:PQK589896 PGO589894:PGO589896 OWS589894:OWS589896 OMW589894:OMW589896 ODA589894:ODA589896 NTE589894:NTE589896 NJI589894:NJI589896 MZM589894:MZM589896 MPQ589894:MPQ589896 MFU589894:MFU589896 LVY589894:LVY589896 LMC589894:LMC589896 LCG589894:LCG589896 KSK589894:KSK589896 KIO589894:KIO589896 JYS589894:JYS589896 JOW589894:JOW589896 JFA589894:JFA589896 IVE589894:IVE589896 ILI589894:ILI589896 IBM589894:IBM589896 HRQ589894:HRQ589896 HHU589894:HHU589896 GXY589894:GXY589896 GOC589894:GOC589896 GEG589894:GEG589896 FUK589894:FUK589896 FKO589894:FKO589896 FAS589894:FAS589896 EQW589894:EQW589896 EHA589894:EHA589896 DXE589894:DXE589896 DNI589894:DNI589896 DDM589894:DDM589896 CTQ589894:CTQ589896 CJU589894:CJU589896 BZY589894:BZY589896 BQC589894:BQC589896 BGG589894:BGG589896 AWK589894:AWK589896 AMO589894:AMO589896 ACS589894:ACS589896 SW589894:SW589896 JA589894:JA589896 E589894:E589896 WVM524358:WVM524360 WLQ524358:WLQ524360 WBU524358:WBU524360 VRY524358:VRY524360 VIC524358:VIC524360 UYG524358:UYG524360 UOK524358:UOK524360 UEO524358:UEO524360 TUS524358:TUS524360 TKW524358:TKW524360 TBA524358:TBA524360 SRE524358:SRE524360 SHI524358:SHI524360 RXM524358:RXM524360 RNQ524358:RNQ524360 RDU524358:RDU524360 QTY524358:QTY524360 QKC524358:QKC524360 QAG524358:QAG524360 PQK524358:PQK524360 PGO524358:PGO524360 OWS524358:OWS524360 OMW524358:OMW524360 ODA524358:ODA524360 NTE524358:NTE524360 NJI524358:NJI524360 MZM524358:MZM524360 MPQ524358:MPQ524360 MFU524358:MFU524360 LVY524358:LVY524360 LMC524358:LMC524360 LCG524358:LCG524360 KSK524358:KSK524360 KIO524358:KIO524360 JYS524358:JYS524360 JOW524358:JOW524360 JFA524358:JFA524360 IVE524358:IVE524360 ILI524358:ILI524360 IBM524358:IBM524360 HRQ524358:HRQ524360 HHU524358:HHU524360 GXY524358:GXY524360 GOC524358:GOC524360 GEG524358:GEG524360 FUK524358:FUK524360 FKO524358:FKO524360 FAS524358:FAS524360 EQW524358:EQW524360 EHA524358:EHA524360 DXE524358:DXE524360 DNI524358:DNI524360 DDM524358:DDM524360 CTQ524358:CTQ524360 CJU524358:CJU524360 BZY524358:BZY524360 BQC524358:BQC524360 BGG524358:BGG524360 AWK524358:AWK524360 AMO524358:AMO524360 ACS524358:ACS524360 SW524358:SW524360 JA524358:JA524360 E524358:E524360 WVM458822:WVM458824 WLQ458822:WLQ458824 WBU458822:WBU458824 VRY458822:VRY458824 VIC458822:VIC458824 UYG458822:UYG458824 UOK458822:UOK458824 UEO458822:UEO458824 TUS458822:TUS458824 TKW458822:TKW458824 TBA458822:TBA458824 SRE458822:SRE458824 SHI458822:SHI458824 RXM458822:RXM458824 RNQ458822:RNQ458824 RDU458822:RDU458824 QTY458822:QTY458824 QKC458822:QKC458824 QAG458822:QAG458824 PQK458822:PQK458824 PGO458822:PGO458824 OWS458822:OWS458824 OMW458822:OMW458824 ODA458822:ODA458824 NTE458822:NTE458824 NJI458822:NJI458824 MZM458822:MZM458824 MPQ458822:MPQ458824 MFU458822:MFU458824 LVY458822:LVY458824 LMC458822:LMC458824 LCG458822:LCG458824 KSK458822:KSK458824 KIO458822:KIO458824 JYS458822:JYS458824 JOW458822:JOW458824 JFA458822:JFA458824 IVE458822:IVE458824 ILI458822:ILI458824 IBM458822:IBM458824 HRQ458822:HRQ458824 HHU458822:HHU458824 GXY458822:GXY458824 GOC458822:GOC458824 GEG458822:GEG458824 FUK458822:FUK458824 FKO458822:FKO458824 FAS458822:FAS458824 EQW458822:EQW458824 EHA458822:EHA458824 DXE458822:DXE458824 DNI458822:DNI458824 DDM458822:DDM458824 CTQ458822:CTQ458824 CJU458822:CJU458824 BZY458822:BZY458824 BQC458822:BQC458824 BGG458822:BGG458824 AWK458822:AWK458824 AMO458822:AMO458824 ACS458822:ACS458824 SW458822:SW458824 JA458822:JA458824 E458822:E458824 WVM393286:WVM393288 WLQ393286:WLQ393288 WBU393286:WBU393288 VRY393286:VRY393288 VIC393286:VIC393288 UYG393286:UYG393288 UOK393286:UOK393288 UEO393286:UEO393288 TUS393286:TUS393288 TKW393286:TKW393288 TBA393286:TBA393288 SRE393286:SRE393288 SHI393286:SHI393288 RXM393286:RXM393288 RNQ393286:RNQ393288 RDU393286:RDU393288 QTY393286:QTY393288 QKC393286:QKC393288 QAG393286:QAG393288 PQK393286:PQK393288 PGO393286:PGO393288 OWS393286:OWS393288 OMW393286:OMW393288 ODA393286:ODA393288 NTE393286:NTE393288 NJI393286:NJI393288 MZM393286:MZM393288 MPQ393286:MPQ393288 MFU393286:MFU393288 LVY393286:LVY393288 LMC393286:LMC393288 LCG393286:LCG393288 KSK393286:KSK393288 KIO393286:KIO393288 JYS393286:JYS393288 JOW393286:JOW393288 JFA393286:JFA393288 IVE393286:IVE393288 ILI393286:ILI393288 IBM393286:IBM393288 HRQ393286:HRQ393288 HHU393286:HHU393288 GXY393286:GXY393288 GOC393286:GOC393288 GEG393286:GEG393288 FUK393286:FUK393288 FKO393286:FKO393288 FAS393286:FAS393288 EQW393286:EQW393288 EHA393286:EHA393288 DXE393286:DXE393288 DNI393286:DNI393288 DDM393286:DDM393288 CTQ393286:CTQ393288 CJU393286:CJU393288 BZY393286:BZY393288 BQC393286:BQC393288 BGG393286:BGG393288 AWK393286:AWK393288 AMO393286:AMO393288 ACS393286:ACS393288 SW393286:SW393288 JA393286:JA393288 E393286:E393288 WVM327750:WVM327752 WLQ327750:WLQ327752 WBU327750:WBU327752 VRY327750:VRY327752 VIC327750:VIC327752 UYG327750:UYG327752 UOK327750:UOK327752 UEO327750:UEO327752 TUS327750:TUS327752 TKW327750:TKW327752 TBA327750:TBA327752 SRE327750:SRE327752 SHI327750:SHI327752 RXM327750:RXM327752 RNQ327750:RNQ327752 RDU327750:RDU327752 QTY327750:QTY327752 QKC327750:QKC327752 QAG327750:QAG327752 PQK327750:PQK327752 PGO327750:PGO327752 OWS327750:OWS327752 OMW327750:OMW327752 ODA327750:ODA327752 NTE327750:NTE327752 NJI327750:NJI327752 MZM327750:MZM327752 MPQ327750:MPQ327752 MFU327750:MFU327752 LVY327750:LVY327752 LMC327750:LMC327752 LCG327750:LCG327752 KSK327750:KSK327752 KIO327750:KIO327752 JYS327750:JYS327752 JOW327750:JOW327752 JFA327750:JFA327752 IVE327750:IVE327752 ILI327750:ILI327752 IBM327750:IBM327752 HRQ327750:HRQ327752 HHU327750:HHU327752 GXY327750:GXY327752 GOC327750:GOC327752 GEG327750:GEG327752 FUK327750:FUK327752 FKO327750:FKO327752 FAS327750:FAS327752 EQW327750:EQW327752 EHA327750:EHA327752 DXE327750:DXE327752 DNI327750:DNI327752 DDM327750:DDM327752 CTQ327750:CTQ327752 CJU327750:CJU327752 BZY327750:BZY327752 BQC327750:BQC327752 BGG327750:BGG327752 AWK327750:AWK327752 AMO327750:AMO327752 ACS327750:ACS327752 SW327750:SW327752 JA327750:JA327752 E327750:E327752 WVM262214:WVM262216 WLQ262214:WLQ262216 WBU262214:WBU262216 VRY262214:VRY262216 VIC262214:VIC262216 UYG262214:UYG262216 UOK262214:UOK262216 UEO262214:UEO262216 TUS262214:TUS262216 TKW262214:TKW262216 TBA262214:TBA262216 SRE262214:SRE262216 SHI262214:SHI262216 RXM262214:RXM262216 RNQ262214:RNQ262216 RDU262214:RDU262216 QTY262214:QTY262216 QKC262214:QKC262216 QAG262214:QAG262216 PQK262214:PQK262216 PGO262214:PGO262216 OWS262214:OWS262216 OMW262214:OMW262216 ODA262214:ODA262216 NTE262214:NTE262216 NJI262214:NJI262216 MZM262214:MZM262216 MPQ262214:MPQ262216 MFU262214:MFU262216 LVY262214:LVY262216 LMC262214:LMC262216 LCG262214:LCG262216 KSK262214:KSK262216 KIO262214:KIO262216 JYS262214:JYS262216 JOW262214:JOW262216 JFA262214:JFA262216 IVE262214:IVE262216 ILI262214:ILI262216 IBM262214:IBM262216 HRQ262214:HRQ262216 HHU262214:HHU262216 GXY262214:GXY262216 GOC262214:GOC262216 GEG262214:GEG262216 FUK262214:FUK262216 FKO262214:FKO262216 FAS262214:FAS262216 EQW262214:EQW262216 EHA262214:EHA262216 DXE262214:DXE262216 DNI262214:DNI262216 DDM262214:DDM262216 CTQ262214:CTQ262216 CJU262214:CJU262216 BZY262214:BZY262216 BQC262214:BQC262216 BGG262214:BGG262216 AWK262214:AWK262216 AMO262214:AMO262216 ACS262214:ACS262216 SW262214:SW262216 JA262214:JA262216 E262214:E262216 WVM196678:WVM196680 WLQ196678:WLQ196680 WBU196678:WBU196680 VRY196678:VRY196680 VIC196678:VIC196680 UYG196678:UYG196680 UOK196678:UOK196680 UEO196678:UEO196680 TUS196678:TUS196680 TKW196678:TKW196680 TBA196678:TBA196680 SRE196678:SRE196680 SHI196678:SHI196680 RXM196678:RXM196680 RNQ196678:RNQ196680 RDU196678:RDU196680 QTY196678:QTY196680 QKC196678:QKC196680 QAG196678:QAG196680 PQK196678:PQK196680 PGO196678:PGO196680 OWS196678:OWS196680 OMW196678:OMW196680 ODA196678:ODA196680 NTE196678:NTE196680 NJI196678:NJI196680 MZM196678:MZM196680 MPQ196678:MPQ196680 MFU196678:MFU196680 LVY196678:LVY196680 LMC196678:LMC196680 LCG196678:LCG196680 KSK196678:KSK196680 KIO196678:KIO196680 JYS196678:JYS196680 JOW196678:JOW196680 JFA196678:JFA196680 IVE196678:IVE196680 ILI196678:ILI196680 IBM196678:IBM196680 HRQ196678:HRQ196680 HHU196678:HHU196680 GXY196678:GXY196680 GOC196678:GOC196680 GEG196678:GEG196680 FUK196678:FUK196680 FKO196678:FKO196680 FAS196678:FAS196680 EQW196678:EQW196680 EHA196678:EHA196680 DXE196678:DXE196680 DNI196678:DNI196680 DDM196678:DDM196680 CTQ196678:CTQ196680 CJU196678:CJU196680 BZY196678:BZY196680 BQC196678:BQC196680 BGG196678:BGG196680 AWK196678:AWK196680 AMO196678:AMO196680 ACS196678:ACS196680 SW196678:SW196680 JA196678:JA196680 E196678:E196680 WVM131142:WVM131144 WLQ131142:WLQ131144 WBU131142:WBU131144 VRY131142:VRY131144 VIC131142:VIC131144 UYG131142:UYG131144 UOK131142:UOK131144 UEO131142:UEO131144 TUS131142:TUS131144 TKW131142:TKW131144 TBA131142:TBA131144 SRE131142:SRE131144 SHI131142:SHI131144 RXM131142:RXM131144 RNQ131142:RNQ131144 RDU131142:RDU131144 QTY131142:QTY131144 QKC131142:QKC131144 QAG131142:QAG131144 PQK131142:PQK131144 PGO131142:PGO131144 OWS131142:OWS131144 OMW131142:OMW131144 ODA131142:ODA131144 NTE131142:NTE131144 NJI131142:NJI131144 MZM131142:MZM131144 MPQ131142:MPQ131144 MFU131142:MFU131144 LVY131142:LVY131144 LMC131142:LMC131144 LCG131142:LCG131144 KSK131142:KSK131144 KIO131142:KIO131144 JYS131142:JYS131144 JOW131142:JOW131144 JFA131142:JFA131144 IVE131142:IVE131144 ILI131142:ILI131144 IBM131142:IBM131144 HRQ131142:HRQ131144 HHU131142:HHU131144 GXY131142:GXY131144 GOC131142:GOC131144 GEG131142:GEG131144 FUK131142:FUK131144 FKO131142:FKO131144 FAS131142:FAS131144 EQW131142:EQW131144 EHA131142:EHA131144 DXE131142:DXE131144 DNI131142:DNI131144 DDM131142:DDM131144 CTQ131142:CTQ131144 CJU131142:CJU131144 BZY131142:BZY131144 BQC131142:BQC131144 BGG131142:BGG131144 AWK131142:AWK131144 AMO131142:AMO131144 ACS131142:ACS131144 SW131142:SW131144 JA131142:JA131144 E131142:E131144 WVM65606:WVM65608 WLQ65606:WLQ65608 WBU65606:WBU65608 VRY65606:VRY65608 VIC65606:VIC65608 UYG65606:UYG65608 UOK65606:UOK65608 UEO65606:UEO65608 TUS65606:TUS65608 TKW65606:TKW65608 TBA65606:TBA65608 SRE65606:SRE65608 SHI65606:SHI65608 RXM65606:RXM65608 RNQ65606:RNQ65608 RDU65606:RDU65608 QTY65606:QTY65608 QKC65606:QKC65608 QAG65606:QAG65608 PQK65606:PQK65608 PGO65606:PGO65608 OWS65606:OWS65608 OMW65606:OMW65608 ODA65606:ODA65608 NTE65606:NTE65608 NJI65606:NJI65608 MZM65606:MZM65608 MPQ65606:MPQ65608 MFU65606:MFU65608 LVY65606:LVY65608 LMC65606:LMC65608 LCG65606:LCG65608 KSK65606:KSK65608 KIO65606:KIO65608 JYS65606:JYS65608 JOW65606:JOW65608 JFA65606:JFA65608 IVE65606:IVE65608 ILI65606:ILI65608 IBM65606:IBM65608 HRQ65606:HRQ65608 HHU65606:HHU65608 GXY65606:GXY65608 GOC65606:GOC65608 GEG65606:GEG65608 FUK65606:FUK65608 FKO65606:FKO65608 FAS65606:FAS65608 EQW65606:EQW65608 EHA65606:EHA65608 DXE65606:DXE65608 DNI65606:DNI65608 DDM65606:DDM65608 CTQ65606:CTQ65608 CJU65606:CJU65608 BZY65606:BZY65608 BQC65606:BQC65608 BGG65606:BGG65608 AWK65606:AWK65608 AMO65606:AMO65608 ACS65606:ACS65608 SW65606:SW65608 JA65606:JA65608 E65606:E65608 WVM70:WVM72 WLQ70:WLQ72 WBU70:WBU72 VRY70:VRY72 VIC70:VIC72 UYG70:UYG72 UOK70:UOK72 UEO70:UEO72 TUS70:TUS72 TKW70:TKW72 TBA70:TBA72 SRE70:SRE72 SHI70:SHI72 RXM70:RXM72 RNQ70:RNQ72 RDU70:RDU72 QTY70:QTY72 QKC70:QKC72 QAG70:QAG72 PQK70:PQK72 PGO70:PGO72 OWS70:OWS72 OMW70:OMW72 ODA70:ODA72 NTE70:NTE72 NJI70:NJI72 MZM70:MZM72 MPQ70:MPQ72 MFU70:MFU72 LVY70:LVY72 LMC70:LMC72 LCG70:LCG72 KSK70:KSK72 KIO70:KIO72 JYS70:JYS72 JOW70:JOW72 JFA70:JFA72 IVE70:IVE72 ILI70:ILI72 IBM70:IBM72 HRQ70:HRQ72 HHU70:HHU72 GXY70:GXY72 GOC70:GOC72 GEG70:GEG72 FUK70:FUK72 FKO70:FKO72 FAS70:FAS72 EQW70:EQW72 EHA70:EHA72 DXE70:DXE72 DNI70:DNI72 DDM70:DDM72 CTQ70:CTQ72 CJU70:CJU72 BZY70:BZY72 BQC70:BQC72 BGG70:BGG72 AWK70:AWK72 AMO70:AMO72 ACS70:ACS72 SW70:SW72 JA70:JA72" xr:uid="{9A75947D-606F-4C59-94D3-A073290E31C0}">
      <formula1>$D$90:$D$99</formula1>
    </dataValidation>
    <dataValidation type="list" allowBlank="1" showInputMessage="1" showErrorMessage="1" sqref="Q12:Q17 Q28:Q31 Q22:Q25 WMC983073:WMC983077 WCG983073:WCG983077 VSK983073:VSK983077 VIO983073:VIO983077 UYS983073:UYS983077 UOW983073:UOW983077 UFA983073:UFA983077 TVE983073:TVE983077 TLI983073:TLI983077 TBM983073:TBM983077 SRQ983073:SRQ983077 SHU983073:SHU983077 RXY983073:RXY983077 ROC983073:ROC983077 REG983073:REG983077 QUK983073:QUK983077 QKO983073:QKO983077 QAS983073:QAS983077 PQW983073:PQW983077 PHA983073:PHA983077 OXE983073:OXE983077 ONI983073:ONI983077 ODM983073:ODM983077 NTQ983073:NTQ983077 NJU983073:NJU983077 MZY983073:MZY983077 MQC983073:MQC983077 MGG983073:MGG983077 LWK983073:LWK983077 LMO983073:LMO983077 LCS983073:LCS983077 KSW983073:KSW983077 KJA983073:KJA983077 JZE983073:JZE983077 JPI983073:JPI983077 JFM983073:JFM983077 IVQ983073:IVQ983077 ILU983073:ILU983077 IBY983073:IBY983077 HSC983073:HSC983077 HIG983073:HIG983077 GYK983073:GYK983077 GOO983073:GOO983077 GES983073:GES983077 FUW983073:FUW983077 FLA983073:FLA983077 FBE983073:FBE983077 ERI983073:ERI983077 EHM983073:EHM983077 DXQ983073:DXQ983077 DNU983073:DNU983077 DDY983073:DDY983077 CUC983073:CUC983077 CKG983073:CKG983077 CAK983073:CAK983077 BQO983073:BQO983077 BGS983073:BGS983077 AWW983073:AWW983077 ANA983073:ANA983077 ADE983073:ADE983077 TI983073:TI983077 JM983073:JM983077 Q983073:Q983077 WVY917537:WVY917541 WMC917537:WMC917541 WCG917537:WCG917541 VSK917537:VSK917541 VIO917537:VIO917541 UYS917537:UYS917541 UOW917537:UOW917541 UFA917537:UFA917541 TVE917537:TVE917541 TLI917537:TLI917541 TBM917537:TBM917541 SRQ917537:SRQ917541 SHU917537:SHU917541 RXY917537:RXY917541 ROC917537:ROC917541 REG917537:REG917541 QUK917537:QUK917541 QKO917537:QKO917541 QAS917537:QAS917541 PQW917537:PQW917541 PHA917537:PHA917541 OXE917537:OXE917541 ONI917537:ONI917541 ODM917537:ODM917541 NTQ917537:NTQ917541 NJU917537:NJU917541 MZY917537:MZY917541 MQC917537:MQC917541 MGG917537:MGG917541 LWK917537:LWK917541 LMO917537:LMO917541 LCS917537:LCS917541 KSW917537:KSW917541 KJA917537:KJA917541 JZE917537:JZE917541 JPI917537:JPI917541 JFM917537:JFM917541 IVQ917537:IVQ917541 ILU917537:ILU917541 IBY917537:IBY917541 HSC917537:HSC917541 HIG917537:HIG917541 GYK917537:GYK917541 GOO917537:GOO917541 GES917537:GES917541 FUW917537:FUW917541 FLA917537:FLA917541 FBE917537:FBE917541 ERI917537:ERI917541 EHM917537:EHM917541 DXQ917537:DXQ917541 DNU917537:DNU917541 DDY917537:DDY917541 CUC917537:CUC917541 CKG917537:CKG917541 CAK917537:CAK917541 BQO917537:BQO917541 BGS917537:BGS917541 AWW917537:AWW917541 ANA917537:ANA917541 ADE917537:ADE917541 TI917537:TI917541 JM917537:JM917541 Q917537:Q917541 WVY852001:WVY852005 WMC852001:WMC852005 WCG852001:WCG852005 VSK852001:VSK852005 VIO852001:VIO852005 UYS852001:UYS852005 UOW852001:UOW852005 UFA852001:UFA852005 TVE852001:TVE852005 TLI852001:TLI852005 TBM852001:TBM852005 SRQ852001:SRQ852005 SHU852001:SHU852005 RXY852001:RXY852005 ROC852001:ROC852005 REG852001:REG852005 QUK852001:QUK852005 QKO852001:QKO852005 QAS852001:QAS852005 PQW852001:PQW852005 PHA852001:PHA852005 OXE852001:OXE852005 ONI852001:ONI852005 ODM852001:ODM852005 NTQ852001:NTQ852005 NJU852001:NJU852005 MZY852001:MZY852005 MQC852001:MQC852005 MGG852001:MGG852005 LWK852001:LWK852005 LMO852001:LMO852005 LCS852001:LCS852005 KSW852001:KSW852005 KJA852001:KJA852005 JZE852001:JZE852005 JPI852001:JPI852005 JFM852001:JFM852005 IVQ852001:IVQ852005 ILU852001:ILU852005 IBY852001:IBY852005 HSC852001:HSC852005 HIG852001:HIG852005 GYK852001:GYK852005 GOO852001:GOO852005 GES852001:GES852005 FUW852001:FUW852005 FLA852001:FLA852005 FBE852001:FBE852005 ERI852001:ERI852005 EHM852001:EHM852005 DXQ852001:DXQ852005 DNU852001:DNU852005 DDY852001:DDY852005 CUC852001:CUC852005 CKG852001:CKG852005 CAK852001:CAK852005 BQO852001:BQO852005 BGS852001:BGS852005 AWW852001:AWW852005 ANA852001:ANA852005 ADE852001:ADE852005 TI852001:TI852005 JM852001:JM852005 Q852001:Q852005 WVY786465:WVY786469 WMC786465:WMC786469 WCG786465:WCG786469 VSK786465:VSK786469 VIO786465:VIO786469 UYS786465:UYS786469 UOW786465:UOW786469 UFA786465:UFA786469 TVE786465:TVE786469 TLI786465:TLI786469 TBM786465:TBM786469 SRQ786465:SRQ786469 SHU786465:SHU786469 RXY786465:RXY786469 ROC786465:ROC786469 REG786465:REG786469 QUK786465:QUK786469 QKO786465:QKO786469 QAS786465:QAS786469 PQW786465:PQW786469 PHA786465:PHA786469 OXE786465:OXE786469 ONI786465:ONI786469 ODM786465:ODM786469 NTQ786465:NTQ786469 NJU786465:NJU786469 MZY786465:MZY786469 MQC786465:MQC786469 MGG786465:MGG786469 LWK786465:LWK786469 LMO786465:LMO786469 LCS786465:LCS786469 KSW786465:KSW786469 KJA786465:KJA786469 JZE786465:JZE786469 JPI786465:JPI786469 JFM786465:JFM786469 IVQ786465:IVQ786469 ILU786465:ILU786469 IBY786465:IBY786469 HSC786465:HSC786469 HIG786465:HIG786469 GYK786465:GYK786469 GOO786465:GOO786469 GES786465:GES786469 FUW786465:FUW786469 FLA786465:FLA786469 FBE786465:FBE786469 ERI786465:ERI786469 EHM786465:EHM786469 DXQ786465:DXQ786469 DNU786465:DNU786469 DDY786465:DDY786469 CUC786465:CUC786469 CKG786465:CKG786469 CAK786465:CAK786469 BQO786465:BQO786469 BGS786465:BGS786469 AWW786465:AWW786469 ANA786465:ANA786469 ADE786465:ADE786469 TI786465:TI786469 JM786465:JM786469 Q786465:Q786469 WVY720929:WVY720933 WMC720929:WMC720933 WCG720929:WCG720933 VSK720929:VSK720933 VIO720929:VIO720933 UYS720929:UYS720933 UOW720929:UOW720933 UFA720929:UFA720933 TVE720929:TVE720933 TLI720929:TLI720933 TBM720929:TBM720933 SRQ720929:SRQ720933 SHU720929:SHU720933 RXY720929:RXY720933 ROC720929:ROC720933 REG720929:REG720933 QUK720929:QUK720933 QKO720929:QKO720933 QAS720929:QAS720933 PQW720929:PQW720933 PHA720929:PHA720933 OXE720929:OXE720933 ONI720929:ONI720933 ODM720929:ODM720933 NTQ720929:NTQ720933 NJU720929:NJU720933 MZY720929:MZY720933 MQC720929:MQC720933 MGG720929:MGG720933 LWK720929:LWK720933 LMO720929:LMO720933 LCS720929:LCS720933 KSW720929:KSW720933 KJA720929:KJA720933 JZE720929:JZE720933 JPI720929:JPI720933 JFM720929:JFM720933 IVQ720929:IVQ720933 ILU720929:ILU720933 IBY720929:IBY720933 HSC720929:HSC720933 HIG720929:HIG720933 GYK720929:GYK720933 GOO720929:GOO720933 GES720929:GES720933 FUW720929:FUW720933 FLA720929:FLA720933 FBE720929:FBE720933 ERI720929:ERI720933 EHM720929:EHM720933 DXQ720929:DXQ720933 DNU720929:DNU720933 DDY720929:DDY720933 CUC720929:CUC720933 CKG720929:CKG720933 CAK720929:CAK720933 BQO720929:BQO720933 BGS720929:BGS720933 AWW720929:AWW720933 ANA720929:ANA720933 ADE720929:ADE720933 TI720929:TI720933 JM720929:JM720933 Q720929:Q720933 WVY655393:WVY655397 WMC655393:WMC655397 WCG655393:WCG655397 VSK655393:VSK655397 VIO655393:VIO655397 UYS655393:UYS655397 UOW655393:UOW655397 UFA655393:UFA655397 TVE655393:TVE655397 TLI655393:TLI655397 TBM655393:TBM655397 SRQ655393:SRQ655397 SHU655393:SHU655397 RXY655393:RXY655397 ROC655393:ROC655397 REG655393:REG655397 QUK655393:QUK655397 QKO655393:QKO655397 QAS655393:QAS655397 PQW655393:PQW655397 PHA655393:PHA655397 OXE655393:OXE655397 ONI655393:ONI655397 ODM655393:ODM655397 NTQ655393:NTQ655397 NJU655393:NJU655397 MZY655393:MZY655397 MQC655393:MQC655397 MGG655393:MGG655397 LWK655393:LWK655397 LMO655393:LMO655397 LCS655393:LCS655397 KSW655393:KSW655397 KJA655393:KJA655397 JZE655393:JZE655397 JPI655393:JPI655397 JFM655393:JFM655397 IVQ655393:IVQ655397 ILU655393:ILU655397 IBY655393:IBY655397 HSC655393:HSC655397 HIG655393:HIG655397 GYK655393:GYK655397 GOO655393:GOO655397 GES655393:GES655397 FUW655393:FUW655397 FLA655393:FLA655397 FBE655393:FBE655397 ERI655393:ERI655397 EHM655393:EHM655397 DXQ655393:DXQ655397 DNU655393:DNU655397 DDY655393:DDY655397 CUC655393:CUC655397 CKG655393:CKG655397 CAK655393:CAK655397 BQO655393:BQO655397 BGS655393:BGS655397 AWW655393:AWW655397 ANA655393:ANA655397 ADE655393:ADE655397 TI655393:TI655397 JM655393:JM655397 Q655393:Q655397 WVY589857:WVY589861 WMC589857:WMC589861 WCG589857:WCG589861 VSK589857:VSK589861 VIO589857:VIO589861 UYS589857:UYS589861 UOW589857:UOW589861 UFA589857:UFA589861 TVE589857:TVE589861 TLI589857:TLI589861 TBM589857:TBM589861 SRQ589857:SRQ589861 SHU589857:SHU589861 RXY589857:RXY589861 ROC589857:ROC589861 REG589857:REG589861 QUK589857:QUK589861 QKO589857:QKO589861 QAS589857:QAS589861 PQW589857:PQW589861 PHA589857:PHA589861 OXE589857:OXE589861 ONI589857:ONI589861 ODM589857:ODM589861 NTQ589857:NTQ589861 NJU589857:NJU589861 MZY589857:MZY589861 MQC589857:MQC589861 MGG589857:MGG589861 LWK589857:LWK589861 LMO589857:LMO589861 LCS589857:LCS589861 KSW589857:KSW589861 KJA589857:KJA589861 JZE589857:JZE589861 JPI589857:JPI589861 JFM589857:JFM589861 IVQ589857:IVQ589861 ILU589857:ILU589861 IBY589857:IBY589861 HSC589857:HSC589861 HIG589857:HIG589861 GYK589857:GYK589861 GOO589857:GOO589861 GES589857:GES589861 FUW589857:FUW589861 FLA589857:FLA589861 FBE589857:FBE589861 ERI589857:ERI589861 EHM589857:EHM589861 DXQ589857:DXQ589861 DNU589857:DNU589861 DDY589857:DDY589861 CUC589857:CUC589861 CKG589857:CKG589861 CAK589857:CAK589861 BQO589857:BQO589861 BGS589857:BGS589861 AWW589857:AWW589861 ANA589857:ANA589861 ADE589857:ADE589861 TI589857:TI589861 JM589857:JM589861 Q589857:Q589861 WVY524321:WVY524325 WMC524321:WMC524325 WCG524321:WCG524325 VSK524321:VSK524325 VIO524321:VIO524325 UYS524321:UYS524325 UOW524321:UOW524325 UFA524321:UFA524325 TVE524321:TVE524325 TLI524321:TLI524325 TBM524321:TBM524325 SRQ524321:SRQ524325 SHU524321:SHU524325 RXY524321:RXY524325 ROC524321:ROC524325 REG524321:REG524325 QUK524321:QUK524325 QKO524321:QKO524325 QAS524321:QAS524325 PQW524321:PQW524325 PHA524321:PHA524325 OXE524321:OXE524325 ONI524321:ONI524325 ODM524321:ODM524325 NTQ524321:NTQ524325 NJU524321:NJU524325 MZY524321:MZY524325 MQC524321:MQC524325 MGG524321:MGG524325 LWK524321:LWK524325 LMO524321:LMO524325 LCS524321:LCS524325 KSW524321:KSW524325 KJA524321:KJA524325 JZE524321:JZE524325 JPI524321:JPI524325 JFM524321:JFM524325 IVQ524321:IVQ524325 ILU524321:ILU524325 IBY524321:IBY524325 HSC524321:HSC524325 HIG524321:HIG524325 GYK524321:GYK524325 GOO524321:GOO524325 GES524321:GES524325 FUW524321:FUW524325 FLA524321:FLA524325 FBE524321:FBE524325 ERI524321:ERI524325 EHM524321:EHM524325 DXQ524321:DXQ524325 DNU524321:DNU524325 DDY524321:DDY524325 CUC524321:CUC524325 CKG524321:CKG524325 CAK524321:CAK524325 BQO524321:BQO524325 BGS524321:BGS524325 AWW524321:AWW524325 ANA524321:ANA524325 ADE524321:ADE524325 TI524321:TI524325 JM524321:JM524325 Q524321:Q524325 WVY458785:WVY458789 WMC458785:WMC458789 WCG458785:WCG458789 VSK458785:VSK458789 VIO458785:VIO458789 UYS458785:UYS458789 UOW458785:UOW458789 UFA458785:UFA458789 TVE458785:TVE458789 TLI458785:TLI458789 TBM458785:TBM458789 SRQ458785:SRQ458789 SHU458785:SHU458789 RXY458785:RXY458789 ROC458785:ROC458789 REG458785:REG458789 QUK458785:QUK458789 QKO458785:QKO458789 QAS458785:QAS458789 PQW458785:PQW458789 PHA458785:PHA458789 OXE458785:OXE458789 ONI458785:ONI458789 ODM458785:ODM458789 NTQ458785:NTQ458789 NJU458785:NJU458789 MZY458785:MZY458789 MQC458785:MQC458789 MGG458785:MGG458789 LWK458785:LWK458789 LMO458785:LMO458789 LCS458785:LCS458789 KSW458785:KSW458789 KJA458785:KJA458789 JZE458785:JZE458789 JPI458785:JPI458789 JFM458785:JFM458789 IVQ458785:IVQ458789 ILU458785:ILU458789 IBY458785:IBY458789 HSC458785:HSC458789 HIG458785:HIG458789 GYK458785:GYK458789 GOO458785:GOO458789 GES458785:GES458789 FUW458785:FUW458789 FLA458785:FLA458789 FBE458785:FBE458789 ERI458785:ERI458789 EHM458785:EHM458789 DXQ458785:DXQ458789 DNU458785:DNU458789 DDY458785:DDY458789 CUC458785:CUC458789 CKG458785:CKG458789 CAK458785:CAK458789 BQO458785:BQO458789 BGS458785:BGS458789 AWW458785:AWW458789 ANA458785:ANA458789 ADE458785:ADE458789 TI458785:TI458789 JM458785:JM458789 Q458785:Q458789 WVY393249:WVY393253 WMC393249:WMC393253 WCG393249:WCG393253 VSK393249:VSK393253 VIO393249:VIO393253 UYS393249:UYS393253 UOW393249:UOW393253 UFA393249:UFA393253 TVE393249:TVE393253 TLI393249:TLI393253 TBM393249:TBM393253 SRQ393249:SRQ393253 SHU393249:SHU393253 RXY393249:RXY393253 ROC393249:ROC393253 REG393249:REG393253 QUK393249:QUK393253 QKO393249:QKO393253 QAS393249:QAS393253 PQW393249:PQW393253 PHA393249:PHA393253 OXE393249:OXE393253 ONI393249:ONI393253 ODM393249:ODM393253 NTQ393249:NTQ393253 NJU393249:NJU393253 MZY393249:MZY393253 MQC393249:MQC393253 MGG393249:MGG393253 LWK393249:LWK393253 LMO393249:LMO393253 LCS393249:LCS393253 KSW393249:KSW393253 KJA393249:KJA393253 JZE393249:JZE393253 JPI393249:JPI393253 JFM393249:JFM393253 IVQ393249:IVQ393253 ILU393249:ILU393253 IBY393249:IBY393253 HSC393249:HSC393253 HIG393249:HIG393253 GYK393249:GYK393253 GOO393249:GOO393253 GES393249:GES393253 FUW393249:FUW393253 FLA393249:FLA393253 FBE393249:FBE393253 ERI393249:ERI393253 EHM393249:EHM393253 DXQ393249:DXQ393253 DNU393249:DNU393253 DDY393249:DDY393253 CUC393249:CUC393253 CKG393249:CKG393253 CAK393249:CAK393253 BQO393249:BQO393253 BGS393249:BGS393253 AWW393249:AWW393253 ANA393249:ANA393253 ADE393249:ADE393253 TI393249:TI393253 JM393249:JM393253 Q393249:Q393253 WVY327713:WVY327717 WMC327713:WMC327717 WCG327713:WCG327717 VSK327713:VSK327717 VIO327713:VIO327717 UYS327713:UYS327717 UOW327713:UOW327717 UFA327713:UFA327717 TVE327713:TVE327717 TLI327713:TLI327717 TBM327713:TBM327717 SRQ327713:SRQ327717 SHU327713:SHU327717 RXY327713:RXY327717 ROC327713:ROC327717 REG327713:REG327717 QUK327713:QUK327717 QKO327713:QKO327717 QAS327713:QAS327717 PQW327713:PQW327717 PHA327713:PHA327717 OXE327713:OXE327717 ONI327713:ONI327717 ODM327713:ODM327717 NTQ327713:NTQ327717 NJU327713:NJU327717 MZY327713:MZY327717 MQC327713:MQC327717 MGG327713:MGG327717 LWK327713:LWK327717 LMO327713:LMO327717 LCS327713:LCS327717 KSW327713:KSW327717 KJA327713:KJA327717 JZE327713:JZE327717 JPI327713:JPI327717 JFM327713:JFM327717 IVQ327713:IVQ327717 ILU327713:ILU327717 IBY327713:IBY327717 HSC327713:HSC327717 HIG327713:HIG327717 GYK327713:GYK327717 GOO327713:GOO327717 GES327713:GES327717 FUW327713:FUW327717 FLA327713:FLA327717 FBE327713:FBE327717 ERI327713:ERI327717 EHM327713:EHM327717 DXQ327713:DXQ327717 DNU327713:DNU327717 DDY327713:DDY327717 CUC327713:CUC327717 CKG327713:CKG327717 CAK327713:CAK327717 BQO327713:BQO327717 BGS327713:BGS327717 AWW327713:AWW327717 ANA327713:ANA327717 ADE327713:ADE327717 TI327713:TI327717 JM327713:JM327717 Q327713:Q327717 WVY262177:WVY262181 WMC262177:WMC262181 WCG262177:WCG262181 VSK262177:VSK262181 VIO262177:VIO262181 UYS262177:UYS262181 UOW262177:UOW262181 UFA262177:UFA262181 TVE262177:TVE262181 TLI262177:TLI262181 TBM262177:TBM262181 SRQ262177:SRQ262181 SHU262177:SHU262181 RXY262177:RXY262181 ROC262177:ROC262181 REG262177:REG262181 QUK262177:QUK262181 QKO262177:QKO262181 QAS262177:QAS262181 PQW262177:PQW262181 PHA262177:PHA262181 OXE262177:OXE262181 ONI262177:ONI262181 ODM262177:ODM262181 NTQ262177:NTQ262181 NJU262177:NJU262181 MZY262177:MZY262181 MQC262177:MQC262181 MGG262177:MGG262181 LWK262177:LWK262181 LMO262177:LMO262181 LCS262177:LCS262181 KSW262177:KSW262181 KJA262177:KJA262181 JZE262177:JZE262181 JPI262177:JPI262181 JFM262177:JFM262181 IVQ262177:IVQ262181 ILU262177:ILU262181 IBY262177:IBY262181 HSC262177:HSC262181 HIG262177:HIG262181 GYK262177:GYK262181 GOO262177:GOO262181 GES262177:GES262181 FUW262177:FUW262181 FLA262177:FLA262181 FBE262177:FBE262181 ERI262177:ERI262181 EHM262177:EHM262181 DXQ262177:DXQ262181 DNU262177:DNU262181 DDY262177:DDY262181 CUC262177:CUC262181 CKG262177:CKG262181 CAK262177:CAK262181 BQO262177:BQO262181 BGS262177:BGS262181 AWW262177:AWW262181 ANA262177:ANA262181 ADE262177:ADE262181 TI262177:TI262181 JM262177:JM262181 Q262177:Q262181 WVY196641:WVY196645 WMC196641:WMC196645 WCG196641:WCG196645 VSK196641:VSK196645 VIO196641:VIO196645 UYS196641:UYS196645 UOW196641:UOW196645 UFA196641:UFA196645 TVE196641:TVE196645 TLI196641:TLI196645 TBM196641:TBM196645 SRQ196641:SRQ196645 SHU196641:SHU196645 RXY196641:RXY196645 ROC196641:ROC196645 REG196641:REG196645 QUK196641:QUK196645 QKO196641:QKO196645 QAS196641:QAS196645 PQW196641:PQW196645 PHA196641:PHA196645 OXE196641:OXE196645 ONI196641:ONI196645 ODM196641:ODM196645 NTQ196641:NTQ196645 NJU196641:NJU196645 MZY196641:MZY196645 MQC196641:MQC196645 MGG196641:MGG196645 LWK196641:LWK196645 LMO196641:LMO196645 LCS196641:LCS196645 KSW196641:KSW196645 KJA196641:KJA196645 JZE196641:JZE196645 JPI196641:JPI196645 JFM196641:JFM196645 IVQ196641:IVQ196645 ILU196641:ILU196645 IBY196641:IBY196645 HSC196641:HSC196645 HIG196641:HIG196645 GYK196641:GYK196645 GOO196641:GOO196645 GES196641:GES196645 FUW196641:FUW196645 FLA196641:FLA196645 FBE196641:FBE196645 ERI196641:ERI196645 EHM196641:EHM196645 DXQ196641:DXQ196645 DNU196641:DNU196645 DDY196641:DDY196645 CUC196641:CUC196645 CKG196641:CKG196645 CAK196641:CAK196645 BQO196641:BQO196645 BGS196641:BGS196645 AWW196641:AWW196645 ANA196641:ANA196645 ADE196641:ADE196645 TI196641:TI196645 JM196641:JM196645 Q196641:Q196645 WVY131105:WVY131109 WMC131105:WMC131109 WCG131105:WCG131109 VSK131105:VSK131109 VIO131105:VIO131109 UYS131105:UYS131109 UOW131105:UOW131109 UFA131105:UFA131109 TVE131105:TVE131109 TLI131105:TLI131109 TBM131105:TBM131109 SRQ131105:SRQ131109 SHU131105:SHU131109 RXY131105:RXY131109 ROC131105:ROC131109 REG131105:REG131109 QUK131105:QUK131109 QKO131105:QKO131109 QAS131105:QAS131109 PQW131105:PQW131109 PHA131105:PHA131109 OXE131105:OXE131109 ONI131105:ONI131109 ODM131105:ODM131109 NTQ131105:NTQ131109 NJU131105:NJU131109 MZY131105:MZY131109 MQC131105:MQC131109 MGG131105:MGG131109 LWK131105:LWK131109 LMO131105:LMO131109 LCS131105:LCS131109 KSW131105:KSW131109 KJA131105:KJA131109 JZE131105:JZE131109 JPI131105:JPI131109 JFM131105:JFM131109 IVQ131105:IVQ131109 ILU131105:ILU131109 IBY131105:IBY131109 HSC131105:HSC131109 HIG131105:HIG131109 GYK131105:GYK131109 GOO131105:GOO131109 GES131105:GES131109 FUW131105:FUW131109 FLA131105:FLA131109 FBE131105:FBE131109 ERI131105:ERI131109 EHM131105:EHM131109 DXQ131105:DXQ131109 DNU131105:DNU131109 DDY131105:DDY131109 CUC131105:CUC131109 CKG131105:CKG131109 CAK131105:CAK131109 BQO131105:BQO131109 BGS131105:BGS131109 AWW131105:AWW131109 ANA131105:ANA131109 ADE131105:ADE131109 TI131105:TI131109 JM131105:JM131109 Q131105:Q131109 WVY65569:WVY65573 WMC65569:WMC65573 WCG65569:WCG65573 VSK65569:VSK65573 VIO65569:VIO65573 UYS65569:UYS65573 UOW65569:UOW65573 UFA65569:UFA65573 TVE65569:TVE65573 TLI65569:TLI65573 TBM65569:TBM65573 SRQ65569:SRQ65573 SHU65569:SHU65573 RXY65569:RXY65573 ROC65569:ROC65573 REG65569:REG65573 QUK65569:QUK65573 QKO65569:QKO65573 QAS65569:QAS65573 PQW65569:PQW65573 PHA65569:PHA65573 OXE65569:OXE65573 ONI65569:ONI65573 ODM65569:ODM65573 NTQ65569:NTQ65573 NJU65569:NJU65573 MZY65569:MZY65573 MQC65569:MQC65573 MGG65569:MGG65573 LWK65569:LWK65573 LMO65569:LMO65573 LCS65569:LCS65573 KSW65569:KSW65573 KJA65569:KJA65573 JZE65569:JZE65573 JPI65569:JPI65573 JFM65569:JFM65573 IVQ65569:IVQ65573 ILU65569:ILU65573 IBY65569:IBY65573 HSC65569:HSC65573 HIG65569:HIG65573 GYK65569:GYK65573 GOO65569:GOO65573 GES65569:GES65573 FUW65569:FUW65573 FLA65569:FLA65573 FBE65569:FBE65573 ERI65569:ERI65573 EHM65569:EHM65573 DXQ65569:DXQ65573 DNU65569:DNU65573 DDY65569:DDY65573 CUC65569:CUC65573 CKG65569:CKG65573 CAK65569:CAK65573 BQO65569:BQO65573 BGS65569:BGS65573 AWW65569:AWW65573 ANA65569:ANA65573 ADE65569:ADE65573 TI65569:TI65573 JM65569:JM65573 Q65569:Q65573 WVY22:WVY31 WMC22:WMC31 WCG22:WCG31 VSK22:VSK31 VIO22:VIO31 UYS22:UYS31 UOW22:UOW31 UFA22:UFA31 TVE22:TVE31 TLI22:TLI31 TBM22:TBM31 SRQ22:SRQ31 SHU22:SHU31 RXY22:RXY31 ROC22:ROC31 REG22:REG31 QUK22:QUK31 QKO22:QKO31 QAS22:QAS31 PQW22:PQW31 PHA22:PHA31 OXE22:OXE31 ONI22:ONI31 ODM22:ODM31 NTQ22:NTQ31 NJU22:NJU31 MZY22:MZY31 MQC22:MQC31 MGG22:MGG31 LWK22:LWK31 LMO22:LMO31 LCS22:LCS31 KSW22:KSW31 KJA22:KJA31 JZE22:JZE31 JPI22:JPI31 JFM22:JFM31 IVQ22:IVQ31 ILU22:ILU31 IBY22:IBY31 HSC22:HSC31 HIG22:HIG31 GYK22:GYK31 GOO22:GOO31 GES22:GES31 FUW22:FUW31 FLA22:FLA31 FBE22:FBE31 ERI22:ERI31 EHM22:EHM31 DXQ22:DXQ31 DNU22:DNU31 DDY22:DDY31 CUC22:CUC31 CKG22:CKG31 CAK22:CAK31 BQO22:BQO31 BGS22:BGS31 AWW22:AWW31 ANA22:ANA31 ADE22:ADE31 TI22:TI31 JM22:JM31 WVY983073:WVY983077 WVY983081:WVY983087 WMC983081:WMC983087 WCG983081:WCG983087 VSK983081:VSK983087 VIO983081:VIO983087 UYS983081:UYS983087 UOW983081:UOW983087 UFA983081:UFA983087 TVE983081:TVE983087 TLI983081:TLI983087 TBM983081:TBM983087 SRQ983081:SRQ983087 SHU983081:SHU983087 RXY983081:RXY983087 ROC983081:ROC983087 REG983081:REG983087 QUK983081:QUK983087 QKO983081:QKO983087 QAS983081:QAS983087 PQW983081:PQW983087 PHA983081:PHA983087 OXE983081:OXE983087 ONI983081:ONI983087 ODM983081:ODM983087 NTQ983081:NTQ983087 NJU983081:NJU983087 MZY983081:MZY983087 MQC983081:MQC983087 MGG983081:MGG983087 LWK983081:LWK983087 LMO983081:LMO983087 LCS983081:LCS983087 KSW983081:KSW983087 KJA983081:KJA983087 JZE983081:JZE983087 JPI983081:JPI983087 JFM983081:JFM983087 IVQ983081:IVQ983087 ILU983081:ILU983087 IBY983081:IBY983087 HSC983081:HSC983087 HIG983081:HIG983087 GYK983081:GYK983087 GOO983081:GOO983087 GES983081:GES983087 FUW983081:FUW983087 FLA983081:FLA983087 FBE983081:FBE983087 ERI983081:ERI983087 EHM983081:EHM983087 DXQ983081:DXQ983087 DNU983081:DNU983087 DDY983081:DDY983087 CUC983081:CUC983087 CKG983081:CKG983087 CAK983081:CAK983087 BQO983081:BQO983087 BGS983081:BGS983087 AWW983081:AWW983087 ANA983081:ANA983087 ADE983081:ADE983087 TI983081:TI983087 JM983081:JM983087 Q983081:Q983087 WVY917545:WVY917551 WMC917545:WMC917551 WCG917545:WCG917551 VSK917545:VSK917551 VIO917545:VIO917551 UYS917545:UYS917551 UOW917545:UOW917551 UFA917545:UFA917551 TVE917545:TVE917551 TLI917545:TLI917551 TBM917545:TBM917551 SRQ917545:SRQ917551 SHU917545:SHU917551 RXY917545:RXY917551 ROC917545:ROC917551 REG917545:REG917551 QUK917545:QUK917551 QKO917545:QKO917551 QAS917545:QAS917551 PQW917545:PQW917551 PHA917545:PHA917551 OXE917545:OXE917551 ONI917545:ONI917551 ODM917545:ODM917551 NTQ917545:NTQ917551 NJU917545:NJU917551 MZY917545:MZY917551 MQC917545:MQC917551 MGG917545:MGG917551 LWK917545:LWK917551 LMO917545:LMO917551 LCS917545:LCS917551 KSW917545:KSW917551 KJA917545:KJA917551 JZE917545:JZE917551 JPI917545:JPI917551 JFM917545:JFM917551 IVQ917545:IVQ917551 ILU917545:ILU917551 IBY917545:IBY917551 HSC917545:HSC917551 HIG917545:HIG917551 GYK917545:GYK917551 GOO917545:GOO917551 GES917545:GES917551 FUW917545:FUW917551 FLA917545:FLA917551 FBE917545:FBE917551 ERI917545:ERI917551 EHM917545:EHM917551 DXQ917545:DXQ917551 DNU917545:DNU917551 DDY917545:DDY917551 CUC917545:CUC917551 CKG917545:CKG917551 CAK917545:CAK917551 BQO917545:BQO917551 BGS917545:BGS917551 AWW917545:AWW917551 ANA917545:ANA917551 ADE917545:ADE917551 TI917545:TI917551 JM917545:JM917551 Q917545:Q917551 WVY852009:WVY852015 WMC852009:WMC852015 WCG852009:WCG852015 VSK852009:VSK852015 VIO852009:VIO852015 UYS852009:UYS852015 UOW852009:UOW852015 UFA852009:UFA852015 TVE852009:TVE852015 TLI852009:TLI852015 TBM852009:TBM852015 SRQ852009:SRQ852015 SHU852009:SHU852015 RXY852009:RXY852015 ROC852009:ROC852015 REG852009:REG852015 QUK852009:QUK852015 QKO852009:QKO852015 QAS852009:QAS852015 PQW852009:PQW852015 PHA852009:PHA852015 OXE852009:OXE852015 ONI852009:ONI852015 ODM852009:ODM852015 NTQ852009:NTQ852015 NJU852009:NJU852015 MZY852009:MZY852015 MQC852009:MQC852015 MGG852009:MGG852015 LWK852009:LWK852015 LMO852009:LMO852015 LCS852009:LCS852015 KSW852009:KSW852015 KJA852009:KJA852015 JZE852009:JZE852015 JPI852009:JPI852015 JFM852009:JFM852015 IVQ852009:IVQ852015 ILU852009:ILU852015 IBY852009:IBY852015 HSC852009:HSC852015 HIG852009:HIG852015 GYK852009:GYK852015 GOO852009:GOO852015 GES852009:GES852015 FUW852009:FUW852015 FLA852009:FLA852015 FBE852009:FBE852015 ERI852009:ERI852015 EHM852009:EHM852015 DXQ852009:DXQ852015 DNU852009:DNU852015 DDY852009:DDY852015 CUC852009:CUC852015 CKG852009:CKG852015 CAK852009:CAK852015 BQO852009:BQO852015 BGS852009:BGS852015 AWW852009:AWW852015 ANA852009:ANA852015 ADE852009:ADE852015 TI852009:TI852015 JM852009:JM852015 Q852009:Q852015 WVY786473:WVY786479 WMC786473:WMC786479 WCG786473:WCG786479 VSK786473:VSK786479 VIO786473:VIO786479 UYS786473:UYS786479 UOW786473:UOW786479 UFA786473:UFA786479 TVE786473:TVE786479 TLI786473:TLI786479 TBM786473:TBM786479 SRQ786473:SRQ786479 SHU786473:SHU786479 RXY786473:RXY786479 ROC786473:ROC786479 REG786473:REG786479 QUK786473:QUK786479 QKO786473:QKO786479 QAS786473:QAS786479 PQW786473:PQW786479 PHA786473:PHA786479 OXE786473:OXE786479 ONI786473:ONI786479 ODM786473:ODM786479 NTQ786473:NTQ786479 NJU786473:NJU786479 MZY786473:MZY786479 MQC786473:MQC786479 MGG786473:MGG786479 LWK786473:LWK786479 LMO786473:LMO786479 LCS786473:LCS786479 KSW786473:KSW786479 KJA786473:KJA786479 JZE786473:JZE786479 JPI786473:JPI786479 JFM786473:JFM786479 IVQ786473:IVQ786479 ILU786473:ILU786479 IBY786473:IBY786479 HSC786473:HSC786479 HIG786473:HIG786479 GYK786473:GYK786479 GOO786473:GOO786479 GES786473:GES786479 FUW786473:FUW786479 FLA786473:FLA786479 FBE786473:FBE786479 ERI786473:ERI786479 EHM786473:EHM786479 DXQ786473:DXQ786479 DNU786473:DNU786479 DDY786473:DDY786479 CUC786473:CUC786479 CKG786473:CKG786479 CAK786473:CAK786479 BQO786473:BQO786479 BGS786473:BGS786479 AWW786473:AWW786479 ANA786473:ANA786479 ADE786473:ADE786479 TI786473:TI786479 JM786473:JM786479 Q786473:Q786479 WVY720937:WVY720943 WMC720937:WMC720943 WCG720937:WCG720943 VSK720937:VSK720943 VIO720937:VIO720943 UYS720937:UYS720943 UOW720937:UOW720943 UFA720937:UFA720943 TVE720937:TVE720943 TLI720937:TLI720943 TBM720937:TBM720943 SRQ720937:SRQ720943 SHU720937:SHU720943 RXY720937:RXY720943 ROC720937:ROC720943 REG720937:REG720943 QUK720937:QUK720943 QKO720937:QKO720943 QAS720937:QAS720943 PQW720937:PQW720943 PHA720937:PHA720943 OXE720937:OXE720943 ONI720937:ONI720943 ODM720937:ODM720943 NTQ720937:NTQ720943 NJU720937:NJU720943 MZY720937:MZY720943 MQC720937:MQC720943 MGG720937:MGG720943 LWK720937:LWK720943 LMO720937:LMO720943 LCS720937:LCS720943 KSW720937:KSW720943 KJA720937:KJA720943 JZE720937:JZE720943 JPI720937:JPI720943 JFM720937:JFM720943 IVQ720937:IVQ720943 ILU720937:ILU720943 IBY720937:IBY720943 HSC720937:HSC720943 HIG720937:HIG720943 GYK720937:GYK720943 GOO720937:GOO720943 GES720937:GES720943 FUW720937:FUW720943 FLA720937:FLA720943 FBE720937:FBE720943 ERI720937:ERI720943 EHM720937:EHM720943 DXQ720937:DXQ720943 DNU720937:DNU720943 DDY720937:DDY720943 CUC720937:CUC720943 CKG720937:CKG720943 CAK720937:CAK720943 BQO720937:BQO720943 BGS720937:BGS720943 AWW720937:AWW720943 ANA720937:ANA720943 ADE720937:ADE720943 TI720937:TI720943 JM720937:JM720943 Q720937:Q720943 WVY655401:WVY655407 WMC655401:WMC655407 WCG655401:WCG655407 VSK655401:VSK655407 VIO655401:VIO655407 UYS655401:UYS655407 UOW655401:UOW655407 UFA655401:UFA655407 TVE655401:TVE655407 TLI655401:TLI655407 TBM655401:TBM655407 SRQ655401:SRQ655407 SHU655401:SHU655407 RXY655401:RXY655407 ROC655401:ROC655407 REG655401:REG655407 QUK655401:QUK655407 QKO655401:QKO655407 QAS655401:QAS655407 PQW655401:PQW655407 PHA655401:PHA655407 OXE655401:OXE655407 ONI655401:ONI655407 ODM655401:ODM655407 NTQ655401:NTQ655407 NJU655401:NJU655407 MZY655401:MZY655407 MQC655401:MQC655407 MGG655401:MGG655407 LWK655401:LWK655407 LMO655401:LMO655407 LCS655401:LCS655407 KSW655401:KSW655407 KJA655401:KJA655407 JZE655401:JZE655407 JPI655401:JPI655407 JFM655401:JFM655407 IVQ655401:IVQ655407 ILU655401:ILU655407 IBY655401:IBY655407 HSC655401:HSC655407 HIG655401:HIG655407 GYK655401:GYK655407 GOO655401:GOO655407 GES655401:GES655407 FUW655401:FUW655407 FLA655401:FLA655407 FBE655401:FBE655407 ERI655401:ERI655407 EHM655401:EHM655407 DXQ655401:DXQ655407 DNU655401:DNU655407 DDY655401:DDY655407 CUC655401:CUC655407 CKG655401:CKG655407 CAK655401:CAK655407 BQO655401:BQO655407 BGS655401:BGS655407 AWW655401:AWW655407 ANA655401:ANA655407 ADE655401:ADE655407 TI655401:TI655407 JM655401:JM655407 Q655401:Q655407 WVY589865:WVY589871 WMC589865:WMC589871 WCG589865:WCG589871 VSK589865:VSK589871 VIO589865:VIO589871 UYS589865:UYS589871 UOW589865:UOW589871 UFA589865:UFA589871 TVE589865:TVE589871 TLI589865:TLI589871 TBM589865:TBM589871 SRQ589865:SRQ589871 SHU589865:SHU589871 RXY589865:RXY589871 ROC589865:ROC589871 REG589865:REG589871 QUK589865:QUK589871 QKO589865:QKO589871 QAS589865:QAS589871 PQW589865:PQW589871 PHA589865:PHA589871 OXE589865:OXE589871 ONI589865:ONI589871 ODM589865:ODM589871 NTQ589865:NTQ589871 NJU589865:NJU589871 MZY589865:MZY589871 MQC589865:MQC589871 MGG589865:MGG589871 LWK589865:LWK589871 LMO589865:LMO589871 LCS589865:LCS589871 KSW589865:KSW589871 KJA589865:KJA589871 JZE589865:JZE589871 JPI589865:JPI589871 JFM589865:JFM589871 IVQ589865:IVQ589871 ILU589865:ILU589871 IBY589865:IBY589871 HSC589865:HSC589871 HIG589865:HIG589871 GYK589865:GYK589871 GOO589865:GOO589871 GES589865:GES589871 FUW589865:FUW589871 FLA589865:FLA589871 FBE589865:FBE589871 ERI589865:ERI589871 EHM589865:EHM589871 DXQ589865:DXQ589871 DNU589865:DNU589871 DDY589865:DDY589871 CUC589865:CUC589871 CKG589865:CKG589871 CAK589865:CAK589871 BQO589865:BQO589871 BGS589865:BGS589871 AWW589865:AWW589871 ANA589865:ANA589871 ADE589865:ADE589871 TI589865:TI589871 JM589865:JM589871 Q589865:Q589871 WVY524329:WVY524335 WMC524329:WMC524335 WCG524329:WCG524335 VSK524329:VSK524335 VIO524329:VIO524335 UYS524329:UYS524335 UOW524329:UOW524335 UFA524329:UFA524335 TVE524329:TVE524335 TLI524329:TLI524335 TBM524329:TBM524335 SRQ524329:SRQ524335 SHU524329:SHU524335 RXY524329:RXY524335 ROC524329:ROC524335 REG524329:REG524335 QUK524329:QUK524335 QKO524329:QKO524335 QAS524329:QAS524335 PQW524329:PQW524335 PHA524329:PHA524335 OXE524329:OXE524335 ONI524329:ONI524335 ODM524329:ODM524335 NTQ524329:NTQ524335 NJU524329:NJU524335 MZY524329:MZY524335 MQC524329:MQC524335 MGG524329:MGG524335 LWK524329:LWK524335 LMO524329:LMO524335 LCS524329:LCS524335 KSW524329:KSW524335 KJA524329:KJA524335 JZE524329:JZE524335 JPI524329:JPI524335 JFM524329:JFM524335 IVQ524329:IVQ524335 ILU524329:ILU524335 IBY524329:IBY524335 HSC524329:HSC524335 HIG524329:HIG524335 GYK524329:GYK524335 GOO524329:GOO524335 GES524329:GES524335 FUW524329:FUW524335 FLA524329:FLA524335 FBE524329:FBE524335 ERI524329:ERI524335 EHM524329:EHM524335 DXQ524329:DXQ524335 DNU524329:DNU524335 DDY524329:DDY524335 CUC524329:CUC524335 CKG524329:CKG524335 CAK524329:CAK524335 BQO524329:BQO524335 BGS524329:BGS524335 AWW524329:AWW524335 ANA524329:ANA524335 ADE524329:ADE524335 TI524329:TI524335 JM524329:JM524335 Q524329:Q524335 WVY458793:WVY458799 WMC458793:WMC458799 WCG458793:WCG458799 VSK458793:VSK458799 VIO458793:VIO458799 UYS458793:UYS458799 UOW458793:UOW458799 UFA458793:UFA458799 TVE458793:TVE458799 TLI458793:TLI458799 TBM458793:TBM458799 SRQ458793:SRQ458799 SHU458793:SHU458799 RXY458793:RXY458799 ROC458793:ROC458799 REG458793:REG458799 QUK458793:QUK458799 QKO458793:QKO458799 QAS458793:QAS458799 PQW458793:PQW458799 PHA458793:PHA458799 OXE458793:OXE458799 ONI458793:ONI458799 ODM458793:ODM458799 NTQ458793:NTQ458799 NJU458793:NJU458799 MZY458793:MZY458799 MQC458793:MQC458799 MGG458793:MGG458799 LWK458793:LWK458799 LMO458793:LMO458799 LCS458793:LCS458799 KSW458793:KSW458799 KJA458793:KJA458799 JZE458793:JZE458799 JPI458793:JPI458799 JFM458793:JFM458799 IVQ458793:IVQ458799 ILU458793:ILU458799 IBY458793:IBY458799 HSC458793:HSC458799 HIG458793:HIG458799 GYK458793:GYK458799 GOO458793:GOO458799 GES458793:GES458799 FUW458793:FUW458799 FLA458793:FLA458799 FBE458793:FBE458799 ERI458793:ERI458799 EHM458793:EHM458799 DXQ458793:DXQ458799 DNU458793:DNU458799 DDY458793:DDY458799 CUC458793:CUC458799 CKG458793:CKG458799 CAK458793:CAK458799 BQO458793:BQO458799 BGS458793:BGS458799 AWW458793:AWW458799 ANA458793:ANA458799 ADE458793:ADE458799 TI458793:TI458799 JM458793:JM458799 Q458793:Q458799 WVY393257:WVY393263 WMC393257:WMC393263 WCG393257:WCG393263 VSK393257:VSK393263 VIO393257:VIO393263 UYS393257:UYS393263 UOW393257:UOW393263 UFA393257:UFA393263 TVE393257:TVE393263 TLI393257:TLI393263 TBM393257:TBM393263 SRQ393257:SRQ393263 SHU393257:SHU393263 RXY393257:RXY393263 ROC393257:ROC393263 REG393257:REG393263 QUK393257:QUK393263 QKO393257:QKO393263 QAS393257:QAS393263 PQW393257:PQW393263 PHA393257:PHA393263 OXE393257:OXE393263 ONI393257:ONI393263 ODM393257:ODM393263 NTQ393257:NTQ393263 NJU393257:NJU393263 MZY393257:MZY393263 MQC393257:MQC393263 MGG393257:MGG393263 LWK393257:LWK393263 LMO393257:LMO393263 LCS393257:LCS393263 KSW393257:KSW393263 KJA393257:KJA393263 JZE393257:JZE393263 JPI393257:JPI393263 JFM393257:JFM393263 IVQ393257:IVQ393263 ILU393257:ILU393263 IBY393257:IBY393263 HSC393257:HSC393263 HIG393257:HIG393263 GYK393257:GYK393263 GOO393257:GOO393263 GES393257:GES393263 FUW393257:FUW393263 FLA393257:FLA393263 FBE393257:FBE393263 ERI393257:ERI393263 EHM393257:EHM393263 DXQ393257:DXQ393263 DNU393257:DNU393263 DDY393257:DDY393263 CUC393257:CUC393263 CKG393257:CKG393263 CAK393257:CAK393263 BQO393257:BQO393263 BGS393257:BGS393263 AWW393257:AWW393263 ANA393257:ANA393263 ADE393257:ADE393263 TI393257:TI393263 JM393257:JM393263 Q393257:Q393263 WVY327721:WVY327727 WMC327721:WMC327727 WCG327721:WCG327727 VSK327721:VSK327727 VIO327721:VIO327727 UYS327721:UYS327727 UOW327721:UOW327727 UFA327721:UFA327727 TVE327721:TVE327727 TLI327721:TLI327727 TBM327721:TBM327727 SRQ327721:SRQ327727 SHU327721:SHU327727 RXY327721:RXY327727 ROC327721:ROC327727 REG327721:REG327727 QUK327721:QUK327727 QKO327721:QKO327727 QAS327721:QAS327727 PQW327721:PQW327727 PHA327721:PHA327727 OXE327721:OXE327727 ONI327721:ONI327727 ODM327721:ODM327727 NTQ327721:NTQ327727 NJU327721:NJU327727 MZY327721:MZY327727 MQC327721:MQC327727 MGG327721:MGG327727 LWK327721:LWK327727 LMO327721:LMO327727 LCS327721:LCS327727 KSW327721:KSW327727 KJA327721:KJA327727 JZE327721:JZE327727 JPI327721:JPI327727 JFM327721:JFM327727 IVQ327721:IVQ327727 ILU327721:ILU327727 IBY327721:IBY327727 HSC327721:HSC327727 HIG327721:HIG327727 GYK327721:GYK327727 GOO327721:GOO327727 GES327721:GES327727 FUW327721:FUW327727 FLA327721:FLA327727 FBE327721:FBE327727 ERI327721:ERI327727 EHM327721:EHM327727 DXQ327721:DXQ327727 DNU327721:DNU327727 DDY327721:DDY327727 CUC327721:CUC327727 CKG327721:CKG327727 CAK327721:CAK327727 BQO327721:BQO327727 BGS327721:BGS327727 AWW327721:AWW327727 ANA327721:ANA327727 ADE327721:ADE327727 TI327721:TI327727 JM327721:JM327727 Q327721:Q327727 WVY262185:WVY262191 WMC262185:WMC262191 WCG262185:WCG262191 VSK262185:VSK262191 VIO262185:VIO262191 UYS262185:UYS262191 UOW262185:UOW262191 UFA262185:UFA262191 TVE262185:TVE262191 TLI262185:TLI262191 TBM262185:TBM262191 SRQ262185:SRQ262191 SHU262185:SHU262191 RXY262185:RXY262191 ROC262185:ROC262191 REG262185:REG262191 QUK262185:QUK262191 QKO262185:QKO262191 QAS262185:QAS262191 PQW262185:PQW262191 PHA262185:PHA262191 OXE262185:OXE262191 ONI262185:ONI262191 ODM262185:ODM262191 NTQ262185:NTQ262191 NJU262185:NJU262191 MZY262185:MZY262191 MQC262185:MQC262191 MGG262185:MGG262191 LWK262185:LWK262191 LMO262185:LMO262191 LCS262185:LCS262191 KSW262185:KSW262191 KJA262185:KJA262191 JZE262185:JZE262191 JPI262185:JPI262191 JFM262185:JFM262191 IVQ262185:IVQ262191 ILU262185:ILU262191 IBY262185:IBY262191 HSC262185:HSC262191 HIG262185:HIG262191 GYK262185:GYK262191 GOO262185:GOO262191 GES262185:GES262191 FUW262185:FUW262191 FLA262185:FLA262191 FBE262185:FBE262191 ERI262185:ERI262191 EHM262185:EHM262191 DXQ262185:DXQ262191 DNU262185:DNU262191 DDY262185:DDY262191 CUC262185:CUC262191 CKG262185:CKG262191 CAK262185:CAK262191 BQO262185:BQO262191 BGS262185:BGS262191 AWW262185:AWW262191 ANA262185:ANA262191 ADE262185:ADE262191 TI262185:TI262191 JM262185:JM262191 Q262185:Q262191 WVY196649:WVY196655 WMC196649:WMC196655 WCG196649:WCG196655 VSK196649:VSK196655 VIO196649:VIO196655 UYS196649:UYS196655 UOW196649:UOW196655 UFA196649:UFA196655 TVE196649:TVE196655 TLI196649:TLI196655 TBM196649:TBM196655 SRQ196649:SRQ196655 SHU196649:SHU196655 RXY196649:RXY196655 ROC196649:ROC196655 REG196649:REG196655 QUK196649:QUK196655 QKO196649:QKO196655 QAS196649:QAS196655 PQW196649:PQW196655 PHA196649:PHA196655 OXE196649:OXE196655 ONI196649:ONI196655 ODM196649:ODM196655 NTQ196649:NTQ196655 NJU196649:NJU196655 MZY196649:MZY196655 MQC196649:MQC196655 MGG196649:MGG196655 LWK196649:LWK196655 LMO196649:LMO196655 LCS196649:LCS196655 KSW196649:KSW196655 KJA196649:KJA196655 JZE196649:JZE196655 JPI196649:JPI196655 JFM196649:JFM196655 IVQ196649:IVQ196655 ILU196649:ILU196655 IBY196649:IBY196655 HSC196649:HSC196655 HIG196649:HIG196655 GYK196649:GYK196655 GOO196649:GOO196655 GES196649:GES196655 FUW196649:FUW196655 FLA196649:FLA196655 FBE196649:FBE196655 ERI196649:ERI196655 EHM196649:EHM196655 DXQ196649:DXQ196655 DNU196649:DNU196655 DDY196649:DDY196655 CUC196649:CUC196655 CKG196649:CKG196655 CAK196649:CAK196655 BQO196649:BQO196655 BGS196649:BGS196655 AWW196649:AWW196655 ANA196649:ANA196655 ADE196649:ADE196655 TI196649:TI196655 JM196649:JM196655 Q196649:Q196655 WVY131113:WVY131119 WMC131113:WMC131119 WCG131113:WCG131119 VSK131113:VSK131119 VIO131113:VIO131119 UYS131113:UYS131119 UOW131113:UOW131119 UFA131113:UFA131119 TVE131113:TVE131119 TLI131113:TLI131119 TBM131113:TBM131119 SRQ131113:SRQ131119 SHU131113:SHU131119 RXY131113:RXY131119 ROC131113:ROC131119 REG131113:REG131119 QUK131113:QUK131119 QKO131113:QKO131119 QAS131113:QAS131119 PQW131113:PQW131119 PHA131113:PHA131119 OXE131113:OXE131119 ONI131113:ONI131119 ODM131113:ODM131119 NTQ131113:NTQ131119 NJU131113:NJU131119 MZY131113:MZY131119 MQC131113:MQC131119 MGG131113:MGG131119 LWK131113:LWK131119 LMO131113:LMO131119 LCS131113:LCS131119 KSW131113:KSW131119 KJA131113:KJA131119 JZE131113:JZE131119 JPI131113:JPI131119 JFM131113:JFM131119 IVQ131113:IVQ131119 ILU131113:ILU131119 IBY131113:IBY131119 HSC131113:HSC131119 HIG131113:HIG131119 GYK131113:GYK131119 GOO131113:GOO131119 GES131113:GES131119 FUW131113:FUW131119 FLA131113:FLA131119 FBE131113:FBE131119 ERI131113:ERI131119 EHM131113:EHM131119 DXQ131113:DXQ131119 DNU131113:DNU131119 DDY131113:DDY131119 CUC131113:CUC131119 CKG131113:CKG131119 CAK131113:CAK131119 BQO131113:BQO131119 BGS131113:BGS131119 AWW131113:AWW131119 ANA131113:ANA131119 ADE131113:ADE131119 TI131113:TI131119 JM131113:JM131119 Q131113:Q131119 WVY65577:WVY65583 WMC65577:WMC65583 WCG65577:WCG65583 VSK65577:VSK65583 VIO65577:VIO65583 UYS65577:UYS65583 UOW65577:UOW65583 UFA65577:UFA65583 TVE65577:TVE65583 TLI65577:TLI65583 TBM65577:TBM65583 SRQ65577:SRQ65583 SHU65577:SHU65583 RXY65577:RXY65583 ROC65577:ROC65583 REG65577:REG65583 QUK65577:QUK65583 QKO65577:QKO65583 QAS65577:QAS65583 PQW65577:PQW65583 PHA65577:PHA65583 OXE65577:OXE65583 ONI65577:ONI65583 ODM65577:ODM65583 NTQ65577:NTQ65583 NJU65577:NJU65583 MZY65577:MZY65583 MQC65577:MQC65583 MGG65577:MGG65583 LWK65577:LWK65583 LMO65577:LMO65583 LCS65577:LCS65583 KSW65577:KSW65583 KJA65577:KJA65583 JZE65577:JZE65583 JPI65577:JPI65583 JFM65577:JFM65583 IVQ65577:IVQ65583 ILU65577:ILU65583 IBY65577:IBY65583 HSC65577:HSC65583 HIG65577:HIG65583 GYK65577:GYK65583 GOO65577:GOO65583 GES65577:GES65583 FUW65577:FUW65583 FLA65577:FLA65583 FBE65577:FBE65583 ERI65577:ERI65583 EHM65577:EHM65583 DXQ65577:DXQ65583 DNU65577:DNU65583 DDY65577:DDY65583 CUC65577:CUC65583 CKG65577:CKG65583 CAK65577:CAK65583 BQO65577:BQO65583 BGS65577:BGS65583 AWW65577:AWW65583 ANA65577:ANA65583 ADE65577:ADE65583 TI65577:TI65583 JM65577:JM65583 Q65577:Q65583 WVY35:WVY42 WMC35:WMC42 WCG35:WCG42 VSK35:VSK42 VIO35:VIO42 UYS35:UYS42 UOW35:UOW42 UFA35:UFA42 TVE35:TVE42 TLI35:TLI42 TBM35:TBM42 SRQ35:SRQ42 SHU35:SHU42 RXY35:RXY42 ROC35:ROC42 REG35:REG42 QUK35:QUK42 QKO35:QKO42 QAS35:QAS42 PQW35:PQW42 PHA35:PHA42 OXE35:OXE42 ONI35:ONI42 ODM35:ODM42 NTQ35:NTQ42 NJU35:NJU42 MZY35:MZY42 MQC35:MQC42 MGG35:MGG42 LWK35:LWK42 LMO35:LMO42 LCS35:LCS42 KSW35:KSW42 KJA35:KJA42 JZE35:JZE42 JPI35:JPI42 JFM35:JFM42 IVQ35:IVQ42 ILU35:ILU42 IBY35:IBY42 HSC35:HSC42 HIG35:HIG42 GYK35:GYK42 GOO35:GOO42 GES35:GES42 FUW35:FUW42 FLA35:FLA42 FBE35:FBE42 ERI35:ERI42 EHM35:EHM42 DXQ35:DXQ42 DNU35:DNU42 DDY35:DDY42 CUC35:CUC42 CKG35:CKG42 CAK35:CAK42 BQO35:BQO42 BGS35:BGS42 AWW35:AWW42 ANA35:ANA42 ADE35:ADE42 TI35:TI42 JM35:JM42 Q35:Q42 WVY983091:WVY983099 WMC983091:WMC983099 WCG983091:WCG983099 VSK983091:VSK983099 VIO983091:VIO983099 UYS983091:UYS983099 UOW983091:UOW983099 UFA983091:UFA983099 TVE983091:TVE983099 TLI983091:TLI983099 TBM983091:TBM983099 SRQ983091:SRQ983099 SHU983091:SHU983099 RXY983091:RXY983099 ROC983091:ROC983099 REG983091:REG983099 QUK983091:QUK983099 QKO983091:QKO983099 QAS983091:QAS983099 PQW983091:PQW983099 PHA983091:PHA983099 OXE983091:OXE983099 ONI983091:ONI983099 ODM983091:ODM983099 NTQ983091:NTQ983099 NJU983091:NJU983099 MZY983091:MZY983099 MQC983091:MQC983099 MGG983091:MGG983099 LWK983091:LWK983099 LMO983091:LMO983099 LCS983091:LCS983099 KSW983091:KSW983099 KJA983091:KJA983099 JZE983091:JZE983099 JPI983091:JPI983099 JFM983091:JFM983099 IVQ983091:IVQ983099 ILU983091:ILU983099 IBY983091:IBY983099 HSC983091:HSC983099 HIG983091:HIG983099 GYK983091:GYK983099 GOO983091:GOO983099 GES983091:GES983099 FUW983091:FUW983099 FLA983091:FLA983099 FBE983091:FBE983099 ERI983091:ERI983099 EHM983091:EHM983099 DXQ983091:DXQ983099 DNU983091:DNU983099 DDY983091:DDY983099 CUC983091:CUC983099 CKG983091:CKG983099 CAK983091:CAK983099 BQO983091:BQO983099 BGS983091:BGS983099 AWW983091:AWW983099 ANA983091:ANA983099 ADE983091:ADE983099 TI983091:TI983099 JM983091:JM983099 Q983091:Q983099 WVY917555:WVY917563 WMC917555:WMC917563 WCG917555:WCG917563 VSK917555:VSK917563 VIO917555:VIO917563 UYS917555:UYS917563 UOW917555:UOW917563 UFA917555:UFA917563 TVE917555:TVE917563 TLI917555:TLI917563 TBM917555:TBM917563 SRQ917555:SRQ917563 SHU917555:SHU917563 RXY917555:RXY917563 ROC917555:ROC917563 REG917555:REG917563 QUK917555:QUK917563 QKO917555:QKO917563 QAS917555:QAS917563 PQW917555:PQW917563 PHA917555:PHA917563 OXE917555:OXE917563 ONI917555:ONI917563 ODM917555:ODM917563 NTQ917555:NTQ917563 NJU917555:NJU917563 MZY917555:MZY917563 MQC917555:MQC917563 MGG917555:MGG917563 LWK917555:LWK917563 LMO917555:LMO917563 LCS917555:LCS917563 KSW917555:KSW917563 KJA917555:KJA917563 JZE917555:JZE917563 JPI917555:JPI917563 JFM917555:JFM917563 IVQ917555:IVQ917563 ILU917555:ILU917563 IBY917555:IBY917563 HSC917555:HSC917563 HIG917555:HIG917563 GYK917555:GYK917563 GOO917555:GOO917563 GES917555:GES917563 FUW917555:FUW917563 FLA917555:FLA917563 FBE917555:FBE917563 ERI917555:ERI917563 EHM917555:EHM917563 DXQ917555:DXQ917563 DNU917555:DNU917563 DDY917555:DDY917563 CUC917555:CUC917563 CKG917555:CKG917563 CAK917555:CAK917563 BQO917555:BQO917563 BGS917555:BGS917563 AWW917555:AWW917563 ANA917555:ANA917563 ADE917555:ADE917563 TI917555:TI917563 JM917555:JM917563 Q917555:Q917563 WVY852019:WVY852027 WMC852019:WMC852027 WCG852019:WCG852027 VSK852019:VSK852027 VIO852019:VIO852027 UYS852019:UYS852027 UOW852019:UOW852027 UFA852019:UFA852027 TVE852019:TVE852027 TLI852019:TLI852027 TBM852019:TBM852027 SRQ852019:SRQ852027 SHU852019:SHU852027 RXY852019:RXY852027 ROC852019:ROC852027 REG852019:REG852027 QUK852019:QUK852027 QKO852019:QKO852027 QAS852019:QAS852027 PQW852019:PQW852027 PHA852019:PHA852027 OXE852019:OXE852027 ONI852019:ONI852027 ODM852019:ODM852027 NTQ852019:NTQ852027 NJU852019:NJU852027 MZY852019:MZY852027 MQC852019:MQC852027 MGG852019:MGG852027 LWK852019:LWK852027 LMO852019:LMO852027 LCS852019:LCS852027 KSW852019:KSW852027 KJA852019:KJA852027 JZE852019:JZE852027 JPI852019:JPI852027 JFM852019:JFM852027 IVQ852019:IVQ852027 ILU852019:ILU852027 IBY852019:IBY852027 HSC852019:HSC852027 HIG852019:HIG852027 GYK852019:GYK852027 GOO852019:GOO852027 GES852019:GES852027 FUW852019:FUW852027 FLA852019:FLA852027 FBE852019:FBE852027 ERI852019:ERI852027 EHM852019:EHM852027 DXQ852019:DXQ852027 DNU852019:DNU852027 DDY852019:DDY852027 CUC852019:CUC852027 CKG852019:CKG852027 CAK852019:CAK852027 BQO852019:BQO852027 BGS852019:BGS852027 AWW852019:AWW852027 ANA852019:ANA852027 ADE852019:ADE852027 TI852019:TI852027 JM852019:JM852027 Q852019:Q852027 WVY786483:WVY786491 WMC786483:WMC786491 WCG786483:WCG786491 VSK786483:VSK786491 VIO786483:VIO786491 UYS786483:UYS786491 UOW786483:UOW786491 UFA786483:UFA786491 TVE786483:TVE786491 TLI786483:TLI786491 TBM786483:TBM786491 SRQ786483:SRQ786491 SHU786483:SHU786491 RXY786483:RXY786491 ROC786483:ROC786491 REG786483:REG786491 QUK786483:QUK786491 QKO786483:QKO786491 QAS786483:QAS786491 PQW786483:PQW786491 PHA786483:PHA786491 OXE786483:OXE786491 ONI786483:ONI786491 ODM786483:ODM786491 NTQ786483:NTQ786491 NJU786483:NJU786491 MZY786483:MZY786491 MQC786483:MQC786491 MGG786483:MGG786491 LWK786483:LWK786491 LMO786483:LMO786491 LCS786483:LCS786491 KSW786483:KSW786491 KJA786483:KJA786491 JZE786483:JZE786491 JPI786483:JPI786491 JFM786483:JFM786491 IVQ786483:IVQ786491 ILU786483:ILU786491 IBY786483:IBY786491 HSC786483:HSC786491 HIG786483:HIG786491 GYK786483:GYK786491 GOO786483:GOO786491 GES786483:GES786491 FUW786483:FUW786491 FLA786483:FLA786491 FBE786483:FBE786491 ERI786483:ERI786491 EHM786483:EHM786491 DXQ786483:DXQ786491 DNU786483:DNU786491 DDY786483:DDY786491 CUC786483:CUC786491 CKG786483:CKG786491 CAK786483:CAK786491 BQO786483:BQO786491 BGS786483:BGS786491 AWW786483:AWW786491 ANA786483:ANA786491 ADE786483:ADE786491 TI786483:TI786491 JM786483:JM786491 Q786483:Q786491 WVY720947:WVY720955 WMC720947:WMC720955 WCG720947:WCG720955 VSK720947:VSK720955 VIO720947:VIO720955 UYS720947:UYS720955 UOW720947:UOW720955 UFA720947:UFA720955 TVE720947:TVE720955 TLI720947:TLI720955 TBM720947:TBM720955 SRQ720947:SRQ720955 SHU720947:SHU720955 RXY720947:RXY720955 ROC720947:ROC720955 REG720947:REG720955 QUK720947:QUK720955 QKO720947:QKO720955 QAS720947:QAS720955 PQW720947:PQW720955 PHA720947:PHA720955 OXE720947:OXE720955 ONI720947:ONI720955 ODM720947:ODM720955 NTQ720947:NTQ720955 NJU720947:NJU720955 MZY720947:MZY720955 MQC720947:MQC720955 MGG720947:MGG720955 LWK720947:LWK720955 LMO720947:LMO720955 LCS720947:LCS720955 KSW720947:KSW720955 KJA720947:KJA720955 JZE720947:JZE720955 JPI720947:JPI720955 JFM720947:JFM720955 IVQ720947:IVQ720955 ILU720947:ILU720955 IBY720947:IBY720955 HSC720947:HSC720955 HIG720947:HIG720955 GYK720947:GYK720955 GOO720947:GOO720955 GES720947:GES720955 FUW720947:FUW720955 FLA720947:FLA720955 FBE720947:FBE720955 ERI720947:ERI720955 EHM720947:EHM720955 DXQ720947:DXQ720955 DNU720947:DNU720955 DDY720947:DDY720955 CUC720947:CUC720955 CKG720947:CKG720955 CAK720947:CAK720955 BQO720947:BQO720955 BGS720947:BGS720955 AWW720947:AWW720955 ANA720947:ANA720955 ADE720947:ADE720955 TI720947:TI720955 JM720947:JM720955 Q720947:Q720955 WVY655411:WVY655419 WMC655411:WMC655419 WCG655411:WCG655419 VSK655411:VSK655419 VIO655411:VIO655419 UYS655411:UYS655419 UOW655411:UOW655419 UFA655411:UFA655419 TVE655411:TVE655419 TLI655411:TLI655419 TBM655411:TBM655419 SRQ655411:SRQ655419 SHU655411:SHU655419 RXY655411:RXY655419 ROC655411:ROC655419 REG655411:REG655419 QUK655411:QUK655419 QKO655411:QKO655419 QAS655411:QAS655419 PQW655411:PQW655419 PHA655411:PHA655419 OXE655411:OXE655419 ONI655411:ONI655419 ODM655411:ODM655419 NTQ655411:NTQ655419 NJU655411:NJU655419 MZY655411:MZY655419 MQC655411:MQC655419 MGG655411:MGG655419 LWK655411:LWK655419 LMO655411:LMO655419 LCS655411:LCS655419 KSW655411:KSW655419 KJA655411:KJA655419 JZE655411:JZE655419 JPI655411:JPI655419 JFM655411:JFM655419 IVQ655411:IVQ655419 ILU655411:ILU655419 IBY655411:IBY655419 HSC655411:HSC655419 HIG655411:HIG655419 GYK655411:GYK655419 GOO655411:GOO655419 GES655411:GES655419 FUW655411:FUW655419 FLA655411:FLA655419 FBE655411:FBE655419 ERI655411:ERI655419 EHM655411:EHM655419 DXQ655411:DXQ655419 DNU655411:DNU655419 DDY655411:DDY655419 CUC655411:CUC655419 CKG655411:CKG655419 CAK655411:CAK655419 BQO655411:BQO655419 BGS655411:BGS655419 AWW655411:AWW655419 ANA655411:ANA655419 ADE655411:ADE655419 TI655411:TI655419 JM655411:JM655419 Q655411:Q655419 WVY589875:WVY589883 WMC589875:WMC589883 WCG589875:WCG589883 VSK589875:VSK589883 VIO589875:VIO589883 UYS589875:UYS589883 UOW589875:UOW589883 UFA589875:UFA589883 TVE589875:TVE589883 TLI589875:TLI589883 TBM589875:TBM589883 SRQ589875:SRQ589883 SHU589875:SHU589883 RXY589875:RXY589883 ROC589875:ROC589883 REG589875:REG589883 QUK589875:QUK589883 QKO589875:QKO589883 QAS589875:QAS589883 PQW589875:PQW589883 PHA589875:PHA589883 OXE589875:OXE589883 ONI589875:ONI589883 ODM589875:ODM589883 NTQ589875:NTQ589883 NJU589875:NJU589883 MZY589875:MZY589883 MQC589875:MQC589883 MGG589875:MGG589883 LWK589875:LWK589883 LMO589875:LMO589883 LCS589875:LCS589883 KSW589875:KSW589883 KJA589875:KJA589883 JZE589875:JZE589883 JPI589875:JPI589883 JFM589875:JFM589883 IVQ589875:IVQ589883 ILU589875:ILU589883 IBY589875:IBY589883 HSC589875:HSC589883 HIG589875:HIG589883 GYK589875:GYK589883 GOO589875:GOO589883 GES589875:GES589883 FUW589875:FUW589883 FLA589875:FLA589883 FBE589875:FBE589883 ERI589875:ERI589883 EHM589875:EHM589883 DXQ589875:DXQ589883 DNU589875:DNU589883 DDY589875:DDY589883 CUC589875:CUC589883 CKG589875:CKG589883 CAK589875:CAK589883 BQO589875:BQO589883 BGS589875:BGS589883 AWW589875:AWW589883 ANA589875:ANA589883 ADE589875:ADE589883 TI589875:TI589883 JM589875:JM589883 Q589875:Q589883 WVY524339:WVY524347 WMC524339:WMC524347 WCG524339:WCG524347 VSK524339:VSK524347 VIO524339:VIO524347 UYS524339:UYS524347 UOW524339:UOW524347 UFA524339:UFA524347 TVE524339:TVE524347 TLI524339:TLI524347 TBM524339:TBM524347 SRQ524339:SRQ524347 SHU524339:SHU524347 RXY524339:RXY524347 ROC524339:ROC524347 REG524339:REG524347 QUK524339:QUK524347 QKO524339:QKO524347 QAS524339:QAS524347 PQW524339:PQW524347 PHA524339:PHA524347 OXE524339:OXE524347 ONI524339:ONI524347 ODM524339:ODM524347 NTQ524339:NTQ524347 NJU524339:NJU524347 MZY524339:MZY524347 MQC524339:MQC524347 MGG524339:MGG524347 LWK524339:LWK524347 LMO524339:LMO524347 LCS524339:LCS524347 KSW524339:KSW524347 KJA524339:KJA524347 JZE524339:JZE524347 JPI524339:JPI524347 JFM524339:JFM524347 IVQ524339:IVQ524347 ILU524339:ILU524347 IBY524339:IBY524347 HSC524339:HSC524347 HIG524339:HIG524347 GYK524339:GYK524347 GOO524339:GOO524347 GES524339:GES524347 FUW524339:FUW524347 FLA524339:FLA524347 FBE524339:FBE524347 ERI524339:ERI524347 EHM524339:EHM524347 DXQ524339:DXQ524347 DNU524339:DNU524347 DDY524339:DDY524347 CUC524339:CUC524347 CKG524339:CKG524347 CAK524339:CAK524347 BQO524339:BQO524347 BGS524339:BGS524347 AWW524339:AWW524347 ANA524339:ANA524347 ADE524339:ADE524347 TI524339:TI524347 JM524339:JM524347 Q524339:Q524347 WVY458803:WVY458811 WMC458803:WMC458811 WCG458803:WCG458811 VSK458803:VSK458811 VIO458803:VIO458811 UYS458803:UYS458811 UOW458803:UOW458811 UFA458803:UFA458811 TVE458803:TVE458811 TLI458803:TLI458811 TBM458803:TBM458811 SRQ458803:SRQ458811 SHU458803:SHU458811 RXY458803:RXY458811 ROC458803:ROC458811 REG458803:REG458811 QUK458803:QUK458811 QKO458803:QKO458811 QAS458803:QAS458811 PQW458803:PQW458811 PHA458803:PHA458811 OXE458803:OXE458811 ONI458803:ONI458811 ODM458803:ODM458811 NTQ458803:NTQ458811 NJU458803:NJU458811 MZY458803:MZY458811 MQC458803:MQC458811 MGG458803:MGG458811 LWK458803:LWK458811 LMO458803:LMO458811 LCS458803:LCS458811 KSW458803:KSW458811 KJA458803:KJA458811 JZE458803:JZE458811 JPI458803:JPI458811 JFM458803:JFM458811 IVQ458803:IVQ458811 ILU458803:ILU458811 IBY458803:IBY458811 HSC458803:HSC458811 HIG458803:HIG458811 GYK458803:GYK458811 GOO458803:GOO458811 GES458803:GES458811 FUW458803:FUW458811 FLA458803:FLA458811 FBE458803:FBE458811 ERI458803:ERI458811 EHM458803:EHM458811 DXQ458803:DXQ458811 DNU458803:DNU458811 DDY458803:DDY458811 CUC458803:CUC458811 CKG458803:CKG458811 CAK458803:CAK458811 BQO458803:BQO458811 BGS458803:BGS458811 AWW458803:AWW458811 ANA458803:ANA458811 ADE458803:ADE458811 TI458803:TI458811 JM458803:JM458811 Q458803:Q458811 WVY393267:WVY393275 WMC393267:WMC393275 WCG393267:WCG393275 VSK393267:VSK393275 VIO393267:VIO393275 UYS393267:UYS393275 UOW393267:UOW393275 UFA393267:UFA393275 TVE393267:TVE393275 TLI393267:TLI393275 TBM393267:TBM393275 SRQ393267:SRQ393275 SHU393267:SHU393275 RXY393267:RXY393275 ROC393267:ROC393275 REG393267:REG393275 QUK393267:QUK393275 QKO393267:QKO393275 QAS393267:QAS393275 PQW393267:PQW393275 PHA393267:PHA393275 OXE393267:OXE393275 ONI393267:ONI393275 ODM393267:ODM393275 NTQ393267:NTQ393275 NJU393267:NJU393275 MZY393267:MZY393275 MQC393267:MQC393275 MGG393267:MGG393275 LWK393267:LWK393275 LMO393267:LMO393275 LCS393267:LCS393275 KSW393267:KSW393275 KJA393267:KJA393275 JZE393267:JZE393275 JPI393267:JPI393275 JFM393267:JFM393275 IVQ393267:IVQ393275 ILU393267:ILU393275 IBY393267:IBY393275 HSC393267:HSC393275 HIG393267:HIG393275 GYK393267:GYK393275 GOO393267:GOO393275 GES393267:GES393275 FUW393267:FUW393275 FLA393267:FLA393275 FBE393267:FBE393275 ERI393267:ERI393275 EHM393267:EHM393275 DXQ393267:DXQ393275 DNU393267:DNU393275 DDY393267:DDY393275 CUC393267:CUC393275 CKG393267:CKG393275 CAK393267:CAK393275 BQO393267:BQO393275 BGS393267:BGS393275 AWW393267:AWW393275 ANA393267:ANA393275 ADE393267:ADE393275 TI393267:TI393275 JM393267:JM393275 Q393267:Q393275 WVY327731:WVY327739 WMC327731:WMC327739 WCG327731:WCG327739 VSK327731:VSK327739 VIO327731:VIO327739 UYS327731:UYS327739 UOW327731:UOW327739 UFA327731:UFA327739 TVE327731:TVE327739 TLI327731:TLI327739 TBM327731:TBM327739 SRQ327731:SRQ327739 SHU327731:SHU327739 RXY327731:RXY327739 ROC327731:ROC327739 REG327731:REG327739 QUK327731:QUK327739 QKO327731:QKO327739 QAS327731:QAS327739 PQW327731:PQW327739 PHA327731:PHA327739 OXE327731:OXE327739 ONI327731:ONI327739 ODM327731:ODM327739 NTQ327731:NTQ327739 NJU327731:NJU327739 MZY327731:MZY327739 MQC327731:MQC327739 MGG327731:MGG327739 LWK327731:LWK327739 LMO327731:LMO327739 LCS327731:LCS327739 KSW327731:KSW327739 KJA327731:KJA327739 JZE327731:JZE327739 JPI327731:JPI327739 JFM327731:JFM327739 IVQ327731:IVQ327739 ILU327731:ILU327739 IBY327731:IBY327739 HSC327731:HSC327739 HIG327731:HIG327739 GYK327731:GYK327739 GOO327731:GOO327739 GES327731:GES327739 FUW327731:FUW327739 FLA327731:FLA327739 FBE327731:FBE327739 ERI327731:ERI327739 EHM327731:EHM327739 DXQ327731:DXQ327739 DNU327731:DNU327739 DDY327731:DDY327739 CUC327731:CUC327739 CKG327731:CKG327739 CAK327731:CAK327739 BQO327731:BQO327739 BGS327731:BGS327739 AWW327731:AWW327739 ANA327731:ANA327739 ADE327731:ADE327739 TI327731:TI327739 JM327731:JM327739 Q327731:Q327739 WVY262195:WVY262203 WMC262195:WMC262203 WCG262195:WCG262203 VSK262195:VSK262203 VIO262195:VIO262203 UYS262195:UYS262203 UOW262195:UOW262203 UFA262195:UFA262203 TVE262195:TVE262203 TLI262195:TLI262203 TBM262195:TBM262203 SRQ262195:SRQ262203 SHU262195:SHU262203 RXY262195:RXY262203 ROC262195:ROC262203 REG262195:REG262203 QUK262195:QUK262203 QKO262195:QKO262203 QAS262195:QAS262203 PQW262195:PQW262203 PHA262195:PHA262203 OXE262195:OXE262203 ONI262195:ONI262203 ODM262195:ODM262203 NTQ262195:NTQ262203 NJU262195:NJU262203 MZY262195:MZY262203 MQC262195:MQC262203 MGG262195:MGG262203 LWK262195:LWK262203 LMO262195:LMO262203 LCS262195:LCS262203 KSW262195:KSW262203 KJA262195:KJA262203 JZE262195:JZE262203 JPI262195:JPI262203 JFM262195:JFM262203 IVQ262195:IVQ262203 ILU262195:ILU262203 IBY262195:IBY262203 HSC262195:HSC262203 HIG262195:HIG262203 GYK262195:GYK262203 GOO262195:GOO262203 GES262195:GES262203 FUW262195:FUW262203 FLA262195:FLA262203 FBE262195:FBE262203 ERI262195:ERI262203 EHM262195:EHM262203 DXQ262195:DXQ262203 DNU262195:DNU262203 DDY262195:DDY262203 CUC262195:CUC262203 CKG262195:CKG262203 CAK262195:CAK262203 BQO262195:BQO262203 BGS262195:BGS262203 AWW262195:AWW262203 ANA262195:ANA262203 ADE262195:ADE262203 TI262195:TI262203 JM262195:JM262203 Q262195:Q262203 WVY196659:WVY196667 WMC196659:WMC196667 WCG196659:WCG196667 VSK196659:VSK196667 VIO196659:VIO196667 UYS196659:UYS196667 UOW196659:UOW196667 UFA196659:UFA196667 TVE196659:TVE196667 TLI196659:TLI196667 TBM196659:TBM196667 SRQ196659:SRQ196667 SHU196659:SHU196667 RXY196659:RXY196667 ROC196659:ROC196667 REG196659:REG196667 QUK196659:QUK196667 QKO196659:QKO196667 QAS196659:QAS196667 PQW196659:PQW196667 PHA196659:PHA196667 OXE196659:OXE196667 ONI196659:ONI196667 ODM196659:ODM196667 NTQ196659:NTQ196667 NJU196659:NJU196667 MZY196659:MZY196667 MQC196659:MQC196667 MGG196659:MGG196667 LWK196659:LWK196667 LMO196659:LMO196667 LCS196659:LCS196667 KSW196659:KSW196667 KJA196659:KJA196667 JZE196659:JZE196667 JPI196659:JPI196667 JFM196659:JFM196667 IVQ196659:IVQ196667 ILU196659:ILU196667 IBY196659:IBY196667 HSC196659:HSC196667 HIG196659:HIG196667 GYK196659:GYK196667 GOO196659:GOO196667 GES196659:GES196667 FUW196659:FUW196667 FLA196659:FLA196667 FBE196659:FBE196667 ERI196659:ERI196667 EHM196659:EHM196667 DXQ196659:DXQ196667 DNU196659:DNU196667 DDY196659:DDY196667 CUC196659:CUC196667 CKG196659:CKG196667 CAK196659:CAK196667 BQO196659:BQO196667 BGS196659:BGS196667 AWW196659:AWW196667 ANA196659:ANA196667 ADE196659:ADE196667 TI196659:TI196667 JM196659:JM196667 Q196659:Q196667 WVY131123:WVY131131 WMC131123:WMC131131 WCG131123:WCG131131 VSK131123:VSK131131 VIO131123:VIO131131 UYS131123:UYS131131 UOW131123:UOW131131 UFA131123:UFA131131 TVE131123:TVE131131 TLI131123:TLI131131 TBM131123:TBM131131 SRQ131123:SRQ131131 SHU131123:SHU131131 RXY131123:RXY131131 ROC131123:ROC131131 REG131123:REG131131 QUK131123:QUK131131 QKO131123:QKO131131 QAS131123:QAS131131 PQW131123:PQW131131 PHA131123:PHA131131 OXE131123:OXE131131 ONI131123:ONI131131 ODM131123:ODM131131 NTQ131123:NTQ131131 NJU131123:NJU131131 MZY131123:MZY131131 MQC131123:MQC131131 MGG131123:MGG131131 LWK131123:LWK131131 LMO131123:LMO131131 LCS131123:LCS131131 KSW131123:KSW131131 KJA131123:KJA131131 JZE131123:JZE131131 JPI131123:JPI131131 JFM131123:JFM131131 IVQ131123:IVQ131131 ILU131123:ILU131131 IBY131123:IBY131131 HSC131123:HSC131131 HIG131123:HIG131131 GYK131123:GYK131131 GOO131123:GOO131131 GES131123:GES131131 FUW131123:FUW131131 FLA131123:FLA131131 FBE131123:FBE131131 ERI131123:ERI131131 EHM131123:EHM131131 DXQ131123:DXQ131131 DNU131123:DNU131131 DDY131123:DDY131131 CUC131123:CUC131131 CKG131123:CKG131131 CAK131123:CAK131131 BQO131123:BQO131131 BGS131123:BGS131131 AWW131123:AWW131131 ANA131123:ANA131131 ADE131123:ADE131131 TI131123:TI131131 JM131123:JM131131 Q131123:Q131131 WVY65587:WVY65595 WMC65587:WMC65595 WCG65587:WCG65595 VSK65587:VSK65595 VIO65587:VIO65595 UYS65587:UYS65595 UOW65587:UOW65595 UFA65587:UFA65595 TVE65587:TVE65595 TLI65587:TLI65595 TBM65587:TBM65595 SRQ65587:SRQ65595 SHU65587:SHU65595 RXY65587:RXY65595 ROC65587:ROC65595 REG65587:REG65595 QUK65587:QUK65595 QKO65587:QKO65595 QAS65587:QAS65595 PQW65587:PQW65595 PHA65587:PHA65595 OXE65587:OXE65595 ONI65587:ONI65595 ODM65587:ODM65595 NTQ65587:NTQ65595 NJU65587:NJU65595 MZY65587:MZY65595 MQC65587:MQC65595 MGG65587:MGG65595 LWK65587:LWK65595 LMO65587:LMO65595 LCS65587:LCS65595 KSW65587:KSW65595 KJA65587:KJA65595 JZE65587:JZE65595 JPI65587:JPI65595 JFM65587:JFM65595 IVQ65587:IVQ65595 ILU65587:ILU65595 IBY65587:IBY65595 HSC65587:HSC65595 HIG65587:HIG65595 GYK65587:GYK65595 GOO65587:GOO65595 GES65587:GES65595 FUW65587:FUW65595 FLA65587:FLA65595 FBE65587:FBE65595 ERI65587:ERI65595 EHM65587:EHM65595 DXQ65587:DXQ65595 DNU65587:DNU65595 DDY65587:DDY65595 CUC65587:CUC65595 CKG65587:CKG65595 CAK65587:CAK65595 BQO65587:BQO65595 BGS65587:BGS65595 AWW65587:AWW65595 ANA65587:ANA65595 ADE65587:ADE65595 TI65587:TI65595 JM65587:JM65595 Q65587:Q65595 WVY46:WVY59 WMC46:WMC59 WCG46:WCG59 VSK46:VSK59 VIO46:VIO59 UYS46:UYS59 UOW46:UOW59 UFA46:UFA59 TVE46:TVE59 TLI46:TLI59 TBM46:TBM59 SRQ46:SRQ59 SHU46:SHU59 RXY46:RXY59 ROC46:ROC59 REG46:REG59 QUK46:QUK59 QKO46:QKO59 QAS46:QAS59 PQW46:PQW59 PHA46:PHA59 OXE46:OXE59 ONI46:ONI59 ODM46:ODM59 NTQ46:NTQ59 NJU46:NJU59 MZY46:MZY59 MQC46:MQC59 MGG46:MGG59 LWK46:LWK59 LMO46:LMO59 LCS46:LCS59 KSW46:KSW59 KJA46:KJA59 JZE46:JZE59 JPI46:JPI59 JFM46:JFM59 IVQ46:IVQ59 ILU46:ILU59 IBY46:IBY59 HSC46:HSC59 HIG46:HIG59 GYK46:GYK59 GOO46:GOO59 GES46:GES59 FUW46:FUW59 FLA46:FLA59 FBE46:FBE59 ERI46:ERI59 EHM46:EHM59 DXQ46:DXQ59 DNU46:DNU59 DDY46:DDY59 CUC46:CUC59 CKG46:CKG59 CAK46:CAK59 BQO46:BQO59 BGS46:BGS59 AWW46:AWW59 ANA46:ANA59 ADE46:ADE59 TI46:TI59 JM46:JM59 Q46:Q59 WVY983104:WVY983106 WMC983104:WMC983106 WCG983104:WCG983106 VSK983104:VSK983106 VIO983104:VIO983106 UYS983104:UYS983106 UOW983104:UOW983106 UFA983104:UFA983106 TVE983104:TVE983106 TLI983104:TLI983106 TBM983104:TBM983106 SRQ983104:SRQ983106 SHU983104:SHU983106 RXY983104:RXY983106 ROC983104:ROC983106 REG983104:REG983106 QUK983104:QUK983106 QKO983104:QKO983106 QAS983104:QAS983106 PQW983104:PQW983106 PHA983104:PHA983106 OXE983104:OXE983106 ONI983104:ONI983106 ODM983104:ODM983106 NTQ983104:NTQ983106 NJU983104:NJU983106 MZY983104:MZY983106 MQC983104:MQC983106 MGG983104:MGG983106 LWK983104:LWK983106 LMO983104:LMO983106 LCS983104:LCS983106 KSW983104:KSW983106 KJA983104:KJA983106 JZE983104:JZE983106 JPI983104:JPI983106 JFM983104:JFM983106 IVQ983104:IVQ983106 ILU983104:ILU983106 IBY983104:IBY983106 HSC983104:HSC983106 HIG983104:HIG983106 GYK983104:GYK983106 GOO983104:GOO983106 GES983104:GES983106 FUW983104:FUW983106 FLA983104:FLA983106 FBE983104:FBE983106 ERI983104:ERI983106 EHM983104:EHM983106 DXQ983104:DXQ983106 DNU983104:DNU983106 DDY983104:DDY983106 CUC983104:CUC983106 CKG983104:CKG983106 CAK983104:CAK983106 BQO983104:BQO983106 BGS983104:BGS983106 AWW983104:AWW983106 ANA983104:ANA983106 ADE983104:ADE983106 TI983104:TI983106 JM983104:JM983106 Q983104:Q983106 WVY917568:WVY917570 WMC917568:WMC917570 WCG917568:WCG917570 VSK917568:VSK917570 VIO917568:VIO917570 UYS917568:UYS917570 UOW917568:UOW917570 UFA917568:UFA917570 TVE917568:TVE917570 TLI917568:TLI917570 TBM917568:TBM917570 SRQ917568:SRQ917570 SHU917568:SHU917570 RXY917568:RXY917570 ROC917568:ROC917570 REG917568:REG917570 QUK917568:QUK917570 QKO917568:QKO917570 QAS917568:QAS917570 PQW917568:PQW917570 PHA917568:PHA917570 OXE917568:OXE917570 ONI917568:ONI917570 ODM917568:ODM917570 NTQ917568:NTQ917570 NJU917568:NJU917570 MZY917568:MZY917570 MQC917568:MQC917570 MGG917568:MGG917570 LWK917568:LWK917570 LMO917568:LMO917570 LCS917568:LCS917570 KSW917568:KSW917570 KJA917568:KJA917570 JZE917568:JZE917570 JPI917568:JPI917570 JFM917568:JFM917570 IVQ917568:IVQ917570 ILU917568:ILU917570 IBY917568:IBY917570 HSC917568:HSC917570 HIG917568:HIG917570 GYK917568:GYK917570 GOO917568:GOO917570 GES917568:GES917570 FUW917568:FUW917570 FLA917568:FLA917570 FBE917568:FBE917570 ERI917568:ERI917570 EHM917568:EHM917570 DXQ917568:DXQ917570 DNU917568:DNU917570 DDY917568:DDY917570 CUC917568:CUC917570 CKG917568:CKG917570 CAK917568:CAK917570 BQO917568:BQO917570 BGS917568:BGS917570 AWW917568:AWW917570 ANA917568:ANA917570 ADE917568:ADE917570 TI917568:TI917570 JM917568:JM917570 Q917568:Q917570 WVY852032:WVY852034 WMC852032:WMC852034 WCG852032:WCG852034 VSK852032:VSK852034 VIO852032:VIO852034 UYS852032:UYS852034 UOW852032:UOW852034 UFA852032:UFA852034 TVE852032:TVE852034 TLI852032:TLI852034 TBM852032:TBM852034 SRQ852032:SRQ852034 SHU852032:SHU852034 RXY852032:RXY852034 ROC852032:ROC852034 REG852032:REG852034 QUK852032:QUK852034 QKO852032:QKO852034 QAS852032:QAS852034 PQW852032:PQW852034 PHA852032:PHA852034 OXE852032:OXE852034 ONI852032:ONI852034 ODM852032:ODM852034 NTQ852032:NTQ852034 NJU852032:NJU852034 MZY852032:MZY852034 MQC852032:MQC852034 MGG852032:MGG852034 LWK852032:LWK852034 LMO852032:LMO852034 LCS852032:LCS852034 KSW852032:KSW852034 KJA852032:KJA852034 JZE852032:JZE852034 JPI852032:JPI852034 JFM852032:JFM852034 IVQ852032:IVQ852034 ILU852032:ILU852034 IBY852032:IBY852034 HSC852032:HSC852034 HIG852032:HIG852034 GYK852032:GYK852034 GOO852032:GOO852034 GES852032:GES852034 FUW852032:FUW852034 FLA852032:FLA852034 FBE852032:FBE852034 ERI852032:ERI852034 EHM852032:EHM852034 DXQ852032:DXQ852034 DNU852032:DNU852034 DDY852032:DDY852034 CUC852032:CUC852034 CKG852032:CKG852034 CAK852032:CAK852034 BQO852032:BQO852034 BGS852032:BGS852034 AWW852032:AWW852034 ANA852032:ANA852034 ADE852032:ADE852034 TI852032:TI852034 JM852032:JM852034 Q852032:Q852034 WVY786496:WVY786498 WMC786496:WMC786498 WCG786496:WCG786498 VSK786496:VSK786498 VIO786496:VIO786498 UYS786496:UYS786498 UOW786496:UOW786498 UFA786496:UFA786498 TVE786496:TVE786498 TLI786496:TLI786498 TBM786496:TBM786498 SRQ786496:SRQ786498 SHU786496:SHU786498 RXY786496:RXY786498 ROC786496:ROC786498 REG786496:REG786498 QUK786496:QUK786498 QKO786496:QKO786498 QAS786496:QAS786498 PQW786496:PQW786498 PHA786496:PHA786498 OXE786496:OXE786498 ONI786496:ONI786498 ODM786496:ODM786498 NTQ786496:NTQ786498 NJU786496:NJU786498 MZY786496:MZY786498 MQC786496:MQC786498 MGG786496:MGG786498 LWK786496:LWK786498 LMO786496:LMO786498 LCS786496:LCS786498 KSW786496:KSW786498 KJA786496:KJA786498 JZE786496:JZE786498 JPI786496:JPI786498 JFM786496:JFM786498 IVQ786496:IVQ786498 ILU786496:ILU786498 IBY786496:IBY786498 HSC786496:HSC786498 HIG786496:HIG786498 GYK786496:GYK786498 GOO786496:GOO786498 GES786496:GES786498 FUW786496:FUW786498 FLA786496:FLA786498 FBE786496:FBE786498 ERI786496:ERI786498 EHM786496:EHM786498 DXQ786496:DXQ786498 DNU786496:DNU786498 DDY786496:DDY786498 CUC786496:CUC786498 CKG786496:CKG786498 CAK786496:CAK786498 BQO786496:BQO786498 BGS786496:BGS786498 AWW786496:AWW786498 ANA786496:ANA786498 ADE786496:ADE786498 TI786496:TI786498 JM786496:JM786498 Q786496:Q786498 WVY720960:WVY720962 WMC720960:WMC720962 WCG720960:WCG720962 VSK720960:VSK720962 VIO720960:VIO720962 UYS720960:UYS720962 UOW720960:UOW720962 UFA720960:UFA720962 TVE720960:TVE720962 TLI720960:TLI720962 TBM720960:TBM720962 SRQ720960:SRQ720962 SHU720960:SHU720962 RXY720960:RXY720962 ROC720960:ROC720962 REG720960:REG720962 QUK720960:QUK720962 QKO720960:QKO720962 QAS720960:QAS720962 PQW720960:PQW720962 PHA720960:PHA720962 OXE720960:OXE720962 ONI720960:ONI720962 ODM720960:ODM720962 NTQ720960:NTQ720962 NJU720960:NJU720962 MZY720960:MZY720962 MQC720960:MQC720962 MGG720960:MGG720962 LWK720960:LWK720962 LMO720960:LMO720962 LCS720960:LCS720962 KSW720960:KSW720962 KJA720960:KJA720962 JZE720960:JZE720962 JPI720960:JPI720962 JFM720960:JFM720962 IVQ720960:IVQ720962 ILU720960:ILU720962 IBY720960:IBY720962 HSC720960:HSC720962 HIG720960:HIG720962 GYK720960:GYK720962 GOO720960:GOO720962 GES720960:GES720962 FUW720960:FUW720962 FLA720960:FLA720962 FBE720960:FBE720962 ERI720960:ERI720962 EHM720960:EHM720962 DXQ720960:DXQ720962 DNU720960:DNU720962 DDY720960:DDY720962 CUC720960:CUC720962 CKG720960:CKG720962 CAK720960:CAK720962 BQO720960:BQO720962 BGS720960:BGS720962 AWW720960:AWW720962 ANA720960:ANA720962 ADE720960:ADE720962 TI720960:TI720962 JM720960:JM720962 Q720960:Q720962 WVY655424:WVY655426 WMC655424:WMC655426 WCG655424:WCG655426 VSK655424:VSK655426 VIO655424:VIO655426 UYS655424:UYS655426 UOW655424:UOW655426 UFA655424:UFA655426 TVE655424:TVE655426 TLI655424:TLI655426 TBM655424:TBM655426 SRQ655424:SRQ655426 SHU655424:SHU655426 RXY655424:RXY655426 ROC655424:ROC655426 REG655424:REG655426 QUK655424:QUK655426 QKO655424:QKO655426 QAS655424:QAS655426 PQW655424:PQW655426 PHA655424:PHA655426 OXE655424:OXE655426 ONI655424:ONI655426 ODM655424:ODM655426 NTQ655424:NTQ655426 NJU655424:NJU655426 MZY655424:MZY655426 MQC655424:MQC655426 MGG655424:MGG655426 LWK655424:LWK655426 LMO655424:LMO655426 LCS655424:LCS655426 KSW655424:KSW655426 KJA655424:KJA655426 JZE655424:JZE655426 JPI655424:JPI655426 JFM655424:JFM655426 IVQ655424:IVQ655426 ILU655424:ILU655426 IBY655424:IBY655426 HSC655424:HSC655426 HIG655424:HIG655426 GYK655424:GYK655426 GOO655424:GOO655426 GES655424:GES655426 FUW655424:FUW655426 FLA655424:FLA655426 FBE655424:FBE655426 ERI655424:ERI655426 EHM655424:EHM655426 DXQ655424:DXQ655426 DNU655424:DNU655426 DDY655424:DDY655426 CUC655424:CUC655426 CKG655424:CKG655426 CAK655424:CAK655426 BQO655424:BQO655426 BGS655424:BGS655426 AWW655424:AWW655426 ANA655424:ANA655426 ADE655424:ADE655426 TI655424:TI655426 JM655424:JM655426 Q655424:Q655426 WVY589888:WVY589890 WMC589888:WMC589890 WCG589888:WCG589890 VSK589888:VSK589890 VIO589888:VIO589890 UYS589888:UYS589890 UOW589888:UOW589890 UFA589888:UFA589890 TVE589888:TVE589890 TLI589888:TLI589890 TBM589888:TBM589890 SRQ589888:SRQ589890 SHU589888:SHU589890 RXY589888:RXY589890 ROC589888:ROC589890 REG589888:REG589890 QUK589888:QUK589890 QKO589888:QKO589890 QAS589888:QAS589890 PQW589888:PQW589890 PHA589888:PHA589890 OXE589888:OXE589890 ONI589888:ONI589890 ODM589888:ODM589890 NTQ589888:NTQ589890 NJU589888:NJU589890 MZY589888:MZY589890 MQC589888:MQC589890 MGG589888:MGG589890 LWK589888:LWK589890 LMO589888:LMO589890 LCS589888:LCS589890 KSW589888:KSW589890 KJA589888:KJA589890 JZE589888:JZE589890 JPI589888:JPI589890 JFM589888:JFM589890 IVQ589888:IVQ589890 ILU589888:ILU589890 IBY589888:IBY589890 HSC589888:HSC589890 HIG589888:HIG589890 GYK589888:GYK589890 GOO589888:GOO589890 GES589888:GES589890 FUW589888:FUW589890 FLA589888:FLA589890 FBE589888:FBE589890 ERI589888:ERI589890 EHM589888:EHM589890 DXQ589888:DXQ589890 DNU589888:DNU589890 DDY589888:DDY589890 CUC589888:CUC589890 CKG589888:CKG589890 CAK589888:CAK589890 BQO589888:BQO589890 BGS589888:BGS589890 AWW589888:AWW589890 ANA589888:ANA589890 ADE589888:ADE589890 TI589888:TI589890 JM589888:JM589890 Q589888:Q589890 WVY524352:WVY524354 WMC524352:WMC524354 WCG524352:WCG524354 VSK524352:VSK524354 VIO524352:VIO524354 UYS524352:UYS524354 UOW524352:UOW524354 UFA524352:UFA524354 TVE524352:TVE524354 TLI524352:TLI524354 TBM524352:TBM524354 SRQ524352:SRQ524354 SHU524352:SHU524354 RXY524352:RXY524354 ROC524352:ROC524354 REG524352:REG524354 QUK524352:QUK524354 QKO524352:QKO524354 QAS524352:QAS524354 PQW524352:PQW524354 PHA524352:PHA524354 OXE524352:OXE524354 ONI524352:ONI524354 ODM524352:ODM524354 NTQ524352:NTQ524354 NJU524352:NJU524354 MZY524352:MZY524354 MQC524352:MQC524354 MGG524352:MGG524354 LWK524352:LWK524354 LMO524352:LMO524354 LCS524352:LCS524354 KSW524352:KSW524354 KJA524352:KJA524354 JZE524352:JZE524354 JPI524352:JPI524354 JFM524352:JFM524354 IVQ524352:IVQ524354 ILU524352:ILU524354 IBY524352:IBY524354 HSC524352:HSC524354 HIG524352:HIG524354 GYK524352:GYK524354 GOO524352:GOO524354 GES524352:GES524354 FUW524352:FUW524354 FLA524352:FLA524354 FBE524352:FBE524354 ERI524352:ERI524354 EHM524352:EHM524354 DXQ524352:DXQ524354 DNU524352:DNU524354 DDY524352:DDY524354 CUC524352:CUC524354 CKG524352:CKG524354 CAK524352:CAK524354 BQO524352:BQO524354 BGS524352:BGS524354 AWW524352:AWW524354 ANA524352:ANA524354 ADE524352:ADE524354 TI524352:TI524354 JM524352:JM524354 Q524352:Q524354 WVY458816:WVY458818 WMC458816:WMC458818 WCG458816:WCG458818 VSK458816:VSK458818 VIO458816:VIO458818 UYS458816:UYS458818 UOW458816:UOW458818 UFA458816:UFA458818 TVE458816:TVE458818 TLI458816:TLI458818 TBM458816:TBM458818 SRQ458816:SRQ458818 SHU458816:SHU458818 RXY458816:RXY458818 ROC458816:ROC458818 REG458816:REG458818 QUK458816:QUK458818 QKO458816:QKO458818 QAS458816:QAS458818 PQW458816:PQW458818 PHA458816:PHA458818 OXE458816:OXE458818 ONI458816:ONI458818 ODM458816:ODM458818 NTQ458816:NTQ458818 NJU458816:NJU458818 MZY458816:MZY458818 MQC458816:MQC458818 MGG458816:MGG458818 LWK458816:LWK458818 LMO458816:LMO458818 LCS458816:LCS458818 KSW458816:KSW458818 KJA458816:KJA458818 JZE458816:JZE458818 JPI458816:JPI458818 JFM458816:JFM458818 IVQ458816:IVQ458818 ILU458816:ILU458818 IBY458816:IBY458818 HSC458816:HSC458818 HIG458816:HIG458818 GYK458816:GYK458818 GOO458816:GOO458818 GES458816:GES458818 FUW458816:FUW458818 FLA458816:FLA458818 FBE458816:FBE458818 ERI458816:ERI458818 EHM458816:EHM458818 DXQ458816:DXQ458818 DNU458816:DNU458818 DDY458816:DDY458818 CUC458816:CUC458818 CKG458816:CKG458818 CAK458816:CAK458818 BQO458816:BQO458818 BGS458816:BGS458818 AWW458816:AWW458818 ANA458816:ANA458818 ADE458816:ADE458818 TI458816:TI458818 JM458816:JM458818 Q458816:Q458818 WVY393280:WVY393282 WMC393280:WMC393282 WCG393280:WCG393282 VSK393280:VSK393282 VIO393280:VIO393282 UYS393280:UYS393282 UOW393280:UOW393282 UFA393280:UFA393282 TVE393280:TVE393282 TLI393280:TLI393282 TBM393280:TBM393282 SRQ393280:SRQ393282 SHU393280:SHU393282 RXY393280:RXY393282 ROC393280:ROC393282 REG393280:REG393282 QUK393280:QUK393282 QKO393280:QKO393282 QAS393280:QAS393282 PQW393280:PQW393282 PHA393280:PHA393282 OXE393280:OXE393282 ONI393280:ONI393282 ODM393280:ODM393282 NTQ393280:NTQ393282 NJU393280:NJU393282 MZY393280:MZY393282 MQC393280:MQC393282 MGG393280:MGG393282 LWK393280:LWK393282 LMO393280:LMO393282 LCS393280:LCS393282 KSW393280:KSW393282 KJA393280:KJA393282 JZE393280:JZE393282 JPI393280:JPI393282 JFM393280:JFM393282 IVQ393280:IVQ393282 ILU393280:ILU393282 IBY393280:IBY393282 HSC393280:HSC393282 HIG393280:HIG393282 GYK393280:GYK393282 GOO393280:GOO393282 GES393280:GES393282 FUW393280:FUW393282 FLA393280:FLA393282 FBE393280:FBE393282 ERI393280:ERI393282 EHM393280:EHM393282 DXQ393280:DXQ393282 DNU393280:DNU393282 DDY393280:DDY393282 CUC393280:CUC393282 CKG393280:CKG393282 CAK393280:CAK393282 BQO393280:BQO393282 BGS393280:BGS393282 AWW393280:AWW393282 ANA393280:ANA393282 ADE393280:ADE393282 TI393280:TI393282 JM393280:JM393282 Q393280:Q393282 WVY327744:WVY327746 WMC327744:WMC327746 WCG327744:WCG327746 VSK327744:VSK327746 VIO327744:VIO327746 UYS327744:UYS327746 UOW327744:UOW327746 UFA327744:UFA327746 TVE327744:TVE327746 TLI327744:TLI327746 TBM327744:TBM327746 SRQ327744:SRQ327746 SHU327744:SHU327746 RXY327744:RXY327746 ROC327744:ROC327746 REG327744:REG327746 QUK327744:QUK327746 QKO327744:QKO327746 QAS327744:QAS327746 PQW327744:PQW327746 PHA327744:PHA327746 OXE327744:OXE327746 ONI327744:ONI327746 ODM327744:ODM327746 NTQ327744:NTQ327746 NJU327744:NJU327746 MZY327744:MZY327746 MQC327744:MQC327746 MGG327744:MGG327746 LWK327744:LWK327746 LMO327744:LMO327746 LCS327744:LCS327746 KSW327744:KSW327746 KJA327744:KJA327746 JZE327744:JZE327746 JPI327744:JPI327746 JFM327744:JFM327746 IVQ327744:IVQ327746 ILU327744:ILU327746 IBY327744:IBY327746 HSC327744:HSC327746 HIG327744:HIG327746 GYK327744:GYK327746 GOO327744:GOO327746 GES327744:GES327746 FUW327744:FUW327746 FLA327744:FLA327746 FBE327744:FBE327746 ERI327744:ERI327746 EHM327744:EHM327746 DXQ327744:DXQ327746 DNU327744:DNU327746 DDY327744:DDY327746 CUC327744:CUC327746 CKG327744:CKG327746 CAK327744:CAK327746 BQO327744:BQO327746 BGS327744:BGS327746 AWW327744:AWW327746 ANA327744:ANA327746 ADE327744:ADE327746 TI327744:TI327746 JM327744:JM327746 Q327744:Q327746 WVY262208:WVY262210 WMC262208:WMC262210 WCG262208:WCG262210 VSK262208:VSK262210 VIO262208:VIO262210 UYS262208:UYS262210 UOW262208:UOW262210 UFA262208:UFA262210 TVE262208:TVE262210 TLI262208:TLI262210 TBM262208:TBM262210 SRQ262208:SRQ262210 SHU262208:SHU262210 RXY262208:RXY262210 ROC262208:ROC262210 REG262208:REG262210 QUK262208:QUK262210 QKO262208:QKO262210 QAS262208:QAS262210 PQW262208:PQW262210 PHA262208:PHA262210 OXE262208:OXE262210 ONI262208:ONI262210 ODM262208:ODM262210 NTQ262208:NTQ262210 NJU262208:NJU262210 MZY262208:MZY262210 MQC262208:MQC262210 MGG262208:MGG262210 LWK262208:LWK262210 LMO262208:LMO262210 LCS262208:LCS262210 KSW262208:KSW262210 KJA262208:KJA262210 JZE262208:JZE262210 JPI262208:JPI262210 JFM262208:JFM262210 IVQ262208:IVQ262210 ILU262208:ILU262210 IBY262208:IBY262210 HSC262208:HSC262210 HIG262208:HIG262210 GYK262208:GYK262210 GOO262208:GOO262210 GES262208:GES262210 FUW262208:FUW262210 FLA262208:FLA262210 FBE262208:FBE262210 ERI262208:ERI262210 EHM262208:EHM262210 DXQ262208:DXQ262210 DNU262208:DNU262210 DDY262208:DDY262210 CUC262208:CUC262210 CKG262208:CKG262210 CAK262208:CAK262210 BQO262208:BQO262210 BGS262208:BGS262210 AWW262208:AWW262210 ANA262208:ANA262210 ADE262208:ADE262210 TI262208:TI262210 JM262208:JM262210 Q262208:Q262210 WVY196672:WVY196674 WMC196672:WMC196674 WCG196672:WCG196674 VSK196672:VSK196674 VIO196672:VIO196674 UYS196672:UYS196674 UOW196672:UOW196674 UFA196672:UFA196674 TVE196672:TVE196674 TLI196672:TLI196674 TBM196672:TBM196674 SRQ196672:SRQ196674 SHU196672:SHU196674 RXY196672:RXY196674 ROC196672:ROC196674 REG196672:REG196674 QUK196672:QUK196674 QKO196672:QKO196674 QAS196672:QAS196674 PQW196672:PQW196674 PHA196672:PHA196674 OXE196672:OXE196674 ONI196672:ONI196674 ODM196672:ODM196674 NTQ196672:NTQ196674 NJU196672:NJU196674 MZY196672:MZY196674 MQC196672:MQC196674 MGG196672:MGG196674 LWK196672:LWK196674 LMO196672:LMO196674 LCS196672:LCS196674 KSW196672:KSW196674 KJA196672:KJA196674 JZE196672:JZE196674 JPI196672:JPI196674 JFM196672:JFM196674 IVQ196672:IVQ196674 ILU196672:ILU196674 IBY196672:IBY196674 HSC196672:HSC196674 HIG196672:HIG196674 GYK196672:GYK196674 GOO196672:GOO196674 GES196672:GES196674 FUW196672:FUW196674 FLA196672:FLA196674 FBE196672:FBE196674 ERI196672:ERI196674 EHM196672:EHM196674 DXQ196672:DXQ196674 DNU196672:DNU196674 DDY196672:DDY196674 CUC196672:CUC196674 CKG196672:CKG196674 CAK196672:CAK196674 BQO196672:BQO196674 BGS196672:BGS196674 AWW196672:AWW196674 ANA196672:ANA196674 ADE196672:ADE196674 TI196672:TI196674 JM196672:JM196674 Q196672:Q196674 WVY131136:WVY131138 WMC131136:WMC131138 WCG131136:WCG131138 VSK131136:VSK131138 VIO131136:VIO131138 UYS131136:UYS131138 UOW131136:UOW131138 UFA131136:UFA131138 TVE131136:TVE131138 TLI131136:TLI131138 TBM131136:TBM131138 SRQ131136:SRQ131138 SHU131136:SHU131138 RXY131136:RXY131138 ROC131136:ROC131138 REG131136:REG131138 QUK131136:QUK131138 QKO131136:QKO131138 QAS131136:QAS131138 PQW131136:PQW131138 PHA131136:PHA131138 OXE131136:OXE131138 ONI131136:ONI131138 ODM131136:ODM131138 NTQ131136:NTQ131138 NJU131136:NJU131138 MZY131136:MZY131138 MQC131136:MQC131138 MGG131136:MGG131138 LWK131136:LWK131138 LMO131136:LMO131138 LCS131136:LCS131138 KSW131136:KSW131138 KJA131136:KJA131138 JZE131136:JZE131138 JPI131136:JPI131138 JFM131136:JFM131138 IVQ131136:IVQ131138 ILU131136:ILU131138 IBY131136:IBY131138 HSC131136:HSC131138 HIG131136:HIG131138 GYK131136:GYK131138 GOO131136:GOO131138 GES131136:GES131138 FUW131136:FUW131138 FLA131136:FLA131138 FBE131136:FBE131138 ERI131136:ERI131138 EHM131136:EHM131138 DXQ131136:DXQ131138 DNU131136:DNU131138 DDY131136:DDY131138 CUC131136:CUC131138 CKG131136:CKG131138 CAK131136:CAK131138 BQO131136:BQO131138 BGS131136:BGS131138 AWW131136:AWW131138 ANA131136:ANA131138 ADE131136:ADE131138 TI131136:TI131138 JM131136:JM131138 Q131136:Q131138 WVY65600:WVY65602 WMC65600:WMC65602 WCG65600:WCG65602 VSK65600:VSK65602 VIO65600:VIO65602 UYS65600:UYS65602 UOW65600:UOW65602 UFA65600:UFA65602 TVE65600:TVE65602 TLI65600:TLI65602 TBM65600:TBM65602 SRQ65600:SRQ65602 SHU65600:SHU65602 RXY65600:RXY65602 ROC65600:ROC65602 REG65600:REG65602 QUK65600:QUK65602 QKO65600:QKO65602 QAS65600:QAS65602 PQW65600:PQW65602 PHA65600:PHA65602 OXE65600:OXE65602 ONI65600:ONI65602 ODM65600:ODM65602 NTQ65600:NTQ65602 NJU65600:NJU65602 MZY65600:MZY65602 MQC65600:MQC65602 MGG65600:MGG65602 LWK65600:LWK65602 LMO65600:LMO65602 LCS65600:LCS65602 KSW65600:KSW65602 KJA65600:KJA65602 JZE65600:JZE65602 JPI65600:JPI65602 JFM65600:JFM65602 IVQ65600:IVQ65602 ILU65600:ILU65602 IBY65600:IBY65602 HSC65600:HSC65602 HIG65600:HIG65602 GYK65600:GYK65602 GOO65600:GOO65602 GES65600:GES65602 FUW65600:FUW65602 FLA65600:FLA65602 FBE65600:FBE65602 ERI65600:ERI65602 EHM65600:EHM65602 DXQ65600:DXQ65602 DNU65600:DNU65602 DDY65600:DDY65602 CUC65600:CUC65602 CKG65600:CKG65602 CAK65600:CAK65602 BQO65600:BQO65602 BGS65600:BGS65602 AWW65600:AWW65602 ANA65600:ANA65602 ADE65600:ADE65602 TI65600:TI65602 JM65600:JM65602 Q65600:Q65602 WVY64:WVY66 WMC64:WMC66 WCG64:WCG66 VSK64:VSK66 VIO64:VIO66 UYS64:UYS66 UOW64:UOW66 UFA64:UFA66 TVE64:TVE66 TLI64:TLI66 TBM64:TBM66 SRQ64:SRQ66 SHU64:SHU66 RXY64:RXY66 ROC64:ROC66 REG64:REG66 QUK64:QUK66 QKO64:QKO66 QAS64:QAS66 PQW64:PQW66 PHA64:PHA66 OXE64:OXE66 ONI64:ONI66 ODM64:ODM66 NTQ64:NTQ66 NJU64:NJU66 MZY64:MZY66 MQC64:MQC66 MGG64:MGG66 LWK64:LWK66 LMO64:LMO66 LCS64:LCS66 KSW64:KSW66 KJA64:KJA66 JZE64:JZE66 JPI64:JPI66 JFM64:JFM66 IVQ64:IVQ66 ILU64:ILU66 IBY64:IBY66 HSC64:HSC66 HIG64:HIG66 GYK64:GYK66 GOO64:GOO66 GES64:GES66 FUW64:FUW66 FLA64:FLA66 FBE64:FBE66 ERI64:ERI66 EHM64:EHM66 DXQ64:DXQ66 DNU64:DNU66 DDY64:DDY66 CUC64:CUC66 CKG64:CKG66 CAK64:CAK66 BQO64:BQO66 BGS64:BGS66 AWW64:AWW66 ANA64:ANA66 ADE64:ADE66 TI64:TI66 JM64:JM66 Q64:Q66 WVY983110:WVY983112 WMC983110:WMC983112 WCG983110:WCG983112 VSK983110:VSK983112 VIO983110:VIO983112 UYS983110:UYS983112 UOW983110:UOW983112 UFA983110:UFA983112 TVE983110:TVE983112 TLI983110:TLI983112 TBM983110:TBM983112 SRQ983110:SRQ983112 SHU983110:SHU983112 RXY983110:RXY983112 ROC983110:ROC983112 REG983110:REG983112 QUK983110:QUK983112 QKO983110:QKO983112 QAS983110:QAS983112 PQW983110:PQW983112 PHA983110:PHA983112 OXE983110:OXE983112 ONI983110:ONI983112 ODM983110:ODM983112 NTQ983110:NTQ983112 NJU983110:NJU983112 MZY983110:MZY983112 MQC983110:MQC983112 MGG983110:MGG983112 LWK983110:LWK983112 LMO983110:LMO983112 LCS983110:LCS983112 KSW983110:KSW983112 KJA983110:KJA983112 JZE983110:JZE983112 JPI983110:JPI983112 JFM983110:JFM983112 IVQ983110:IVQ983112 ILU983110:ILU983112 IBY983110:IBY983112 HSC983110:HSC983112 HIG983110:HIG983112 GYK983110:GYK983112 GOO983110:GOO983112 GES983110:GES983112 FUW983110:FUW983112 FLA983110:FLA983112 FBE983110:FBE983112 ERI983110:ERI983112 EHM983110:EHM983112 DXQ983110:DXQ983112 DNU983110:DNU983112 DDY983110:DDY983112 CUC983110:CUC983112 CKG983110:CKG983112 CAK983110:CAK983112 BQO983110:BQO983112 BGS983110:BGS983112 AWW983110:AWW983112 ANA983110:ANA983112 ADE983110:ADE983112 TI983110:TI983112 JM983110:JM983112 Q983110:Q983112 WVY917574:WVY917576 WMC917574:WMC917576 WCG917574:WCG917576 VSK917574:VSK917576 VIO917574:VIO917576 UYS917574:UYS917576 UOW917574:UOW917576 UFA917574:UFA917576 TVE917574:TVE917576 TLI917574:TLI917576 TBM917574:TBM917576 SRQ917574:SRQ917576 SHU917574:SHU917576 RXY917574:RXY917576 ROC917574:ROC917576 REG917574:REG917576 QUK917574:QUK917576 QKO917574:QKO917576 QAS917574:QAS917576 PQW917574:PQW917576 PHA917574:PHA917576 OXE917574:OXE917576 ONI917574:ONI917576 ODM917574:ODM917576 NTQ917574:NTQ917576 NJU917574:NJU917576 MZY917574:MZY917576 MQC917574:MQC917576 MGG917574:MGG917576 LWK917574:LWK917576 LMO917574:LMO917576 LCS917574:LCS917576 KSW917574:KSW917576 KJA917574:KJA917576 JZE917574:JZE917576 JPI917574:JPI917576 JFM917574:JFM917576 IVQ917574:IVQ917576 ILU917574:ILU917576 IBY917574:IBY917576 HSC917574:HSC917576 HIG917574:HIG917576 GYK917574:GYK917576 GOO917574:GOO917576 GES917574:GES917576 FUW917574:FUW917576 FLA917574:FLA917576 FBE917574:FBE917576 ERI917574:ERI917576 EHM917574:EHM917576 DXQ917574:DXQ917576 DNU917574:DNU917576 DDY917574:DDY917576 CUC917574:CUC917576 CKG917574:CKG917576 CAK917574:CAK917576 BQO917574:BQO917576 BGS917574:BGS917576 AWW917574:AWW917576 ANA917574:ANA917576 ADE917574:ADE917576 TI917574:TI917576 JM917574:JM917576 Q917574:Q917576 WVY852038:WVY852040 WMC852038:WMC852040 WCG852038:WCG852040 VSK852038:VSK852040 VIO852038:VIO852040 UYS852038:UYS852040 UOW852038:UOW852040 UFA852038:UFA852040 TVE852038:TVE852040 TLI852038:TLI852040 TBM852038:TBM852040 SRQ852038:SRQ852040 SHU852038:SHU852040 RXY852038:RXY852040 ROC852038:ROC852040 REG852038:REG852040 QUK852038:QUK852040 QKO852038:QKO852040 QAS852038:QAS852040 PQW852038:PQW852040 PHA852038:PHA852040 OXE852038:OXE852040 ONI852038:ONI852040 ODM852038:ODM852040 NTQ852038:NTQ852040 NJU852038:NJU852040 MZY852038:MZY852040 MQC852038:MQC852040 MGG852038:MGG852040 LWK852038:LWK852040 LMO852038:LMO852040 LCS852038:LCS852040 KSW852038:KSW852040 KJA852038:KJA852040 JZE852038:JZE852040 JPI852038:JPI852040 JFM852038:JFM852040 IVQ852038:IVQ852040 ILU852038:ILU852040 IBY852038:IBY852040 HSC852038:HSC852040 HIG852038:HIG852040 GYK852038:GYK852040 GOO852038:GOO852040 GES852038:GES852040 FUW852038:FUW852040 FLA852038:FLA852040 FBE852038:FBE852040 ERI852038:ERI852040 EHM852038:EHM852040 DXQ852038:DXQ852040 DNU852038:DNU852040 DDY852038:DDY852040 CUC852038:CUC852040 CKG852038:CKG852040 CAK852038:CAK852040 BQO852038:BQO852040 BGS852038:BGS852040 AWW852038:AWW852040 ANA852038:ANA852040 ADE852038:ADE852040 TI852038:TI852040 JM852038:JM852040 Q852038:Q852040 WVY786502:WVY786504 WMC786502:WMC786504 WCG786502:WCG786504 VSK786502:VSK786504 VIO786502:VIO786504 UYS786502:UYS786504 UOW786502:UOW786504 UFA786502:UFA786504 TVE786502:TVE786504 TLI786502:TLI786504 TBM786502:TBM786504 SRQ786502:SRQ786504 SHU786502:SHU786504 RXY786502:RXY786504 ROC786502:ROC786504 REG786502:REG786504 QUK786502:QUK786504 QKO786502:QKO786504 QAS786502:QAS786504 PQW786502:PQW786504 PHA786502:PHA786504 OXE786502:OXE786504 ONI786502:ONI786504 ODM786502:ODM786504 NTQ786502:NTQ786504 NJU786502:NJU786504 MZY786502:MZY786504 MQC786502:MQC786504 MGG786502:MGG786504 LWK786502:LWK786504 LMO786502:LMO786504 LCS786502:LCS786504 KSW786502:KSW786504 KJA786502:KJA786504 JZE786502:JZE786504 JPI786502:JPI786504 JFM786502:JFM786504 IVQ786502:IVQ786504 ILU786502:ILU786504 IBY786502:IBY786504 HSC786502:HSC786504 HIG786502:HIG786504 GYK786502:GYK786504 GOO786502:GOO786504 GES786502:GES786504 FUW786502:FUW786504 FLA786502:FLA786504 FBE786502:FBE786504 ERI786502:ERI786504 EHM786502:EHM786504 DXQ786502:DXQ786504 DNU786502:DNU786504 DDY786502:DDY786504 CUC786502:CUC786504 CKG786502:CKG786504 CAK786502:CAK786504 BQO786502:BQO786504 BGS786502:BGS786504 AWW786502:AWW786504 ANA786502:ANA786504 ADE786502:ADE786504 TI786502:TI786504 JM786502:JM786504 Q786502:Q786504 WVY720966:WVY720968 WMC720966:WMC720968 WCG720966:WCG720968 VSK720966:VSK720968 VIO720966:VIO720968 UYS720966:UYS720968 UOW720966:UOW720968 UFA720966:UFA720968 TVE720966:TVE720968 TLI720966:TLI720968 TBM720966:TBM720968 SRQ720966:SRQ720968 SHU720966:SHU720968 RXY720966:RXY720968 ROC720966:ROC720968 REG720966:REG720968 QUK720966:QUK720968 QKO720966:QKO720968 QAS720966:QAS720968 PQW720966:PQW720968 PHA720966:PHA720968 OXE720966:OXE720968 ONI720966:ONI720968 ODM720966:ODM720968 NTQ720966:NTQ720968 NJU720966:NJU720968 MZY720966:MZY720968 MQC720966:MQC720968 MGG720966:MGG720968 LWK720966:LWK720968 LMO720966:LMO720968 LCS720966:LCS720968 KSW720966:KSW720968 KJA720966:KJA720968 JZE720966:JZE720968 JPI720966:JPI720968 JFM720966:JFM720968 IVQ720966:IVQ720968 ILU720966:ILU720968 IBY720966:IBY720968 HSC720966:HSC720968 HIG720966:HIG720968 GYK720966:GYK720968 GOO720966:GOO720968 GES720966:GES720968 FUW720966:FUW720968 FLA720966:FLA720968 FBE720966:FBE720968 ERI720966:ERI720968 EHM720966:EHM720968 DXQ720966:DXQ720968 DNU720966:DNU720968 DDY720966:DDY720968 CUC720966:CUC720968 CKG720966:CKG720968 CAK720966:CAK720968 BQO720966:BQO720968 BGS720966:BGS720968 AWW720966:AWW720968 ANA720966:ANA720968 ADE720966:ADE720968 TI720966:TI720968 JM720966:JM720968 Q720966:Q720968 WVY655430:WVY655432 WMC655430:WMC655432 WCG655430:WCG655432 VSK655430:VSK655432 VIO655430:VIO655432 UYS655430:UYS655432 UOW655430:UOW655432 UFA655430:UFA655432 TVE655430:TVE655432 TLI655430:TLI655432 TBM655430:TBM655432 SRQ655430:SRQ655432 SHU655430:SHU655432 RXY655430:RXY655432 ROC655430:ROC655432 REG655430:REG655432 QUK655430:QUK655432 QKO655430:QKO655432 QAS655430:QAS655432 PQW655430:PQW655432 PHA655430:PHA655432 OXE655430:OXE655432 ONI655430:ONI655432 ODM655430:ODM655432 NTQ655430:NTQ655432 NJU655430:NJU655432 MZY655430:MZY655432 MQC655430:MQC655432 MGG655430:MGG655432 LWK655430:LWK655432 LMO655430:LMO655432 LCS655430:LCS655432 KSW655430:KSW655432 KJA655430:KJA655432 JZE655430:JZE655432 JPI655430:JPI655432 JFM655430:JFM655432 IVQ655430:IVQ655432 ILU655430:ILU655432 IBY655430:IBY655432 HSC655430:HSC655432 HIG655430:HIG655432 GYK655430:GYK655432 GOO655430:GOO655432 GES655430:GES655432 FUW655430:FUW655432 FLA655430:FLA655432 FBE655430:FBE655432 ERI655430:ERI655432 EHM655430:EHM655432 DXQ655430:DXQ655432 DNU655430:DNU655432 DDY655430:DDY655432 CUC655430:CUC655432 CKG655430:CKG655432 CAK655430:CAK655432 BQO655430:BQO655432 BGS655430:BGS655432 AWW655430:AWW655432 ANA655430:ANA655432 ADE655430:ADE655432 TI655430:TI655432 JM655430:JM655432 Q655430:Q655432 WVY589894:WVY589896 WMC589894:WMC589896 WCG589894:WCG589896 VSK589894:VSK589896 VIO589894:VIO589896 UYS589894:UYS589896 UOW589894:UOW589896 UFA589894:UFA589896 TVE589894:TVE589896 TLI589894:TLI589896 TBM589894:TBM589896 SRQ589894:SRQ589896 SHU589894:SHU589896 RXY589894:RXY589896 ROC589894:ROC589896 REG589894:REG589896 QUK589894:QUK589896 QKO589894:QKO589896 QAS589894:QAS589896 PQW589894:PQW589896 PHA589894:PHA589896 OXE589894:OXE589896 ONI589894:ONI589896 ODM589894:ODM589896 NTQ589894:NTQ589896 NJU589894:NJU589896 MZY589894:MZY589896 MQC589894:MQC589896 MGG589894:MGG589896 LWK589894:LWK589896 LMO589894:LMO589896 LCS589894:LCS589896 KSW589894:KSW589896 KJA589894:KJA589896 JZE589894:JZE589896 JPI589894:JPI589896 JFM589894:JFM589896 IVQ589894:IVQ589896 ILU589894:ILU589896 IBY589894:IBY589896 HSC589894:HSC589896 HIG589894:HIG589896 GYK589894:GYK589896 GOO589894:GOO589896 GES589894:GES589896 FUW589894:FUW589896 FLA589894:FLA589896 FBE589894:FBE589896 ERI589894:ERI589896 EHM589894:EHM589896 DXQ589894:DXQ589896 DNU589894:DNU589896 DDY589894:DDY589896 CUC589894:CUC589896 CKG589894:CKG589896 CAK589894:CAK589896 BQO589894:BQO589896 BGS589894:BGS589896 AWW589894:AWW589896 ANA589894:ANA589896 ADE589894:ADE589896 TI589894:TI589896 JM589894:JM589896 Q589894:Q589896 WVY524358:WVY524360 WMC524358:WMC524360 WCG524358:WCG524360 VSK524358:VSK524360 VIO524358:VIO524360 UYS524358:UYS524360 UOW524358:UOW524360 UFA524358:UFA524360 TVE524358:TVE524360 TLI524358:TLI524360 TBM524358:TBM524360 SRQ524358:SRQ524360 SHU524358:SHU524360 RXY524358:RXY524360 ROC524358:ROC524360 REG524358:REG524360 QUK524358:QUK524360 QKO524358:QKO524360 QAS524358:QAS524360 PQW524358:PQW524360 PHA524358:PHA524360 OXE524358:OXE524360 ONI524358:ONI524360 ODM524358:ODM524360 NTQ524358:NTQ524360 NJU524358:NJU524360 MZY524358:MZY524360 MQC524358:MQC524360 MGG524358:MGG524360 LWK524358:LWK524360 LMO524358:LMO524360 LCS524358:LCS524360 KSW524358:KSW524360 KJA524358:KJA524360 JZE524358:JZE524360 JPI524358:JPI524360 JFM524358:JFM524360 IVQ524358:IVQ524360 ILU524358:ILU524360 IBY524358:IBY524360 HSC524358:HSC524360 HIG524358:HIG524360 GYK524358:GYK524360 GOO524358:GOO524360 GES524358:GES524360 FUW524358:FUW524360 FLA524358:FLA524360 FBE524358:FBE524360 ERI524358:ERI524360 EHM524358:EHM524360 DXQ524358:DXQ524360 DNU524358:DNU524360 DDY524358:DDY524360 CUC524358:CUC524360 CKG524358:CKG524360 CAK524358:CAK524360 BQO524358:BQO524360 BGS524358:BGS524360 AWW524358:AWW524360 ANA524358:ANA524360 ADE524358:ADE524360 TI524358:TI524360 JM524358:JM524360 Q524358:Q524360 WVY458822:WVY458824 WMC458822:WMC458824 WCG458822:WCG458824 VSK458822:VSK458824 VIO458822:VIO458824 UYS458822:UYS458824 UOW458822:UOW458824 UFA458822:UFA458824 TVE458822:TVE458824 TLI458822:TLI458824 TBM458822:TBM458824 SRQ458822:SRQ458824 SHU458822:SHU458824 RXY458822:RXY458824 ROC458822:ROC458824 REG458822:REG458824 QUK458822:QUK458824 QKO458822:QKO458824 QAS458822:QAS458824 PQW458822:PQW458824 PHA458822:PHA458824 OXE458822:OXE458824 ONI458822:ONI458824 ODM458822:ODM458824 NTQ458822:NTQ458824 NJU458822:NJU458824 MZY458822:MZY458824 MQC458822:MQC458824 MGG458822:MGG458824 LWK458822:LWK458824 LMO458822:LMO458824 LCS458822:LCS458824 KSW458822:KSW458824 KJA458822:KJA458824 JZE458822:JZE458824 JPI458822:JPI458824 JFM458822:JFM458824 IVQ458822:IVQ458824 ILU458822:ILU458824 IBY458822:IBY458824 HSC458822:HSC458824 HIG458822:HIG458824 GYK458822:GYK458824 GOO458822:GOO458824 GES458822:GES458824 FUW458822:FUW458824 FLA458822:FLA458824 FBE458822:FBE458824 ERI458822:ERI458824 EHM458822:EHM458824 DXQ458822:DXQ458824 DNU458822:DNU458824 DDY458822:DDY458824 CUC458822:CUC458824 CKG458822:CKG458824 CAK458822:CAK458824 BQO458822:BQO458824 BGS458822:BGS458824 AWW458822:AWW458824 ANA458822:ANA458824 ADE458822:ADE458824 TI458822:TI458824 JM458822:JM458824 Q458822:Q458824 WVY393286:WVY393288 WMC393286:WMC393288 WCG393286:WCG393288 VSK393286:VSK393288 VIO393286:VIO393288 UYS393286:UYS393288 UOW393286:UOW393288 UFA393286:UFA393288 TVE393286:TVE393288 TLI393286:TLI393288 TBM393286:TBM393288 SRQ393286:SRQ393288 SHU393286:SHU393288 RXY393286:RXY393288 ROC393286:ROC393288 REG393286:REG393288 QUK393286:QUK393288 QKO393286:QKO393288 QAS393286:QAS393288 PQW393286:PQW393288 PHA393286:PHA393288 OXE393286:OXE393288 ONI393286:ONI393288 ODM393286:ODM393288 NTQ393286:NTQ393288 NJU393286:NJU393288 MZY393286:MZY393288 MQC393286:MQC393288 MGG393286:MGG393288 LWK393286:LWK393288 LMO393286:LMO393288 LCS393286:LCS393288 KSW393286:KSW393288 KJA393286:KJA393288 JZE393286:JZE393288 JPI393286:JPI393288 JFM393286:JFM393288 IVQ393286:IVQ393288 ILU393286:ILU393288 IBY393286:IBY393288 HSC393286:HSC393288 HIG393286:HIG393288 GYK393286:GYK393288 GOO393286:GOO393288 GES393286:GES393288 FUW393286:FUW393288 FLA393286:FLA393288 FBE393286:FBE393288 ERI393286:ERI393288 EHM393286:EHM393288 DXQ393286:DXQ393288 DNU393286:DNU393288 DDY393286:DDY393288 CUC393286:CUC393288 CKG393286:CKG393288 CAK393286:CAK393288 BQO393286:BQO393288 BGS393286:BGS393288 AWW393286:AWW393288 ANA393286:ANA393288 ADE393286:ADE393288 TI393286:TI393288 JM393286:JM393288 Q393286:Q393288 WVY327750:WVY327752 WMC327750:WMC327752 WCG327750:WCG327752 VSK327750:VSK327752 VIO327750:VIO327752 UYS327750:UYS327752 UOW327750:UOW327752 UFA327750:UFA327752 TVE327750:TVE327752 TLI327750:TLI327752 TBM327750:TBM327752 SRQ327750:SRQ327752 SHU327750:SHU327752 RXY327750:RXY327752 ROC327750:ROC327752 REG327750:REG327752 QUK327750:QUK327752 QKO327750:QKO327752 QAS327750:QAS327752 PQW327750:PQW327752 PHA327750:PHA327752 OXE327750:OXE327752 ONI327750:ONI327752 ODM327750:ODM327752 NTQ327750:NTQ327752 NJU327750:NJU327752 MZY327750:MZY327752 MQC327750:MQC327752 MGG327750:MGG327752 LWK327750:LWK327752 LMO327750:LMO327752 LCS327750:LCS327752 KSW327750:KSW327752 KJA327750:KJA327752 JZE327750:JZE327752 JPI327750:JPI327752 JFM327750:JFM327752 IVQ327750:IVQ327752 ILU327750:ILU327752 IBY327750:IBY327752 HSC327750:HSC327752 HIG327750:HIG327752 GYK327750:GYK327752 GOO327750:GOO327752 GES327750:GES327752 FUW327750:FUW327752 FLA327750:FLA327752 FBE327750:FBE327752 ERI327750:ERI327752 EHM327750:EHM327752 DXQ327750:DXQ327752 DNU327750:DNU327752 DDY327750:DDY327752 CUC327750:CUC327752 CKG327750:CKG327752 CAK327750:CAK327752 BQO327750:BQO327752 BGS327750:BGS327752 AWW327750:AWW327752 ANA327750:ANA327752 ADE327750:ADE327752 TI327750:TI327752 JM327750:JM327752 Q327750:Q327752 WVY262214:WVY262216 WMC262214:WMC262216 WCG262214:WCG262216 VSK262214:VSK262216 VIO262214:VIO262216 UYS262214:UYS262216 UOW262214:UOW262216 UFA262214:UFA262216 TVE262214:TVE262216 TLI262214:TLI262216 TBM262214:TBM262216 SRQ262214:SRQ262216 SHU262214:SHU262216 RXY262214:RXY262216 ROC262214:ROC262216 REG262214:REG262216 QUK262214:QUK262216 QKO262214:QKO262216 QAS262214:QAS262216 PQW262214:PQW262216 PHA262214:PHA262216 OXE262214:OXE262216 ONI262214:ONI262216 ODM262214:ODM262216 NTQ262214:NTQ262216 NJU262214:NJU262216 MZY262214:MZY262216 MQC262214:MQC262216 MGG262214:MGG262216 LWK262214:LWK262216 LMO262214:LMO262216 LCS262214:LCS262216 KSW262214:KSW262216 KJA262214:KJA262216 JZE262214:JZE262216 JPI262214:JPI262216 JFM262214:JFM262216 IVQ262214:IVQ262216 ILU262214:ILU262216 IBY262214:IBY262216 HSC262214:HSC262216 HIG262214:HIG262216 GYK262214:GYK262216 GOO262214:GOO262216 GES262214:GES262216 FUW262214:FUW262216 FLA262214:FLA262216 FBE262214:FBE262216 ERI262214:ERI262216 EHM262214:EHM262216 DXQ262214:DXQ262216 DNU262214:DNU262216 DDY262214:DDY262216 CUC262214:CUC262216 CKG262214:CKG262216 CAK262214:CAK262216 BQO262214:BQO262216 BGS262214:BGS262216 AWW262214:AWW262216 ANA262214:ANA262216 ADE262214:ADE262216 TI262214:TI262216 JM262214:JM262216 Q262214:Q262216 WVY196678:WVY196680 WMC196678:WMC196680 WCG196678:WCG196680 VSK196678:VSK196680 VIO196678:VIO196680 UYS196678:UYS196680 UOW196678:UOW196680 UFA196678:UFA196680 TVE196678:TVE196680 TLI196678:TLI196680 TBM196678:TBM196680 SRQ196678:SRQ196680 SHU196678:SHU196680 RXY196678:RXY196680 ROC196678:ROC196680 REG196678:REG196680 QUK196678:QUK196680 QKO196678:QKO196680 QAS196678:QAS196680 PQW196678:PQW196680 PHA196678:PHA196680 OXE196678:OXE196680 ONI196678:ONI196680 ODM196678:ODM196680 NTQ196678:NTQ196680 NJU196678:NJU196680 MZY196678:MZY196680 MQC196678:MQC196680 MGG196678:MGG196680 LWK196678:LWK196680 LMO196678:LMO196680 LCS196678:LCS196680 KSW196678:KSW196680 KJA196678:KJA196680 JZE196678:JZE196680 JPI196678:JPI196680 JFM196678:JFM196680 IVQ196678:IVQ196680 ILU196678:ILU196680 IBY196678:IBY196680 HSC196678:HSC196680 HIG196678:HIG196680 GYK196678:GYK196680 GOO196678:GOO196680 GES196678:GES196680 FUW196678:FUW196680 FLA196678:FLA196680 FBE196678:FBE196680 ERI196678:ERI196680 EHM196678:EHM196680 DXQ196678:DXQ196680 DNU196678:DNU196680 DDY196678:DDY196680 CUC196678:CUC196680 CKG196678:CKG196680 CAK196678:CAK196680 BQO196678:BQO196680 BGS196678:BGS196680 AWW196678:AWW196680 ANA196678:ANA196680 ADE196678:ADE196680 TI196678:TI196680 JM196678:JM196680 Q196678:Q196680 WVY131142:WVY131144 WMC131142:WMC131144 WCG131142:WCG131144 VSK131142:VSK131144 VIO131142:VIO131144 UYS131142:UYS131144 UOW131142:UOW131144 UFA131142:UFA131144 TVE131142:TVE131144 TLI131142:TLI131144 TBM131142:TBM131144 SRQ131142:SRQ131144 SHU131142:SHU131144 RXY131142:RXY131144 ROC131142:ROC131144 REG131142:REG131144 QUK131142:QUK131144 QKO131142:QKO131144 QAS131142:QAS131144 PQW131142:PQW131144 PHA131142:PHA131144 OXE131142:OXE131144 ONI131142:ONI131144 ODM131142:ODM131144 NTQ131142:NTQ131144 NJU131142:NJU131144 MZY131142:MZY131144 MQC131142:MQC131144 MGG131142:MGG131144 LWK131142:LWK131144 LMO131142:LMO131144 LCS131142:LCS131144 KSW131142:KSW131144 KJA131142:KJA131144 JZE131142:JZE131144 JPI131142:JPI131144 JFM131142:JFM131144 IVQ131142:IVQ131144 ILU131142:ILU131144 IBY131142:IBY131144 HSC131142:HSC131144 HIG131142:HIG131144 GYK131142:GYK131144 GOO131142:GOO131144 GES131142:GES131144 FUW131142:FUW131144 FLA131142:FLA131144 FBE131142:FBE131144 ERI131142:ERI131144 EHM131142:EHM131144 DXQ131142:DXQ131144 DNU131142:DNU131144 DDY131142:DDY131144 CUC131142:CUC131144 CKG131142:CKG131144 CAK131142:CAK131144 BQO131142:BQO131144 BGS131142:BGS131144 AWW131142:AWW131144 ANA131142:ANA131144 ADE131142:ADE131144 TI131142:TI131144 JM131142:JM131144 Q131142:Q131144 WVY65606:WVY65608 WMC65606:WMC65608 WCG65606:WCG65608 VSK65606:VSK65608 VIO65606:VIO65608 UYS65606:UYS65608 UOW65606:UOW65608 UFA65606:UFA65608 TVE65606:TVE65608 TLI65606:TLI65608 TBM65606:TBM65608 SRQ65606:SRQ65608 SHU65606:SHU65608 RXY65606:RXY65608 ROC65606:ROC65608 REG65606:REG65608 QUK65606:QUK65608 QKO65606:QKO65608 QAS65606:QAS65608 PQW65606:PQW65608 PHA65606:PHA65608 OXE65606:OXE65608 ONI65606:ONI65608 ODM65606:ODM65608 NTQ65606:NTQ65608 NJU65606:NJU65608 MZY65606:MZY65608 MQC65606:MQC65608 MGG65606:MGG65608 LWK65606:LWK65608 LMO65606:LMO65608 LCS65606:LCS65608 KSW65606:KSW65608 KJA65606:KJA65608 JZE65606:JZE65608 JPI65606:JPI65608 JFM65606:JFM65608 IVQ65606:IVQ65608 ILU65606:ILU65608 IBY65606:IBY65608 HSC65606:HSC65608 HIG65606:HIG65608 GYK65606:GYK65608 GOO65606:GOO65608 GES65606:GES65608 FUW65606:FUW65608 FLA65606:FLA65608 FBE65606:FBE65608 ERI65606:ERI65608 EHM65606:EHM65608 DXQ65606:DXQ65608 DNU65606:DNU65608 DDY65606:DDY65608 CUC65606:CUC65608 CKG65606:CKG65608 CAK65606:CAK65608 BQO65606:BQO65608 BGS65606:BGS65608 AWW65606:AWW65608 ANA65606:ANA65608 ADE65606:ADE65608 TI65606:TI65608 JM65606:JM65608 Q65606:Q65608 WVY70:WVY72 WMC70:WMC72 WCG70:WCG72 VSK70:VSK72 VIO70:VIO72 UYS70:UYS72 UOW70:UOW72 UFA70:UFA72 TVE70:TVE72 TLI70:TLI72 TBM70:TBM72 SRQ70:SRQ72 SHU70:SHU72 RXY70:RXY72 ROC70:ROC72 REG70:REG72 QUK70:QUK72 QKO70:QKO72 QAS70:QAS72 PQW70:PQW72 PHA70:PHA72 OXE70:OXE72 ONI70:ONI72 ODM70:ODM72 NTQ70:NTQ72 NJU70:NJU72 MZY70:MZY72 MQC70:MQC72 MGG70:MGG72 LWK70:LWK72 LMO70:LMO72 LCS70:LCS72 KSW70:KSW72 KJA70:KJA72 JZE70:JZE72 JPI70:JPI72 JFM70:JFM72 IVQ70:IVQ72 ILU70:ILU72 IBY70:IBY72 HSC70:HSC72 HIG70:HIG72 GYK70:GYK72 GOO70:GOO72 GES70:GES72 FUW70:FUW72 FLA70:FLA72 FBE70:FBE72 ERI70:ERI72 EHM70:EHM72 DXQ70:DXQ72 DNU70:DNU72 DDY70:DDY72 CUC70:CUC72 CKG70:CKG72 CAK70:CAK72 BQO70:BQO72 BGS70:BGS72 AWW70:AWW72 ANA70:ANA72 ADE70:ADE72 TI70:TI72 JM70:JM72 Q70:Q72 WVY983063:WVY983068 WMC983063:WMC983068 WCG983063:WCG983068 VSK983063:VSK983068 VIO983063:VIO983068 UYS983063:UYS983068 UOW983063:UOW983068 UFA983063:UFA983068 TVE983063:TVE983068 TLI983063:TLI983068 TBM983063:TBM983068 SRQ983063:SRQ983068 SHU983063:SHU983068 RXY983063:RXY983068 ROC983063:ROC983068 REG983063:REG983068 QUK983063:QUK983068 QKO983063:QKO983068 QAS983063:QAS983068 PQW983063:PQW983068 PHA983063:PHA983068 OXE983063:OXE983068 ONI983063:ONI983068 ODM983063:ODM983068 NTQ983063:NTQ983068 NJU983063:NJU983068 MZY983063:MZY983068 MQC983063:MQC983068 MGG983063:MGG983068 LWK983063:LWK983068 LMO983063:LMO983068 LCS983063:LCS983068 KSW983063:KSW983068 KJA983063:KJA983068 JZE983063:JZE983068 JPI983063:JPI983068 JFM983063:JFM983068 IVQ983063:IVQ983068 ILU983063:ILU983068 IBY983063:IBY983068 HSC983063:HSC983068 HIG983063:HIG983068 GYK983063:GYK983068 GOO983063:GOO983068 GES983063:GES983068 FUW983063:FUW983068 FLA983063:FLA983068 FBE983063:FBE983068 ERI983063:ERI983068 EHM983063:EHM983068 DXQ983063:DXQ983068 DNU983063:DNU983068 DDY983063:DDY983068 CUC983063:CUC983068 CKG983063:CKG983068 CAK983063:CAK983068 BQO983063:BQO983068 BGS983063:BGS983068 AWW983063:AWW983068 ANA983063:ANA983068 ADE983063:ADE983068 TI983063:TI983068 JM983063:JM983068 Q983063:Q983068 WVY917527:WVY917532 WMC917527:WMC917532 WCG917527:WCG917532 VSK917527:VSK917532 VIO917527:VIO917532 UYS917527:UYS917532 UOW917527:UOW917532 UFA917527:UFA917532 TVE917527:TVE917532 TLI917527:TLI917532 TBM917527:TBM917532 SRQ917527:SRQ917532 SHU917527:SHU917532 RXY917527:RXY917532 ROC917527:ROC917532 REG917527:REG917532 QUK917527:QUK917532 QKO917527:QKO917532 QAS917527:QAS917532 PQW917527:PQW917532 PHA917527:PHA917532 OXE917527:OXE917532 ONI917527:ONI917532 ODM917527:ODM917532 NTQ917527:NTQ917532 NJU917527:NJU917532 MZY917527:MZY917532 MQC917527:MQC917532 MGG917527:MGG917532 LWK917527:LWK917532 LMO917527:LMO917532 LCS917527:LCS917532 KSW917527:KSW917532 KJA917527:KJA917532 JZE917527:JZE917532 JPI917527:JPI917532 JFM917527:JFM917532 IVQ917527:IVQ917532 ILU917527:ILU917532 IBY917527:IBY917532 HSC917527:HSC917532 HIG917527:HIG917532 GYK917527:GYK917532 GOO917527:GOO917532 GES917527:GES917532 FUW917527:FUW917532 FLA917527:FLA917532 FBE917527:FBE917532 ERI917527:ERI917532 EHM917527:EHM917532 DXQ917527:DXQ917532 DNU917527:DNU917532 DDY917527:DDY917532 CUC917527:CUC917532 CKG917527:CKG917532 CAK917527:CAK917532 BQO917527:BQO917532 BGS917527:BGS917532 AWW917527:AWW917532 ANA917527:ANA917532 ADE917527:ADE917532 TI917527:TI917532 JM917527:JM917532 Q917527:Q917532 WVY851991:WVY851996 WMC851991:WMC851996 WCG851991:WCG851996 VSK851991:VSK851996 VIO851991:VIO851996 UYS851991:UYS851996 UOW851991:UOW851996 UFA851991:UFA851996 TVE851991:TVE851996 TLI851991:TLI851996 TBM851991:TBM851996 SRQ851991:SRQ851996 SHU851991:SHU851996 RXY851991:RXY851996 ROC851991:ROC851996 REG851991:REG851996 QUK851991:QUK851996 QKO851991:QKO851996 QAS851991:QAS851996 PQW851991:PQW851996 PHA851991:PHA851996 OXE851991:OXE851996 ONI851991:ONI851996 ODM851991:ODM851996 NTQ851991:NTQ851996 NJU851991:NJU851996 MZY851991:MZY851996 MQC851991:MQC851996 MGG851991:MGG851996 LWK851991:LWK851996 LMO851991:LMO851996 LCS851991:LCS851996 KSW851991:KSW851996 KJA851991:KJA851996 JZE851991:JZE851996 JPI851991:JPI851996 JFM851991:JFM851996 IVQ851991:IVQ851996 ILU851991:ILU851996 IBY851991:IBY851996 HSC851991:HSC851996 HIG851991:HIG851996 GYK851991:GYK851996 GOO851991:GOO851996 GES851991:GES851996 FUW851991:FUW851996 FLA851991:FLA851996 FBE851991:FBE851996 ERI851991:ERI851996 EHM851991:EHM851996 DXQ851991:DXQ851996 DNU851991:DNU851996 DDY851991:DDY851996 CUC851991:CUC851996 CKG851991:CKG851996 CAK851991:CAK851996 BQO851991:BQO851996 BGS851991:BGS851996 AWW851991:AWW851996 ANA851991:ANA851996 ADE851991:ADE851996 TI851991:TI851996 JM851991:JM851996 Q851991:Q851996 WVY786455:WVY786460 WMC786455:WMC786460 WCG786455:WCG786460 VSK786455:VSK786460 VIO786455:VIO786460 UYS786455:UYS786460 UOW786455:UOW786460 UFA786455:UFA786460 TVE786455:TVE786460 TLI786455:TLI786460 TBM786455:TBM786460 SRQ786455:SRQ786460 SHU786455:SHU786460 RXY786455:RXY786460 ROC786455:ROC786460 REG786455:REG786460 QUK786455:QUK786460 QKO786455:QKO786460 QAS786455:QAS786460 PQW786455:PQW786460 PHA786455:PHA786460 OXE786455:OXE786460 ONI786455:ONI786460 ODM786455:ODM786460 NTQ786455:NTQ786460 NJU786455:NJU786460 MZY786455:MZY786460 MQC786455:MQC786460 MGG786455:MGG786460 LWK786455:LWK786460 LMO786455:LMO786460 LCS786455:LCS786460 KSW786455:KSW786460 KJA786455:KJA786460 JZE786455:JZE786460 JPI786455:JPI786460 JFM786455:JFM786460 IVQ786455:IVQ786460 ILU786455:ILU786460 IBY786455:IBY786460 HSC786455:HSC786460 HIG786455:HIG786460 GYK786455:GYK786460 GOO786455:GOO786460 GES786455:GES786460 FUW786455:FUW786460 FLA786455:FLA786460 FBE786455:FBE786460 ERI786455:ERI786460 EHM786455:EHM786460 DXQ786455:DXQ786460 DNU786455:DNU786460 DDY786455:DDY786460 CUC786455:CUC786460 CKG786455:CKG786460 CAK786455:CAK786460 BQO786455:BQO786460 BGS786455:BGS786460 AWW786455:AWW786460 ANA786455:ANA786460 ADE786455:ADE786460 TI786455:TI786460 JM786455:JM786460 Q786455:Q786460 WVY720919:WVY720924 WMC720919:WMC720924 WCG720919:WCG720924 VSK720919:VSK720924 VIO720919:VIO720924 UYS720919:UYS720924 UOW720919:UOW720924 UFA720919:UFA720924 TVE720919:TVE720924 TLI720919:TLI720924 TBM720919:TBM720924 SRQ720919:SRQ720924 SHU720919:SHU720924 RXY720919:RXY720924 ROC720919:ROC720924 REG720919:REG720924 QUK720919:QUK720924 QKO720919:QKO720924 QAS720919:QAS720924 PQW720919:PQW720924 PHA720919:PHA720924 OXE720919:OXE720924 ONI720919:ONI720924 ODM720919:ODM720924 NTQ720919:NTQ720924 NJU720919:NJU720924 MZY720919:MZY720924 MQC720919:MQC720924 MGG720919:MGG720924 LWK720919:LWK720924 LMO720919:LMO720924 LCS720919:LCS720924 KSW720919:KSW720924 KJA720919:KJA720924 JZE720919:JZE720924 JPI720919:JPI720924 JFM720919:JFM720924 IVQ720919:IVQ720924 ILU720919:ILU720924 IBY720919:IBY720924 HSC720919:HSC720924 HIG720919:HIG720924 GYK720919:GYK720924 GOO720919:GOO720924 GES720919:GES720924 FUW720919:FUW720924 FLA720919:FLA720924 FBE720919:FBE720924 ERI720919:ERI720924 EHM720919:EHM720924 DXQ720919:DXQ720924 DNU720919:DNU720924 DDY720919:DDY720924 CUC720919:CUC720924 CKG720919:CKG720924 CAK720919:CAK720924 BQO720919:BQO720924 BGS720919:BGS720924 AWW720919:AWW720924 ANA720919:ANA720924 ADE720919:ADE720924 TI720919:TI720924 JM720919:JM720924 Q720919:Q720924 WVY655383:WVY655388 WMC655383:WMC655388 WCG655383:WCG655388 VSK655383:VSK655388 VIO655383:VIO655388 UYS655383:UYS655388 UOW655383:UOW655388 UFA655383:UFA655388 TVE655383:TVE655388 TLI655383:TLI655388 TBM655383:TBM655388 SRQ655383:SRQ655388 SHU655383:SHU655388 RXY655383:RXY655388 ROC655383:ROC655388 REG655383:REG655388 QUK655383:QUK655388 QKO655383:QKO655388 QAS655383:QAS655388 PQW655383:PQW655388 PHA655383:PHA655388 OXE655383:OXE655388 ONI655383:ONI655388 ODM655383:ODM655388 NTQ655383:NTQ655388 NJU655383:NJU655388 MZY655383:MZY655388 MQC655383:MQC655388 MGG655383:MGG655388 LWK655383:LWK655388 LMO655383:LMO655388 LCS655383:LCS655388 KSW655383:KSW655388 KJA655383:KJA655388 JZE655383:JZE655388 JPI655383:JPI655388 JFM655383:JFM655388 IVQ655383:IVQ655388 ILU655383:ILU655388 IBY655383:IBY655388 HSC655383:HSC655388 HIG655383:HIG655388 GYK655383:GYK655388 GOO655383:GOO655388 GES655383:GES655388 FUW655383:FUW655388 FLA655383:FLA655388 FBE655383:FBE655388 ERI655383:ERI655388 EHM655383:EHM655388 DXQ655383:DXQ655388 DNU655383:DNU655388 DDY655383:DDY655388 CUC655383:CUC655388 CKG655383:CKG655388 CAK655383:CAK655388 BQO655383:BQO655388 BGS655383:BGS655388 AWW655383:AWW655388 ANA655383:ANA655388 ADE655383:ADE655388 TI655383:TI655388 JM655383:JM655388 Q655383:Q655388 WVY589847:WVY589852 WMC589847:WMC589852 WCG589847:WCG589852 VSK589847:VSK589852 VIO589847:VIO589852 UYS589847:UYS589852 UOW589847:UOW589852 UFA589847:UFA589852 TVE589847:TVE589852 TLI589847:TLI589852 TBM589847:TBM589852 SRQ589847:SRQ589852 SHU589847:SHU589852 RXY589847:RXY589852 ROC589847:ROC589852 REG589847:REG589852 QUK589847:QUK589852 QKO589847:QKO589852 QAS589847:QAS589852 PQW589847:PQW589852 PHA589847:PHA589852 OXE589847:OXE589852 ONI589847:ONI589852 ODM589847:ODM589852 NTQ589847:NTQ589852 NJU589847:NJU589852 MZY589847:MZY589852 MQC589847:MQC589852 MGG589847:MGG589852 LWK589847:LWK589852 LMO589847:LMO589852 LCS589847:LCS589852 KSW589847:KSW589852 KJA589847:KJA589852 JZE589847:JZE589852 JPI589847:JPI589852 JFM589847:JFM589852 IVQ589847:IVQ589852 ILU589847:ILU589852 IBY589847:IBY589852 HSC589847:HSC589852 HIG589847:HIG589852 GYK589847:GYK589852 GOO589847:GOO589852 GES589847:GES589852 FUW589847:FUW589852 FLA589847:FLA589852 FBE589847:FBE589852 ERI589847:ERI589852 EHM589847:EHM589852 DXQ589847:DXQ589852 DNU589847:DNU589852 DDY589847:DDY589852 CUC589847:CUC589852 CKG589847:CKG589852 CAK589847:CAK589852 BQO589847:BQO589852 BGS589847:BGS589852 AWW589847:AWW589852 ANA589847:ANA589852 ADE589847:ADE589852 TI589847:TI589852 JM589847:JM589852 Q589847:Q589852 WVY524311:WVY524316 WMC524311:WMC524316 WCG524311:WCG524316 VSK524311:VSK524316 VIO524311:VIO524316 UYS524311:UYS524316 UOW524311:UOW524316 UFA524311:UFA524316 TVE524311:TVE524316 TLI524311:TLI524316 TBM524311:TBM524316 SRQ524311:SRQ524316 SHU524311:SHU524316 RXY524311:RXY524316 ROC524311:ROC524316 REG524311:REG524316 QUK524311:QUK524316 QKO524311:QKO524316 QAS524311:QAS524316 PQW524311:PQW524316 PHA524311:PHA524316 OXE524311:OXE524316 ONI524311:ONI524316 ODM524311:ODM524316 NTQ524311:NTQ524316 NJU524311:NJU524316 MZY524311:MZY524316 MQC524311:MQC524316 MGG524311:MGG524316 LWK524311:LWK524316 LMO524311:LMO524316 LCS524311:LCS524316 KSW524311:KSW524316 KJA524311:KJA524316 JZE524311:JZE524316 JPI524311:JPI524316 JFM524311:JFM524316 IVQ524311:IVQ524316 ILU524311:ILU524316 IBY524311:IBY524316 HSC524311:HSC524316 HIG524311:HIG524316 GYK524311:GYK524316 GOO524311:GOO524316 GES524311:GES524316 FUW524311:FUW524316 FLA524311:FLA524316 FBE524311:FBE524316 ERI524311:ERI524316 EHM524311:EHM524316 DXQ524311:DXQ524316 DNU524311:DNU524316 DDY524311:DDY524316 CUC524311:CUC524316 CKG524311:CKG524316 CAK524311:CAK524316 BQO524311:BQO524316 BGS524311:BGS524316 AWW524311:AWW524316 ANA524311:ANA524316 ADE524311:ADE524316 TI524311:TI524316 JM524311:JM524316 Q524311:Q524316 WVY458775:WVY458780 WMC458775:WMC458780 WCG458775:WCG458780 VSK458775:VSK458780 VIO458775:VIO458780 UYS458775:UYS458780 UOW458775:UOW458780 UFA458775:UFA458780 TVE458775:TVE458780 TLI458775:TLI458780 TBM458775:TBM458780 SRQ458775:SRQ458780 SHU458775:SHU458780 RXY458775:RXY458780 ROC458775:ROC458780 REG458775:REG458780 QUK458775:QUK458780 QKO458775:QKO458780 QAS458775:QAS458780 PQW458775:PQW458780 PHA458775:PHA458780 OXE458775:OXE458780 ONI458775:ONI458780 ODM458775:ODM458780 NTQ458775:NTQ458780 NJU458775:NJU458780 MZY458775:MZY458780 MQC458775:MQC458780 MGG458775:MGG458780 LWK458775:LWK458780 LMO458775:LMO458780 LCS458775:LCS458780 KSW458775:KSW458780 KJA458775:KJA458780 JZE458775:JZE458780 JPI458775:JPI458780 JFM458775:JFM458780 IVQ458775:IVQ458780 ILU458775:ILU458780 IBY458775:IBY458780 HSC458775:HSC458780 HIG458775:HIG458780 GYK458775:GYK458780 GOO458775:GOO458780 GES458775:GES458780 FUW458775:FUW458780 FLA458775:FLA458780 FBE458775:FBE458780 ERI458775:ERI458780 EHM458775:EHM458780 DXQ458775:DXQ458780 DNU458775:DNU458780 DDY458775:DDY458780 CUC458775:CUC458780 CKG458775:CKG458780 CAK458775:CAK458780 BQO458775:BQO458780 BGS458775:BGS458780 AWW458775:AWW458780 ANA458775:ANA458780 ADE458775:ADE458780 TI458775:TI458780 JM458775:JM458780 Q458775:Q458780 WVY393239:WVY393244 WMC393239:WMC393244 WCG393239:WCG393244 VSK393239:VSK393244 VIO393239:VIO393244 UYS393239:UYS393244 UOW393239:UOW393244 UFA393239:UFA393244 TVE393239:TVE393244 TLI393239:TLI393244 TBM393239:TBM393244 SRQ393239:SRQ393244 SHU393239:SHU393244 RXY393239:RXY393244 ROC393239:ROC393244 REG393239:REG393244 QUK393239:QUK393244 QKO393239:QKO393244 QAS393239:QAS393244 PQW393239:PQW393244 PHA393239:PHA393244 OXE393239:OXE393244 ONI393239:ONI393244 ODM393239:ODM393244 NTQ393239:NTQ393244 NJU393239:NJU393244 MZY393239:MZY393244 MQC393239:MQC393244 MGG393239:MGG393244 LWK393239:LWK393244 LMO393239:LMO393244 LCS393239:LCS393244 KSW393239:KSW393244 KJA393239:KJA393244 JZE393239:JZE393244 JPI393239:JPI393244 JFM393239:JFM393244 IVQ393239:IVQ393244 ILU393239:ILU393244 IBY393239:IBY393244 HSC393239:HSC393244 HIG393239:HIG393244 GYK393239:GYK393244 GOO393239:GOO393244 GES393239:GES393244 FUW393239:FUW393244 FLA393239:FLA393244 FBE393239:FBE393244 ERI393239:ERI393244 EHM393239:EHM393244 DXQ393239:DXQ393244 DNU393239:DNU393244 DDY393239:DDY393244 CUC393239:CUC393244 CKG393239:CKG393244 CAK393239:CAK393244 BQO393239:BQO393244 BGS393239:BGS393244 AWW393239:AWW393244 ANA393239:ANA393244 ADE393239:ADE393244 TI393239:TI393244 JM393239:JM393244 Q393239:Q393244 WVY327703:WVY327708 WMC327703:WMC327708 WCG327703:WCG327708 VSK327703:VSK327708 VIO327703:VIO327708 UYS327703:UYS327708 UOW327703:UOW327708 UFA327703:UFA327708 TVE327703:TVE327708 TLI327703:TLI327708 TBM327703:TBM327708 SRQ327703:SRQ327708 SHU327703:SHU327708 RXY327703:RXY327708 ROC327703:ROC327708 REG327703:REG327708 QUK327703:QUK327708 QKO327703:QKO327708 QAS327703:QAS327708 PQW327703:PQW327708 PHA327703:PHA327708 OXE327703:OXE327708 ONI327703:ONI327708 ODM327703:ODM327708 NTQ327703:NTQ327708 NJU327703:NJU327708 MZY327703:MZY327708 MQC327703:MQC327708 MGG327703:MGG327708 LWK327703:LWK327708 LMO327703:LMO327708 LCS327703:LCS327708 KSW327703:KSW327708 KJA327703:KJA327708 JZE327703:JZE327708 JPI327703:JPI327708 JFM327703:JFM327708 IVQ327703:IVQ327708 ILU327703:ILU327708 IBY327703:IBY327708 HSC327703:HSC327708 HIG327703:HIG327708 GYK327703:GYK327708 GOO327703:GOO327708 GES327703:GES327708 FUW327703:FUW327708 FLA327703:FLA327708 FBE327703:FBE327708 ERI327703:ERI327708 EHM327703:EHM327708 DXQ327703:DXQ327708 DNU327703:DNU327708 DDY327703:DDY327708 CUC327703:CUC327708 CKG327703:CKG327708 CAK327703:CAK327708 BQO327703:BQO327708 BGS327703:BGS327708 AWW327703:AWW327708 ANA327703:ANA327708 ADE327703:ADE327708 TI327703:TI327708 JM327703:JM327708 Q327703:Q327708 WVY262167:WVY262172 WMC262167:WMC262172 WCG262167:WCG262172 VSK262167:VSK262172 VIO262167:VIO262172 UYS262167:UYS262172 UOW262167:UOW262172 UFA262167:UFA262172 TVE262167:TVE262172 TLI262167:TLI262172 TBM262167:TBM262172 SRQ262167:SRQ262172 SHU262167:SHU262172 RXY262167:RXY262172 ROC262167:ROC262172 REG262167:REG262172 QUK262167:QUK262172 QKO262167:QKO262172 QAS262167:QAS262172 PQW262167:PQW262172 PHA262167:PHA262172 OXE262167:OXE262172 ONI262167:ONI262172 ODM262167:ODM262172 NTQ262167:NTQ262172 NJU262167:NJU262172 MZY262167:MZY262172 MQC262167:MQC262172 MGG262167:MGG262172 LWK262167:LWK262172 LMO262167:LMO262172 LCS262167:LCS262172 KSW262167:KSW262172 KJA262167:KJA262172 JZE262167:JZE262172 JPI262167:JPI262172 JFM262167:JFM262172 IVQ262167:IVQ262172 ILU262167:ILU262172 IBY262167:IBY262172 HSC262167:HSC262172 HIG262167:HIG262172 GYK262167:GYK262172 GOO262167:GOO262172 GES262167:GES262172 FUW262167:FUW262172 FLA262167:FLA262172 FBE262167:FBE262172 ERI262167:ERI262172 EHM262167:EHM262172 DXQ262167:DXQ262172 DNU262167:DNU262172 DDY262167:DDY262172 CUC262167:CUC262172 CKG262167:CKG262172 CAK262167:CAK262172 BQO262167:BQO262172 BGS262167:BGS262172 AWW262167:AWW262172 ANA262167:ANA262172 ADE262167:ADE262172 TI262167:TI262172 JM262167:JM262172 Q262167:Q262172 WVY196631:WVY196636 WMC196631:WMC196636 WCG196631:WCG196636 VSK196631:VSK196636 VIO196631:VIO196636 UYS196631:UYS196636 UOW196631:UOW196636 UFA196631:UFA196636 TVE196631:TVE196636 TLI196631:TLI196636 TBM196631:TBM196636 SRQ196631:SRQ196636 SHU196631:SHU196636 RXY196631:RXY196636 ROC196631:ROC196636 REG196631:REG196636 QUK196631:QUK196636 QKO196631:QKO196636 QAS196631:QAS196636 PQW196631:PQW196636 PHA196631:PHA196636 OXE196631:OXE196636 ONI196631:ONI196636 ODM196631:ODM196636 NTQ196631:NTQ196636 NJU196631:NJU196636 MZY196631:MZY196636 MQC196631:MQC196636 MGG196631:MGG196636 LWK196631:LWK196636 LMO196631:LMO196636 LCS196631:LCS196636 KSW196631:KSW196636 KJA196631:KJA196636 JZE196631:JZE196636 JPI196631:JPI196636 JFM196631:JFM196636 IVQ196631:IVQ196636 ILU196631:ILU196636 IBY196631:IBY196636 HSC196631:HSC196636 HIG196631:HIG196636 GYK196631:GYK196636 GOO196631:GOO196636 GES196631:GES196636 FUW196631:FUW196636 FLA196631:FLA196636 FBE196631:FBE196636 ERI196631:ERI196636 EHM196631:EHM196636 DXQ196631:DXQ196636 DNU196631:DNU196636 DDY196631:DDY196636 CUC196631:CUC196636 CKG196631:CKG196636 CAK196631:CAK196636 BQO196631:BQO196636 BGS196631:BGS196636 AWW196631:AWW196636 ANA196631:ANA196636 ADE196631:ADE196636 TI196631:TI196636 JM196631:JM196636 Q196631:Q196636 WVY131095:WVY131100 WMC131095:WMC131100 WCG131095:WCG131100 VSK131095:VSK131100 VIO131095:VIO131100 UYS131095:UYS131100 UOW131095:UOW131100 UFA131095:UFA131100 TVE131095:TVE131100 TLI131095:TLI131100 TBM131095:TBM131100 SRQ131095:SRQ131100 SHU131095:SHU131100 RXY131095:RXY131100 ROC131095:ROC131100 REG131095:REG131100 QUK131095:QUK131100 QKO131095:QKO131100 QAS131095:QAS131100 PQW131095:PQW131100 PHA131095:PHA131100 OXE131095:OXE131100 ONI131095:ONI131100 ODM131095:ODM131100 NTQ131095:NTQ131100 NJU131095:NJU131100 MZY131095:MZY131100 MQC131095:MQC131100 MGG131095:MGG131100 LWK131095:LWK131100 LMO131095:LMO131100 LCS131095:LCS131100 KSW131095:KSW131100 KJA131095:KJA131100 JZE131095:JZE131100 JPI131095:JPI131100 JFM131095:JFM131100 IVQ131095:IVQ131100 ILU131095:ILU131100 IBY131095:IBY131100 HSC131095:HSC131100 HIG131095:HIG131100 GYK131095:GYK131100 GOO131095:GOO131100 GES131095:GES131100 FUW131095:FUW131100 FLA131095:FLA131100 FBE131095:FBE131100 ERI131095:ERI131100 EHM131095:EHM131100 DXQ131095:DXQ131100 DNU131095:DNU131100 DDY131095:DDY131100 CUC131095:CUC131100 CKG131095:CKG131100 CAK131095:CAK131100 BQO131095:BQO131100 BGS131095:BGS131100 AWW131095:AWW131100 ANA131095:ANA131100 ADE131095:ADE131100 TI131095:TI131100 JM131095:JM131100 Q131095:Q131100 WVY65559:WVY65564 WMC65559:WMC65564 WCG65559:WCG65564 VSK65559:VSK65564 VIO65559:VIO65564 UYS65559:UYS65564 UOW65559:UOW65564 UFA65559:UFA65564 TVE65559:TVE65564 TLI65559:TLI65564 TBM65559:TBM65564 SRQ65559:SRQ65564 SHU65559:SHU65564 RXY65559:RXY65564 ROC65559:ROC65564 REG65559:REG65564 QUK65559:QUK65564 QKO65559:QKO65564 QAS65559:QAS65564 PQW65559:PQW65564 PHA65559:PHA65564 OXE65559:OXE65564 ONI65559:ONI65564 ODM65559:ODM65564 NTQ65559:NTQ65564 NJU65559:NJU65564 MZY65559:MZY65564 MQC65559:MQC65564 MGG65559:MGG65564 LWK65559:LWK65564 LMO65559:LMO65564 LCS65559:LCS65564 KSW65559:KSW65564 KJA65559:KJA65564 JZE65559:JZE65564 JPI65559:JPI65564 JFM65559:JFM65564 IVQ65559:IVQ65564 ILU65559:ILU65564 IBY65559:IBY65564 HSC65559:HSC65564 HIG65559:HIG65564 GYK65559:GYK65564 GOO65559:GOO65564 GES65559:GES65564 FUW65559:FUW65564 FLA65559:FLA65564 FBE65559:FBE65564 ERI65559:ERI65564 EHM65559:EHM65564 DXQ65559:DXQ65564 DNU65559:DNU65564 DDY65559:DDY65564 CUC65559:CUC65564 CKG65559:CKG65564 CAK65559:CAK65564 BQO65559:BQO65564 BGS65559:BGS65564 AWW65559:AWW65564 ANA65559:ANA65564 ADE65559:ADE65564 TI65559:TI65564 JM65559:JM65564 Q65559:Q65564 WVY12:WVY17 WMC12:WMC17 WCG12:WCG17 VSK12:VSK17 VIO12:VIO17 UYS12:UYS17 UOW12:UOW17 UFA12:UFA17 TVE12:TVE17 TLI12:TLI17 TBM12:TBM17 SRQ12:SRQ17 SHU12:SHU17 RXY12:RXY17 ROC12:ROC17 REG12:REG17 QUK12:QUK17 QKO12:QKO17 QAS12:QAS17 PQW12:PQW17 PHA12:PHA17 OXE12:OXE17 ONI12:ONI17 ODM12:ODM17 NTQ12:NTQ17 NJU12:NJU17 MZY12:MZY17 MQC12:MQC17 MGG12:MGG17 LWK12:LWK17 LMO12:LMO17 LCS12:LCS17 KSW12:KSW17 KJA12:KJA17 JZE12:JZE17 JPI12:JPI17 JFM12:JFM17 IVQ12:IVQ17 ILU12:ILU17 IBY12:IBY17 HSC12:HSC17 HIG12:HIG17 GYK12:GYK17 GOO12:GOO17 GES12:GES17 FUW12:FUW17 FLA12:FLA17 FBE12:FBE17 ERI12:ERI17 EHM12:EHM17 DXQ12:DXQ17 DNU12:DNU17 DDY12:DDY17 CUC12:CUC17 CKG12:CKG17 CAK12:CAK17 BQO12:BQO17 BGS12:BGS17 AWW12:AWW17 ANA12:ANA17 ADE12:ADE17 TI12:TI17 JM12:JM17" xr:uid="{FF4EAA08-413C-4833-BBCB-2380FBBA1270}">
      <formula1>$C$81:$C$88</formula1>
    </dataValidation>
    <dataValidation type="list" allowBlank="1" showInputMessage="1" showErrorMessage="1" sqref="L12:L17 L31 L22:L25 WLX983091:WLX983097 WCB983091:WCB983097 VSF983091:VSF983097 VIJ983091:VIJ983097 UYN983091:UYN983097 UOR983091:UOR983097 UEV983091:UEV983097 TUZ983091:TUZ983097 TLD983091:TLD983097 TBH983091:TBH983097 SRL983091:SRL983097 SHP983091:SHP983097 RXT983091:RXT983097 RNX983091:RNX983097 REB983091:REB983097 QUF983091:QUF983097 QKJ983091:QKJ983097 QAN983091:QAN983097 PQR983091:PQR983097 PGV983091:PGV983097 OWZ983091:OWZ983097 OND983091:OND983097 ODH983091:ODH983097 NTL983091:NTL983097 NJP983091:NJP983097 MZT983091:MZT983097 MPX983091:MPX983097 MGB983091:MGB983097 LWF983091:LWF983097 LMJ983091:LMJ983097 LCN983091:LCN983097 KSR983091:KSR983097 KIV983091:KIV983097 JYZ983091:JYZ983097 JPD983091:JPD983097 JFH983091:JFH983097 IVL983091:IVL983097 ILP983091:ILP983097 IBT983091:IBT983097 HRX983091:HRX983097 HIB983091:HIB983097 GYF983091:GYF983097 GOJ983091:GOJ983097 GEN983091:GEN983097 FUR983091:FUR983097 FKV983091:FKV983097 FAZ983091:FAZ983097 ERD983091:ERD983097 EHH983091:EHH983097 DXL983091:DXL983097 DNP983091:DNP983097 DDT983091:DDT983097 CTX983091:CTX983097 CKB983091:CKB983097 CAF983091:CAF983097 BQJ983091:BQJ983097 BGN983091:BGN983097 AWR983091:AWR983097 AMV983091:AMV983097 ACZ983091:ACZ983097 TD983091:TD983097 JH983091:JH983097 L983091:L983097 WVT917555:WVT917561 WLX917555:WLX917561 WCB917555:WCB917561 VSF917555:VSF917561 VIJ917555:VIJ917561 UYN917555:UYN917561 UOR917555:UOR917561 UEV917555:UEV917561 TUZ917555:TUZ917561 TLD917555:TLD917561 TBH917555:TBH917561 SRL917555:SRL917561 SHP917555:SHP917561 RXT917555:RXT917561 RNX917555:RNX917561 REB917555:REB917561 QUF917555:QUF917561 QKJ917555:QKJ917561 QAN917555:QAN917561 PQR917555:PQR917561 PGV917555:PGV917561 OWZ917555:OWZ917561 OND917555:OND917561 ODH917555:ODH917561 NTL917555:NTL917561 NJP917555:NJP917561 MZT917555:MZT917561 MPX917555:MPX917561 MGB917555:MGB917561 LWF917555:LWF917561 LMJ917555:LMJ917561 LCN917555:LCN917561 KSR917555:KSR917561 KIV917555:KIV917561 JYZ917555:JYZ917561 JPD917555:JPD917561 JFH917555:JFH917561 IVL917555:IVL917561 ILP917555:ILP917561 IBT917555:IBT917561 HRX917555:HRX917561 HIB917555:HIB917561 GYF917555:GYF917561 GOJ917555:GOJ917561 GEN917555:GEN917561 FUR917555:FUR917561 FKV917555:FKV917561 FAZ917555:FAZ917561 ERD917555:ERD917561 EHH917555:EHH917561 DXL917555:DXL917561 DNP917555:DNP917561 DDT917555:DDT917561 CTX917555:CTX917561 CKB917555:CKB917561 CAF917555:CAF917561 BQJ917555:BQJ917561 BGN917555:BGN917561 AWR917555:AWR917561 AMV917555:AMV917561 ACZ917555:ACZ917561 TD917555:TD917561 JH917555:JH917561 L917555:L917561 WVT852019:WVT852025 WLX852019:WLX852025 WCB852019:WCB852025 VSF852019:VSF852025 VIJ852019:VIJ852025 UYN852019:UYN852025 UOR852019:UOR852025 UEV852019:UEV852025 TUZ852019:TUZ852025 TLD852019:TLD852025 TBH852019:TBH852025 SRL852019:SRL852025 SHP852019:SHP852025 RXT852019:RXT852025 RNX852019:RNX852025 REB852019:REB852025 QUF852019:QUF852025 QKJ852019:QKJ852025 QAN852019:QAN852025 PQR852019:PQR852025 PGV852019:PGV852025 OWZ852019:OWZ852025 OND852019:OND852025 ODH852019:ODH852025 NTL852019:NTL852025 NJP852019:NJP852025 MZT852019:MZT852025 MPX852019:MPX852025 MGB852019:MGB852025 LWF852019:LWF852025 LMJ852019:LMJ852025 LCN852019:LCN852025 KSR852019:KSR852025 KIV852019:KIV852025 JYZ852019:JYZ852025 JPD852019:JPD852025 JFH852019:JFH852025 IVL852019:IVL852025 ILP852019:ILP852025 IBT852019:IBT852025 HRX852019:HRX852025 HIB852019:HIB852025 GYF852019:GYF852025 GOJ852019:GOJ852025 GEN852019:GEN852025 FUR852019:FUR852025 FKV852019:FKV852025 FAZ852019:FAZ852025 ERD852019:ERD852025 EHH852019:EHH852025 DXL852019:DXL852025 DNP852019:DNP852025 DDT852019:DDT852025 CTX852019:CTX852025 CKB852019:CKB852025 CAF852019:CAF852025 BQJ852019:BQJ852025 BGN852019:BGN852025 AWR852019:AWR852025 AMV852019:AMV852025 ACZ852019:ACZ852025 TD852019:TD852025 JH852019:JH852025 L852019:L852025 WVT786483:WVT786489 WLX786483:WLX786489 WCB786483:WCB786489 VSF786483:VSF786489 VIJ786483:VIJ786489 UYN786483:UYN786489 UOR786483:UOR786489 UEV786483:UEV786489 TUZ786483:TUZ786489 TLD786483:TLD786489 TBH786483:TBH786489 SRL786483:SRL786489 SHP786483:SHP786489 RXT786483:RXT786489 RNX786483:RNX786489 REB786483:REB786489 QUF786483:QUF786489 QKJ786483:QKJ786489 QAN786483:QAN786489 PQR786483:PQR786489 PGV786483:PGV786489 OWZ786483:OWZ786489 OND786483:OND786489 ODH786483:ODH786489 NTL786483:NTL786489 NJP786483:NJP786489 MZT786483:MZT786489 MPX786483:MPX786489 MGB786483:MGB786489 LWF786483:LWF786489 LMJ786483:LMJ786489 LCN786483:LCN786489 KSR786483:KSR786489 KIV786483:KIV786489 JYZ786483:JYZ786489 JPD786483:JPD786489 JFH786483:JFH786489 IVL786483:IVL786489 ILP786483:ILP786489 IBT786483:IBT786489 HRX786483:HRX786489 HIB786483:HIB786489 GYF786483:GYF786489 GOJ786483:GOJ786489 GEN786483:GEN786489 FUR786483:FUR786489 FKV786483:FKV786489 FAZ786483:FAZ786489 ERD786483:ERD786489 EHH786483:EHH786489 DXL786483:DXL786489 DNP786483:DNP786489 DDT786483:DDT786489 CTX786483:CTX786489 CKB786483:CKB786489 CAF786483:CAF786489 BQJ786483:BQJ786489 BGN786483:BGN786489 AWR786483:AWR786489 AMV786483:AMV786489 ACZ786483:ACZ786489 TD786483:TD786489 JH786483:JH786489 L786483:L786489 WVT720947:WVT720953 WLX720947:WLX720953 WCB720947:WCB720953 VSF720947:VSF720953 VIJ720947:VIJ720953 UYN720947:UYN720953 UOR720947:UOR720953 UEV720947:UEV720953 TUZ720947:TUZ720953 TLD720947:TLD720953 TBH720947:TBH720953 SRL720947:SRL720953 SHP720947:SHP720953 RXT720947:RXT720953 RNX720947:RNX720953 REB720947:REB720953 QUF720947:QUF720953 QKJ720947:QKJ720953 QAN720947:QAN720953 PQR720947:PQR720953 PGV720947:PGV720953 OWZ720947:OWZ720953 OND720947:OND720953 ODH720947:ODH720953 NTL720947:NTL720953 NJP720947:NJP720953 MZT720947:MZT720953 MPX720947:MPX720953 MGB720947:MGB720953 LWF720947:LWF720953 LMJ720947:LMJ720953 LCN720947:LCN720953 KSR720947:KSR720953 KIV720947:KIV720953 JYZ720947:JYZ720953 JPD720947:JPD720953 JFH720947:JFH720953 IVL720947:IVL720953 ILP720947:ILP720953 IBT720947:IBT720953 HRX720947:HRX720953 HIB720947:HIB720953 GYF720947:GYF720953 GOJ720947:GOJ720953 GEN720947:GEN720953 FUR720947:FUR720953 FKV720947:FKV720953 FAZ720947:FAZ720953 ERD720947:ERD720953 EHH720947:EHH720953 DXL720947:DXL720953 DNP720947:DNP720953 DDT720947:DDT720953 CTX720947:CTX720953 CKB720947:CKB720953 CAF720947:CAF720953 BQJ720947:BQJ720953 BGN720947:BGN720953 AWR720947:AWR720953 AMV720947:AMV720953 ACZ720947:ACZ720953 TD720947:TD720953 JH720947:JH720953 L720947:L720953 WVT655411:WVT655417 WLX655411:WLX655417 WCB655411:WCB655417 VSF655411:VSF655417 VIJ655411:VIJ655417 UYN655411:UYN655417 UOR655411:UOR655417 UEV655411:UEV655417 TUZ655411:TUZ655417 TLD655411:TLD655417 TBH655411:TBH655417 SRL655411:SRL655417 SHP655411:SHP655417 RXT655411:RXT655417 RNX655411:RNX655417 REB655411:REB655417 QUF655411:QUF655417 QKJ655411:QKJ655417 QAN655411:QAN655417 PQR655411:PQR655417 PGV655411:PGV655417 OWZ655411:OWZ655417 OND655411:OND655417 ODH655411:ODH655417 NTL655411:NTL655417 NJP655411:NJP655417 MZT655411:MZT655417 MPX655411:MPX655417 MGB655411:MGB655417 LWF655411:LWF655417 LMJ655411:LMJ655417 LCN655411:LCN655417 KSR655411:KSR655417 KIV655411:KIV655417 JYZ655411:JYZ655417 JPD655411:JPD655417 JFH655411:JFH655417 IVL655411:IVL655417 ILP655411:ILP655417 IBT655411:IBT655417 HRX655411:HRX655417 HIB655411:HIB655417 GYF655411:GYF655417 GOJ655411:GOJ655417 GEN655411:GEN655417 FUR655411:FUR655417 FKV655411:FKV655417 FAZ655411:FAZ655417 ERD655411:ERD655417 EHH655411:EHH655417 DXL655411:DXL655417 DNP655411:DNP655417 DDT655411:DDT655417 CTX655411:CTX655417 CKB655411:CKB655417 CAF655411:CAF655417 BQJ655411:BQJ655417 BGN655411:BGN655417 AWR655411:AWR655417 AMV655411:AMV655417 ACZ655411:ACZ655417 TD655411:TD655417 JH655411:JH655417 L655411:L655417 WVT589875:WVT589881 WLX589875:WLX589881 WCB589875:WCB589881 VSF589875:VSF589881 VIJ589875:VIJ589881 UYN589875:UYN589881 UOR589875:UOR589881 UEV589875:UEV589881 TUZ589875:TUZ589881 TLD589875:TLD589881 TBH589875:TBH589881 SRL589875:SRL589881 SHP589875:SHP589881 RXT589875:RXT589881 RNX589875:RNX589881 REB589875:REB589881 QUF589875:QUF589881 QKJ589875:QKJ589881 QAN589875:QAN589881 PQR589875:PQR589881 PGV589875:PGV589881 OWZ589875:OWZ589881 OND589875:OND589881 ODH589875:ODH589881 NTL589875:NTL589881 NJP589875:NJP589881 MZT589875:MZT589881 MPX589875:MPX589881 MGB589875:MGB589881 LWF589875:LWF589881 LMJ589875:LMJ589881 LCN589875:LCN589881 KSR589875:KSR589881 KIV589875:KIV589881 JYZ589875:JYZ589881 JPD589875:JPD589881 JFH589875:JFH589881 IVL589875:IVL589881 ILP589875:ILP589881 IBT589875:IBT589881 HRX589875:HRX589881 HIB589875:HIB589881 GYF589875:GYF589881 GOJ589875:GOJ589881 GEN589875:GEN589881 FUR589875:FUR589881 FKV589875:FKV589881 FAZ589875:FAZ589881 ERD589875:ERD589881 EHH589875:EHH589881 DXL589875:DXL589881 DNP589875:DNP589881 DDT589875:DDT589881 CTX589875:CTX589881 CKB589875:CKB589881 CAF589875:CAF589881 BQJ589875:BQJ589881 BGN589875:BGN589881 AWR589875:AWR589881 AMV589875:AMV589881 ACZ589875:ACZ589881 TD589875:TD589881 JH589875:JH589881 L589875:L589881 WVT524339:WVT524345 WLX524339:WLX524345 WCB524339:WCB524345 VSF524339:VSF524345 VIJ524339:VIJ524345 UYN524339:UYN524345 UOR524339:UOR524345 UEV524339:UEV524345 TUZ524339:TUZ524345 TLD524339:TLD524345 TBH524339:TBH524345 SRL524339:SRL524345 SHP524339:SHP524345 RXT524339:RXT524345 RNX524339:RNX524345 REB524339:REB524345 QUF524339:QUF524345 QKJ524339:QKJ524345 QAN524339:QAN524345 PQR524339:PQR524345 PGV524339:PGV524345 OWZ524339:OWZ524345 OND524339:OND524345 ODH524339:ODH524345 NTL524339:NTL524345 NJP524339:NJP524345 MZT524339:MZT524345 MPX524339:MPX524345 MGB524339:MGB524345 LWF524339:LWF524345 LMJ524339:LMJ524345 LCN524339:LCN524345 KSR524339:KSR524345 KIV524339:KIV524345 JYZ524339:JYZ524345 JPD524339:JPD524345 JFH524339:JFH524345 IVL524339:IVL524345 ILP524339:ILP524345 IBT524339:IBT524345 HRX524339:HRX524345 HIB524339:HIB524345 GYF524339:GYF524345 GOJ524339:GOJ524345 GEN524339:GEN524345 FUR524339:FUR524345 FKV524339:FKV524345 FAZ524339:FAZ524345 ERD524339:ERD524345 EHH524339:EHH524345 DXL524339:DXL524345 DNP524339:DNP524345 DDT524339:DDT524345 CTX524339:CTX524345 CKB524339:CKB524345 CAF524339:CAF524345 BQJ524339:BQJ524345 BGN524339:BGN524345 AWR524339:AWR524345 AMV524339:AMV524345 ACZ524339:ACZ524345 TD524339:TD524345 JH524339:JH524345 L524339:L524345 WVT458803:WVT458809 WLX458803:WLX458809 WCB458803:WCB458809 VSF458803:VSF458809 VIJ458803:VIJ458809 UYN458803:UYN458809 UOR458803:UOR458809 UEV458803:UEV458809 TUZ458803:TUZ458809 TLD458803:TLD458809 TBH458803:TBH458809 SRL458803:SRL458809 SHP458803:SHP458809 RXT458803:RXT458809 RNX458803:RNX458809 REB458803:REB458809 QUF458803:QUF458809 QKJ458803:QKJ458809 QAN458803:QAN458809 PQR458803:PQR458809 PGV458803:PGV458809 OWZ458803:OWZ458809 OND458803:OND458809 ODH458803:ODH458809 NTL458803:NTL458809 NJP458803:NJP458809 MZT458803:MZT458809 MPX458803:MPX458809 MGB458803:MGB458809 LWF458803:LWF458809 LMJ458803:LMJ458809 LCN458803:LCN458809 KSR458803:KSR458809 KIV458803:KIV458809 JYZ458803:JYZ458809 JPD458803:JPD458809 JFH458803:JFH458809 IVL458803:IVL458809 ILP458803:ILP458809 IBT458803:IBT458809 HRX458803:HRX458809 HIB458803:HIB458809 GYF458803:GYF458809 GOJ458803:GOJ458809 GEN458803:GEN458809 FUR458803:FUR458809 FKV458803:FKV458809 FAZ458803:FAZ458809 ERD458803:ERD458809 EHH458803:EHH458809 DXL458803:DXL458809 DNP458803:DNP458809 DDT458803:DDT458809 CTX458803:CTX458809 CKB458803:CKB458809 CAF458803:CAF458809 BQJ458803:BQJ458809 BGN458803:BGN458809 AWR458803:AWR458809 AMV458803:AMV458809 ACZ458803:ACZ458809 TD458803:TD458809 JH458803:JH458809 L458803:L458809 WVT393267:WVT393273 WLX393267:WLX393273 WCB393267:WCB393273 VSF393267:VSF393273 VIJ393267:VIJ393273 UYN393267:UYN393273 UOR393267:UOR393273 UEV393267:UEV393273 TUZ393267:TUZ393273 TLD393267:TLD393273 TBH393267:TBH393273 SRL393267:SRL393273 SHP393267:SHP393273 RXT393267:RXT393273 RNX393267:RNX393273 REB393267:REB393273 QUF393267:QUF393273 QKJ393267:QKJ393273 QAN393267:QAN393273 PQR393267:PQR393273 PGV393267:PGV393273 OWZ393267:OWZ393273 OND393267:OND393273 ODH393267:ODH393273 NTL393267:NTL393273 NJP393267:NJP393273 MZT393267:MZT393273 MPX393267:MPX393273 MGB393267:MGB393273 LWF393267:LWF393273 LMJ393267:LMJ393273 LCN393267:LCN393273 KSR393267:KSR393273 KIV393267:KIV393273 JYZ393267:JYZ393273 JPD393267:JPD393273 JFH393267:JFH393273 IVL393267:IVL393273 ILP393267:ILP393273 IBT393267:IBT393273 HRX393267:HRX393273 HIB393267:HIB393273 GYF393267:GYF393273 GOJ393267:GOJ393273 GEN393267:GEN393273 FUR393267:FUR393273 FKV393267:FKV393273 FAZ393267:FAZ393273 ERD393267:ERD393273 EHH393267:EHH393273 DXL393267:DXL393273 DNP393267:DNP393273 DDT393267:DDT393273 CTX393267:CTX393273 CKB393267:CKB393273 CAF393267:CAF393273 BQJ393267:BQJ393273 BGN393267:BGN393273 AWR393267:AWR393273 AMV393267:AMV393273 ACZ393267:ACZ393273 TD393267:TD393273 JH393267:JH393273 L393267:L393273 WVT327731:WVT327737 WLX327731:WLX327737 WCB327731:WCB327737 VSF327731:VSF327737 VIJ327731:VIJ327737 UYN327731:UYN327737 UOR327731:UOR327737 UEV327731:UEV327737 TUZ327731:TUZ327737 TLD327731:TLD327737 TBH327731:TBH327737 SRL327731:SRL327737 SHP327731:SHP327737 RXT327731:RXT327737 RNX327731:RNX327737 REB327731:REB327737 QUF327731:QUF327737 QKJ327731:QKJ327737 QAN327731:QAN327737 PQR327731:PQR327737 PGV327731:PGV327737 OWZ327731:OWZ327737 OND327731:OND327737 ODH327731:ODH327737 NTL327731:NTL327737 NJP327731:NJP327737 MZT327731:MZT327737 MPX327731:MPX327737 MGB327731:MGB327737 LWF327731:LWF327737 LMJ327731:LMJ327737 LCN327731:LCN327737 KSR327731:KSR327737 KIV327731:KIV327737 JYZ327731:JYZ327737 JPD327731:JPD327737 JFH327731:JFH327737 IVL327731:IVL327737 ILP327731:ILP327737 IBT327731:IBT327737 HRX327731:HRX327737 HIB327731:HIB327737 GYF327731:GYF327737 GOJ327731:GOJ327737 GEN327731:GEN327737 FUR327731:FUR327737 FKV327731:FKV327737 FAZ327731:FAZ327737 ERD327731:ERD327737 EHH327731:EHH327737 DXL327731:DXL327737 DNP327731:DNP327737 DDT327731:DDT327737 CTX327731:CTX327737 CKB327731:CKB327737 CAF327731:CAF327737 BQJ327731:BQJ327737 BGN327731:BGN327737 AWR327731:AWR327737 AMV327731:AMV327737 ACZ327731:ACZ327737 TD327731:TD327737 JH327731:JH327737 L327731:L327737 WVT262195:WVT262201 WLX262195:WLX262201 WCB262195:WCB262201 VSF262195:VSF262201 VIJ262195:VIJ262201 UYN262195:UYN262201 UOR262195:UOR262201 UEV262195:UEV262201 TUZ262195:TUZ262201 TLD262195:TLD262201 TBH262195:TBH262201 SRL262195:SRL262201 SHP262195:SHP262201 RXT262195:RXT262201 RNX262195:RNX262201 REB262195:REB262201 QUF262195:QUF262201 QKJ262195:QKJ262201 QAN262195:QAN262201 PQR262195:PQR262201 PGV262195:PGV262201 OWZ262195:OWZ262201 OND262195:OND262201 ODH262195:ODH262201 NTL262195:NTL262201 NJP262195:NJP262201 MZT262195:MZT262201 MPX262195:MPX262201 MGB262195:MGB262201 LWF262195:LWF262201 LMJ262195:LMJ262201 LCN262195:LCN262201 KSR262195:KSR262201 KIV262195:KIV262201 JYZ262195:JYZ262201 JPD262195:JPD262201 JFH262195:JFH262201 IVL262195:IVL262201 ILP262195:ILP262201 IBT262195:IBT262201 HRX262195:HRX262201 HIB262195:HIB262201 GYF262195:GYF262201 GOJ262195:GOJ262201 GEN262195:GEN262201 FUR262195:FUR262201 FKV262195:FKV262201 FAZ262195:FAZ262201 ERD262195:ERD262201 EHH262195:EHH262201 DXL262195:DXL262201 DNP262195:DNP262201 DDT262195:DDT262201 CTX262195:CTX262201 CKB262195:CKB262201 CAF262195:CAF262201 BQJ262195:BQJ262201 BGN262195:BGN262201 AWR262195:AWR262201 AMV262195:AMV262201 ACZ262195:ACZ262201 TD262195:TD262201 JH262195:JH262201 L262195:L262201 WVT196659:WVT196665 WLX196659:WLX196665 WCB196659:WCB196665 VSF196659:VSF196665 VIJ196659:VIJ196665 UYN196659:UYN196665 UOR196659:UOR196665 UEV196659:UEV196665 TUZ196659:TUZ196665 TLD196659:TLD196665 TBH196659:TBH196665 SRL196659:SRL196665 SHP196659:SHP196665 RXT196659:RXT196665 RNX196659:RNX196665 REB196659:REB196665 QUF196659:QUF196665 QKJ196659:QKJ196665 QAN196659:QAN196665 PQR196659:PQR196665 PGV196659:PGV196665 OWZ196659:OWZ196665 OND196659:OND196665 ODH196659:ODH196665 NTL196659:NTL196665 NJP196659:NJP196665 MZT196659:MZT196665 MPX196659:MPX196665 MGB196659:MGB196665 LWF196659:LWF196665 LMJ196659:LMJ196665 LCN196659:LCN196665 KSR196659:KSR196665 KIV196659:KIV196665 JYZ196659:JYZ196665 JPD196659:JPD196665 JFH196659:JFH196665 IVL196659:IVL196665 ILP196659:ILP196665 IBT196659:IBT196665 HRX196659:HRX196665 HIB196659:HIB196665 GYF196659:GYF196665 GOJ196659:GOJ196665 GEN196659:GEN196665 FUR196659:FUR196665 FKV196659:FKV196665 FAZ196659:FAZ196665 ERD196659:ERD196665 EHH196659:EHH196665 DXL196659:DXL196665 DNP196659:DNP196665 DDT196659:DDT196665 CTX196659:CTX196665 CKB196659:CKB196665 CAF196659:CAF196665 BQJ196659:BQJ196665 BGN196659:BGN196665 AWR196659:AWR196665 AMV196659:AMV196665 ACZ196659:ACZ196665 TD196659:TD196665 JH196659:JH196665 L196659:L196665 WVT131123:WVT131129 WLX131123:WLX131129 WCB131123:WCB131129 VSF131123:VSF131129 VIJ131123:VIJ131129 UYN131123:UYN131129 UOR131123:UOR131129 UEV131123:UEV131129 TUZ131123:TUZ131129 TLD131123:TLD131129 TBH131123:TBH131129 SRL131123:SRL131129 SHP131123:SHP131129 RXT131123:RXT131129 RNX131123:RNX131129 REB131123:REB131129 QUF131123:QUF131129 QKJ131123:QKJ131129 QAN131123:QAN131129 PQR131123:PQR131129 PGV131123:PGV131129 OWZ131123:OWZ131129 OND131123:OND131129 ODH131123:ODH131129 NTL131123:NTL131129 NJP131123:NJP131129 MZT131123:MZT131129 MPX131123:MPX131129 MGB131123:MGB131129 LWF131123:LWF131129 LMJ131123:LMJ131129 LCN131123:LCN131129 KSR131123:KSR131129 KIV131123:KIV131129 JYZ131123:JYZ131129 JPD131123:JPD131129 JFH131123:JFH131129 IVL131123:IVL131129 ILP131123:ILP131129 IBT131123:IBT131129 HRX131123:HRX131129 HIB131123:HIB131129 GYF131123:GYF131129 GOJ131123:GOJ131129 GEN131123:GEN131129 FUR131123:FUR131129 FKV131123:FKV131129 FAZ131123:FAZ131129 ERD131123:ERD131129 EHH131123:EHH131129 DXL131123:DXL131129 DNP131123:DNP131129 DDT131123:DDT131129 CTX131123:CTX131129 CKB131123:CKB131129 CAF131123:CAF131129 BQJ131123:BQJ131129 BGN131123:BGN131129 AWR131123:AWR131129 AMV131123:AMV131129 ACZ131123:ACZ131129 TD131123:TD131129 JH131123:JH131129 L131123:L131129 WVT65587:WVT65593 WLX65587:WLX65593 WCB65587:WCB65593 VSF65587:VSF65593 VIJ65587:VIJ65593 UYN65587:UYN65593 UOR65587:UOR65593 UEV65587:UEV65593 TUZ65587:TUZ65593 TLD65587:TLD65593 TBH65587:TBH65593 SRL65587:SRL65593 SHP65587:SHP65593 RXT65587:RXT65593 RNX65587:RNX65593 REB65587:REB65593 QUF65587:QUF65593 QKJ65587:QKJ65593 QAN65587:QAN65593 PQR65587:PQR65593 PGV65587:PGV65593 OWZ65587:OWZ65593 OND65587:OND65593 ODH65587:ODH65593 NTL65587:NTL65593 NJP65587:NJP65593 MZT65587:MZT65593 MPX65587:MPX65593 MGB65587:MGB65593 LWF65587:LWF65593 LMJ65587:LMJ65593 LCN65587:LCN65593 KSR65587:KSR65593 KIV65587:KIV65593 JYZ65587:JYZ65593 JPD65587:JPD65593 JFH65587:JFH65593 IVL65587:IVL65593 ILP65587:ILP65593 IBT65587:IBT65593 HRX65587:HRX65593 HIB65587:HIB65593 GYF65587:GYF65593 GOJ65587:GOJ65593 GEN65587:GEN65593 FUR65587:FUR65593 FKV65587:FKV65593 FAZ65587:FAZ65593 ERD65587:ERD65593 EHH65587:EHH65593 DXL65587:DXL65593 DNP65587:DNP65593 DDT65587:DDT65593 CTX65587:CTX65593 CKB65587:CKB65593 CAF65587:CAF65593 BQJ65587:BQJ65593 BGN65587:BGN65593 AWR65587:AWR65593 AMV65587:AMV65593 ACZ65587:ACZ65593 TD65587:TD65593 JH65587:JH65593 L65587:L65593 WVT46:WVT57 WLX46:WLX57 WCB46:WCB57 VSF46:VSF57 VIJ46:VIJ57 UYN46:UYN57 UOR46:UOR57 UEV46:UEV57 TUZ46:TUZ57 TLD46:TLD57 TBH46:TBH57 SRL46:SRL57 SHP46:SHP57 RXT46:RXT57 RNX46:RNX57 REB46:REB57 QUF46:QUF57 QKJ46:QKJ57 QAN46:QAN57 PQR46:PQR57 PGV46:PGV57 OWZ46:OWZ57 OND46:OND57 ODH46:ODH57 NTL46:NTL57 NJP46:NJP57 MZT46:MZT57 MPX46:MPX57 MGB46:MGB57 LWF46:LWF57 LMJ46:LMJ57 LCN46:LCN57 KSR46:KSR57 KIV46:KIV57 JYZ46:JYZ57 JPD46:JPD57 JFH46:JFH57 IVL46:IVL57 ILP46:ILP57 IBT46:IBT57 HRX46:HRX57 HIB46:HIB57 GYF46:GYF57 GOJ46:GOJ57 GEN46:GEN57 FUR46:FUR57 FKV46:FKV57 FAZ46:FAZ57 ERD46:ERD57 EHH46:EHH57 DXL46:DXL57 DNP46:DNP57 DDT46:DDT57 CTX46:CTX57 CKB46:CKB57 CAF46:CAF57 BQJ46:BQJ57 BGN46:BGN57 AWR46:AWR57 AMV46:AMV57 ACZ46:ACZ57 TD46:TD57 JH46:JH57 L46:L57 WVT983081:WVT983087 WLX983081:WLX983087 WCB983081:WCB983087 VSF983081:VSF983087 VIJ983081:VIJ983087 UYN983081:UYN983087 UOR983081:UOR983087 UEV983081:UEV983087 TUZ983081:TUZ983087 TLD983081:TLD983087 TBH983081:TBH983087 SRL983081:SRL983087 SHP983081:SHP983087 RXT983081:RXT983087 RNX983081:RNX983087 REB983081:REB983087 QUF983081:QUF983087 QKJ983081:QKJ983087 QAN983081:QAN983087 PQR983081:PQR983087 PGV983081:PGV983087 OWZ983081:OWZ983087 OND983081:OND983087 ODH983081:ODH983087 NTL983081:NTL983087 NJP983081:NJP983087 MZT983081:MZT983087 MPX983081:MPX983087 MGB983081:MGB983087 LWF983081:LWF983087 LMJ983081:LMJ983087 LCN983081:LCN983087 KSR983081:KSR983087 KIV983081:KIV983087 JYZ983081:JYZ983087 JPD983081:JPD983087 JFH983081:JFH983087 IVL983081:IVL983087 ILP983081:ILP983087 IBT983081:IBT983087 HRX983081:HRX983087 HIB983081:HIB983087 GYF983081:GYF983087 GOJ983081:GOJ983087 GEN983081:GEN983087 FUR983081:FUR983087 FKV983081:FKV983087 FAZ983081:FAZ983087 ERD983081:ERD983087 EHH983081:EHH983087 DXL983081:DXL983087 DNP983081:DNP983087 DDT983081:DDT983087 CTX983081:CTX983087 CKB983081:CKB983087 CAF983081:CAF983087 BQJ983081:BQJ983087 BGN983081:BGN983087 AWR983081:AWR983087 AMV983081:AMV983087 ACZ983081:ACZ983087 TD983081:TD983087 JH983081:JH983087 L983081:L983087 WVT917545:WVT917551 WLX917545:WLX917551 WCB917545:WCB917551 VSF917545:VSF917551 VIJ917545:VIJ917551 UYN917545:UYN917551 UOR917545:UOR917551 UEV917545:UEV917551 TUZ917545:TUZ917551 TLD917545:TLD917551 TBH917545:TBH917551 SRL917545:SRL917551 SHP917545:SHP917551 RXT917545:RXT917551 RNX917545:RNX917551 REB917545:REB917551 QUF917545:QUF917551 QKJ917545:QKJ917551 QAN917545:QAN917551 PQR917545:PQR917551 PGV917545:PGV917551 OWZ917545:OWZ917551 OND917545:OND917551 ODH917545:ODH917551 NTL917545:NTL917551 NJP917545:NJP917551 MZT917545:MZT917551 MPX917545:MPX917551 MGB917545:MGB917551 LWF917545:LWF917551 LMJ917545:LMJ917551 LCN917545:LCN917551 KSR917545:KSR917551 KIV917545:KIV917551 JYZ917545:JYZ917551 JPD917545:JPD917551 JFH917545:JFH917551 IVL917545:IVL917551 ILP917545:ILP917551 IBT917545:IBT917551 HRX917545:HRX917551 HIB917545:HIB917551 GYF917545:GYF917551 GOJ917545:GOJ917551 GEN917545:GEN917551 FUR917545:FUR917551 FKV917545:FKV917551 FAZ917545:FAZ917551 ERD917545:ERD917551 EHH917545:EHH917551 DXL917545:DXL917551 DNP917545:DNP917551 DDT917545:DDT917551 CTX917545:CTX917551 CKB917545:CKB917551 CAF917545:CAF917551 BQJ917545:BQJ917551 BGN917545:BGN917551 AWR917545:AWR917551 AMV917545:AMV917551 ACZ917545:ACZ917551 TD917545:TD917551 JH917545:JH917551 L917545:L917551 WVT852009:WVT852015 WLX852009:WLX852015 WCB852009:WCB852015 VSF852009:VSF852015 VIJ852009:VIJ852015 UYN852009:UYN852015 UOR852009:UOR852015 UEV852009:UEV852015 TUZ852009:TUZ852015 TLD852009:TLD852015 TBH852009:TBH852015 SRL852009:SRL852015 SHP852009:SHP852015 RXT852009:RXT852015 RNX852009:RNX852015 REB852009:REB852015 QUF852009:QUF852015 QKJ852009:QKJ852015 QAN852009:QAN852015 PQR852009:PQR852015 PGV852009:PGV852015 OWZ852009:OWZ852015 OND852009:OND852015 ODH852009:ODH852015 NTL852009:NTL852015 NJP852009:NJP852015 MZT852009:MZT852015 MPX852009:MPX852015 MGB852009:MGB852015 LWF852009:LWF852015 LMJ852009:LMJ852015 LCN852009:LCN852015 KSR852009:KSR852015 KIV852009:KIV852015 JYZ852009:JYZ852015 JPD852009:JPD852015 JFH852009:JFH852015 IVL852009:IVL852015 ILP852009:ILP852015 IBT852009:IBT852015 HRX852009:HRX852015 HIB852009:HIB852015 GYF852009:GYF852015 GOJ852009:GOJ852015 GEN852009:GEN852015 FUR852009:FUR852015 FKV852009:FKV852015 FAZ852009:FAZ852015 ERD852009:ERD852015 EHH852009:EHH852015 DXL852009:DXL852015 DNP852009:DNP852015 DDT852009:DDT852015 CTX852009:CTX852015 CKB852009:CKB852015 CAF852009:CAF852015 BQJ852009:BQJ852015 BGN852009:BGN852015 AWR852009:AWR852015 AMV852009:AMV852015 ACZ852009:ACZ852015 TD852009:TD852015 JH852009:JH852015 L852009:L852015 WVT786473:WVT786479 WLX786473:WLX786479 WCB786473:WCB786479 VSF786473:VSF786479 VIJ786473:VIJ786479 UYN786473:UYN786479 UOR786473:UOR786479 UEV786473:UEV786479 TUZ786473:TUZ786479 TLD786473:TLD786479 TBH786473:TBH786479 SRL786473:SRL786479 SHP786473:SHP786479 RXT786473:RXT786479 RNX786473:RNX786479 REB786473:REB786479 QUF786473:QUF786479 QKJ786473:QKJ786479 QAN786473:QAN786479 PQR786473:PQR786479 PGV786473:PGV786479 OWZ786473:OWZ786479 OND786473:OND786479 ODH786473:ODH786479 NTL786473:NTL786479 NJP786473:NJP786479 MZT786473:MZT786479 MPX786473:MPX786479 MGB786473:MGB786479 LWF786473:LWF786479 LMJ786473:LMJ786479 LCN786473:LCN786479 KSR786473:KSR786479 KIV786473:KIV786479 JYZ786473:JYZ786479 JPD786473:JPD786479 JFH786473:JFH786479 IVL786473:IVL786479 ILP786473:ILP786479 IBT786473:IBT786479 HRX786473:HRX786479 HIB786473:HIB786479 GYF786473:GYF786479 GOJ786473:GOJ786479 GEN786473:GEN786479 FUR786473:FUR786479 FKV786473:FKV786479 FAZ786473:FAZ786479 ERD786473:ERD786479 EHH786473:EHH786479 DXL786473:DXL786479 DNP786473:DNP786479 DDT786473:DDT786479 CTX786473:CTX786479 CKB786473:CKB786479 CAF786473:CAF786479 BQJ786473:BQJ786479 BGN786473:BGN786479 AWR786473:AWR786479 AMV786473:AMV786479 ACZ786473:ACZ786479 TD786473:TD786479 JH786473:JH786479 L786473:L786479 WVT720937:WVT720943 WLX720937:WLX720943 WCB720937:WCB720943 VSF720937:VSF720943 VIJ720937:VIJ720943 UYN720937:UYN720943 UOR720937:UOR720943 UEV720937:UEV720943 TUZ720937:TUZ720943 TLD720937:TLD720943 TBH720937:TBH720943 SRL720937:SRL720943 SHP720937:SHP720943 RXT720937:RXT720943 RNX720937:RNX720943 REB720937:REB720943 QUF720937:QUF720943 QKJ720937:QKJ720943 QAN720937:QAN720943 PQR720937:PQR720943 PGV720937:PGV720943 OWZ720937:OWZ720943 OND720937:OND720943 ODH720937:ODH720943 NTL720937:NTL720943 NJP720937:NJP720943 MZT720937:MZT720943 MPX720937:MPX720943 MGB720937:MGB720943 LWF720937:LWF720943 LMJ720937:LMJ720943 LCN720937:LCN720943 KSR720937:KSR720943 KIV720937:KIV720943 JYZ720937:JYZ720943 JPD720937:JPD720943 JFH720937:JFH720943 IVL720937:IVL720943 ILP720937:ILP720943 IBT720937:IBT720943 HRX720937:HRX720943 HIB720937:HIB720943 GYF720937:GYF720943 GOJ720937:GOJ720943 GEN720937:GEN720943 FUR720937:FUR720943 FKV720937:FKV720943 FAZ720937:FAZ720943 ERD720937:ERD720943 EHH720937:EHH720943 DXL720937:DXL720943 DNP720937:DNP720943 DDT720937:DDT720943 CTX720937:CTX720943 CKB720937:CKB720943 CAF720937:CAF720943 BQJ720937:BQJ720943 BGN720937:BGN720943 AWR720937:AWR720943 AMV720937:AMV720943 ACZ720937:ACZ720943 TD720937:TD720943 JH720937:JH720943 L720937:L720943 WVT655401:WVT655407 WLX655401:WLX655407 WCB655401:WCB655407 VSF655401:VSF655407 VIJ655401:VIJ655407 UYN655401:UYN655407 UOR655401:UOR655407 UEV655401:UEV655407 TUZ655401:TUZ655407 TLD655401:TLD655407 TBH655401:TBH655407 SRL655401:SRL655407 SHP655401:SHP655407 RXT655401:RXT655407 RNX655401:RNX655407 REB655401:REB655407 QUF655401:QUF655407 QKJ655401:QKJ655407 QAN655401:QAN655407 PQR655401:PQR655407 PGV655401:PGV655407 OWZ655401:OWZ655407 OND655401:OND655407 ODH655401:ODH655407 NTL655401:NTL655407 NJP655401:NJP655407 MZT655401:MZT655407 MPX655401:MPX655407 MGB655401:MGB655407 LWF655401:LWF655407 LMJ655401:LMJ655407 LCN655401:LCN655407 KSR655401:KSR655407 KIV655401:KIV655407 JYZ655401:JYZ655407 JPD655401:JPD655407 JFH655401:JFH655407 IVL655401:IVL655407 ILP655401:ILP655407 IBT655401:IBT655407 HRX655401:HRX655407 HIB655401:HIB655407 GYF655401:GYF655407 GOJ655401:GOJ655407 GEN655401:GEN655407 FUR655401:FUR655407 FKV655401:FKV655407 FAZ655401:FAZ655407 ERD655401:ERD655407 EHH655401:EHH655407 DXL655401:DXL655407 DNP655401:DNP655407 DDT655401:DDT655407 CTX655401:CTX655407 CKB655401:CKB655407 CAF655401:CAF655407 BQJ655401:BQJ655407 BGN655401:BGN655407 AWR655401:AWR655407 AMV655401:AMV655407 ACZ655401:ACZ655407 TD655401:TD655407 JH655401:JH655407 L655401:L655407 WVT589865:WVT589871 WLX589865:WLX589871 WCB589865:WCB589871 VSF589865:VSF589871 VIJ589865:VIJ589871 UYN589865:UYN589871 UOR589865:UOR589871 UEV589865:UEV589871 TUZ589865:TUZ589871 TLD589865:TLD589871 TBH589865:TBH589871 SRL589865:SRL589871 SHP589865:SHP589871 RXT589865:RXT589871 RNX589865:RNX589871 REB589865:REB589871 QUF589865:QUF589871 QKJ589865:QKJ589871 QAN589865:QAN589871 PQR589865:PQR589871 PGV589865:PGV589871 OWZ589865:OWZ589871 OND589865:OND589871 ODH589865:ODH589871 NTL589865:NTL589871 NJP589865:NJP589871 MZT589865:MZT589871 MPX589865:MPX589871 MGB589865:MGB589871 LWF589865:LWF589871 LMJ589865:LMJ589871 LCN589865:LCN589871 KSR589865:KSR589871 KIV589865:KIV589871 JYZ589865:JYZ589871 JPD589865:JPD589871 JFH589865:JFH589871 IVL589865:IVL589871 ILP589865:ILP589871 IBT589865:IBT589871 HRX589865:HRX589871 HIB589865:HIB589871 GYF589865:GYF589871 GOJ589865:GOJ589871 GEN589865:GEN589871 FUR589865:FUR589871 FKV589865:FKV589871 FAZ589865:FAZ589871 ERD589865:ERD589871 EHH589865:EHH589871 DXL589865:DXL589871 DNP589865:DNP589871 DDT589865:DDT589871 CTX589865:CTX589871 CKB589865:CKB589871 CAF589865:CAF589871 BQJ589865:BQJ589871 BGN589865:BGN589871 AWR589865:AWR589871 AMV589865:AMV589871 ACZ589865:ACZ589871 TD589865:TD589871 JH589865:JH589871 L589865:L589871 WVT524329:WVT524335 WLX524329:WLX524335 WCB524329:WCB524335 VSF524329:VSF524335 VIJ524329:VIJ524335 UYN524329:UYN524335 UOR524329:UOR524335 UEV524329:UEV524335 TUZ524329:TUZ524335 TLD524329:TLD524335 TBH524329:TBH524335 SRL524329:SRL524335 SHP524329:SHP524335 RXT524329:RXT524335 RNX524329:RNX524335 REB524329:REB524335 QUF524329:QUF524335 QKJ524329:QKJ524335 QAN524329:QAN524335 PQR524329:PQR524335 PGV524329:PGV524335 OWZ524329:OWZ524335 OND524329:OND524335 ODH524329:ODH524335 NTL524329:NTL524335 NJP524329:NJP524335 MZT524329:MZT524335 MPX524329:MPX524335 MGB524329:MGB524335 LWF524329:LWF524335 LMJ524329:LMJ524335 LCN524329:LCN524335 KSR524329:KSR524335 KIV524329:KIV524335 JYZ524329:JYZ524335 JPD524329:JPD524335 JFH524329:JFH524335 IVL524329:IVL524335 ILP524329:ILP524335 IBT524329:IBT524335 HRX524329:HRX524335 HIB524329:HIB524335 GYF524329:GYF524335 GOJ524329:GOJ524335 GEN524329:GEN524335 FUR524329:FUR524335 FKV524329:FKV524335 FAZ524329:FAZ524335 ERD524329:ERD524335 EHH524329:EHH524335 DXL524329:DXL524335 DNP524329:DNP524335 DDT524329:DDT524335 CTX524329:CTX524335 CKB524329:CKB524335 CAF524329:CAF524335 BQJ524329:BQJ524335 BGN524329:BGN524335 AWR524329:AWR524335 AMV524329:AMV524335 ACZ524329:ACZ524335 TD524329:TD524335 JH524329:JH524335 L524329:L524335 WVT458793:WVT458799 WLX458793:WLX458799 WCB458793:WCB458799 VSF458793:VSF458799 VIJ458793:VIJ458799 UYN458793:UYN458799 UOR458793:UOR458799 UEV458793:UEV458799 TUZ458793:TUZ458799 TLD458793:TLD458799 TBH458793:TBH458799 SRL458793:SRL458799 SHP458793:SHP458799 RXT458793:RXT458799 RNX458793:RNX458799 REB458793:REB458799 QUF458793:QUF458799 QKJ458793:QKJ458799 QAN458793:QAN458799 PQR458793:PQR458799 PGV458793:PGV458799 OWZ458793:OWZ458799 OND458793:OND458799 ODH458793:ODH458799 NTL458793:NTL458799 NJP458793:NJP458799 MZT458793:MZT458799 MPX458793:MPX458799 MGB458793:MGB458799 LWF458793:LWF458799 LMJ458793:LMJ458799 LCN458793:LCN458799 KSR458793:KSR458799 KIV458793:KIV458799 JYZ458793:JYZ458799 JPD458793:JPD458799 JFH458793:JFH458799 IVL458793:IVL458799 ILP458793:ILP458799 IBT458793:IBT458799 HRX458793:HRX458799 HIB458793:HIB458799 GYF458793:GYF458799 GOJ458793:GOJ458799 GEN458793:GEN458799 FUR458793:FUR458799 FKV458793:FKV458799 FAZ458793:FAZ458799 ERD458793:ERD458799 EHH458793:EHH458799 DXL458793:DXL458799 DNP458793:DNP458799 DDT458793:DDT458799 CTX458793:CTX458799 CKB458793:CKB458799 CAF458793:CAF458799 BQJ458793:BQJ458799 BGN458793:BGN458799 AWR458793:AWR458799 AMV458793:AMV458799 ACZ458793:ACZ458799 TD458793:TD458799 JH458793:JH458799 L458793:L458799 WVT393257:WVT393263 WLX393257:WLX393263 WCB393257:WCB393263 VSF393257:VSF393263 VIJ393257:VIJ393263 UYN393257:UYN393263 UOR393257:UOR393263 UEV393257:UEV393263 TUZ393257:TUZ393263 TLD393257:TLD393263 TBH393257:TBH393263 SRL393257:SRL393263 SHP393257:SHP393263 RXT393257:RXT393263 RNX393257:RNX393263 REB393257:REB393263 QUF393257:QUF393263 QKJ393257:QKJ393263 QAN393257:QAN393263 PQR393257:PQR393263 PGV393257:PGV393263 OWZ393257:OWZ393263 OND393257:OND393263 ODH393257:ODH393263 NTL393257:NTL393263 NJP393257:NJP393263 MZT393257:MZT393263 MPX393257:MPX393263 MGB393257:MGB393263 LWF393257:LWF393263 LMJ393257:LMJ393263 LCN393257:LCN393263 KSR393257:KSR393263 KIV393257:KIV393263 JYZ393257:JYZ393263 JPD393257:JPD393263 JFH393257:JFH393263 IVL393257:IVL393263 ILP393257:ILP393263 IBT393257:IBT393263 HRX393257:HRX393263 HIB393257:HIB393263 GYF393257:GYF393263 GOJ393257:GOJ393263 GEN393257:GEN393263 FUR393257:FUR393263 FKV393257:FKV393263 FAZ393257:FAZ393263 ERD393257:ERD393263 EHH393257:EHH393263 DXL393257:DXL393263 DNP393257:DNP393263 DDT393257:DDT393263 CTX393257:CTX393263 CKB393257:CKB393263 CAF393257:CAF393263 BQJ393257:BQJ393263 BGN393257:BGN393263 AWR393257:AWR393263 AMV393257:AMV393263 ACZ393257:ACZ393263 TD393257:TD393263 JH393257:JH393263 L393257:L393263 WVT327721:WVT327727 WLX327721:WLX327727 WCB327721:WCB327727 VSF327721:VSF327727 VIJ327721:VIJ327727 UYN327721:UYN327727 UOR327721:UOR327727 UEV327721:UEV327727 TUZ327721:TUZ327727 TLD327721:TLD327727 TBH327721:TBH327727 SRL327721:SRL327727 SHP327721:SHP327727 RXT327721:RXT327727 RNX327721:RNX327727 REB327721:REB327727 QUF327721:QUF327727 QKJ327721:QKJ327727 QAN327721:QAN327727 PQR327721:PQR327727 PGV327721:PGV327727 OWZ327721:OWZ327727 OND327721:OND327727 ODH327721:ODH327727 NTL327721:NTL327727 NJP327721:NJP327727 MZT327721:MZT327727 MPX327721:MPX327727 MGB327721:MGB327727 LWF327721:LWF327727 LMJ327721:LMJ327727 LCN327721:LCN327727 KSR327721:KSR327727 KIV327721:KIV327727 JYZ327721:JYZ327727 JPD327721:JPD327727 JFH327721:JFH327727 IVL327721:IVL327727 ILP327721:ILP327727 IBT327721:IBT327727 HRX327721:HRX327727 HIB327721:HIB327727 GYF327721:GYF327727 GOJ327721:GOJ327727 GEN327721:GEN327727 FUR327721:FUR327727 FKV327721:FKV327727 FAZ327721:FAZ327727 ERD327721:ERD327727 EHH327721:EHH327727 DXL327721:DXL327727 DNP327721:DNP327727 DDT327721:DDT327727 CTX327721:CTX327727 CKB327721:CKB327727 CAF327721:CAF327727 BQJ327721:BQJ327727 BGN327721:BGN327727 AWR327721:AWR327727 AMV327721:AMV327727 ACZ327721:ACZ327727 TD327721:TD327727 JH327721:JH327727 L327721:L327727 WVT262185:WVT262191 WLX262185:WLX262191 WCB262185:WCB262191 VSF262185:VSF262191 VIJ262185:VIJ262191 UYN262185:UYN262191 UOR262185:UOR262191 UEV262185:UEV262191 TUZ262185:TUZ262191 TLD262185:TLD262191 TBH262185:TBH262191 SRL262185:SRL262191 SHP262185:SHP262191 RXT262185:RXT262191 RNX262185:RNX262191 REB262185:REB262191 QUF262185:QUF262191 QKJ262185:QKJ262191 QAN262185:QAN262191 PQR262185:PQR262191 PGV262185:PGV262191 OWZ262185:OWZ262191 OND262185:OND262191 ODH262185:ODH262191 NTL262185:NTL262191 NJP262185:NJP262191 MZT262185:MZT262191 MPX262185:MPX262191 MGB262185:MGB262191 LWF262185:LWF262191 LMJ262185:LMJ262191 LCN262185:LCN262191 KSR262185:KSR262191 KIV262185:KIV262191 JYZ262185:JYZ262191 JPD262185:JPD262191 JFH262185:JFH262191 IVL262185:IVL262191 ILP262185:ILP262191 IBT262185:IBT262191 HRX262185:HRX262191 HIB262185:HIB262191 GYF262185:GYF262191 GOJ262185:GOJ262191 GEN262185:GEN262191 FUR262185:FUR262191 FKV262185:FKV262191 FAZ262185:FAZ262191 ERD262185:ERD262191 EHH262185:EHH262191 DXL262185:DXL262191 DNP262185:DNP262191 DDT262185:DDT262191 CTX262185:CTX262191 CKB262185:CKB262191 CAF262185:CAF262191 BQJ262185:BQJ262191 BGN262185:BGN262191 AWR262185:AWR262191 AMV262185:AMV262191 ACZ262185:ACZ262191 TD262185:TD262191 JH262185:JH262191 L262185:L262191 WVT196649:WVT196655 WLX196649:WLX196655 WCB196649:WCB196655 VSF196649:VSF196655 VIJ196649:VIJ196655 UYN196649:UYN196655 UOR196649:UOR196655 UEV196649:UEV196655 TUZ196649:TUZ196655 TLD196649:TLD196655 TBH196649:TBH196655 SRL196649:SRL196655 SHP196649:SHP196655 RXT196649:RXT196655 RNX196649:RNX196655 REB196649:REB196655 QUF196649:QUF196655 QKJ196649:QKJ196655 QAN196649:QAN196655 PQR196649:PQR196655 PGV196649:PGV196655 OWZ196649:OWZ196655 OND196649:OND196655 ODH196649:ODH196655 NTL196649:NTL196655 NJP196649:NJP196655 MZT196649:MZT196655 MPX196649:MPX196655 MGB196649:MGB196655 LWF196649:LWF196655 LMJ196649:LMJ196655 LCN196649:LCN196655 KSR196649:KSR196655 KIV196649:KIV196655 JYZ196649:JYZ196655 JPD196649:JPD196655 JFH196649:JFH196655 IVL196649:IVL196655 ILP196649:ILP196655 IBT196649:IBT196655 HRX196649:HRX196655 HIB196649:HIB196655 GYF196649:GYF196655 GOJ196649:GOJ196655 GEN196649:GEN196655 FUR196649:FUR196655 FKV196649:FKV196655 FAZ196649:FAZ196655 ERD196649:ERD196655 EHH196649:EHH196655 DXL196649:DXL196655 DNP196649:DNP196655 DDT196649:DDT196655 CTX196649:CTX196655 CKB196649:CKB196655 CAF196649:CAF196655 BQJ196649:BQJ196655 BGN196649:BGN196655 AWR196649:AWR196655 AMV196649:AMV196655 ACZ196649:ACZ196655 TD196649:TD196655 JH196649:JH196655 L196649:L196655 WVT131113:WVT131119 WLX131113:WLX131119 WCB131113:WCB131119 VSF131113:VSF131119 VIJ131113:VIJ131119 UYN131113:UYN131119 UOR131113:UOR131119 UEV131113:UEV131119 TUZ131113:TUZ131119 TLD131113:TLD131119 TBH131113:TBH131119 SRL131113:SRL131119 SHP131113:SHP131119 RXT131113:RXT131119 RNX131113:RNX131119 REB131113:REB131119 QUF131113:QUF131119 QKJ131113:QKJ131119 QAN131113:QAN131119 PQR131113:PQR131119 PGV131113:PGV131119 OWZ131113:OWZ131119 OND131113:OND131119 ODH131113:ODH131119 NTL131113:NTL131119 NJP131113:NJP131119 MZT131113:MZT131119 MPX131113:MPX131119 MGB131113:MGB131119 LWF131113:LWF131119 LMJ131113:LMJ131119 LCN131113:LCN131119 KSR131113:KSR131119 KIV131113:KIV131119 JYZ131113:JYZ131119 JPD131113:JPD131119 JFH131113:JFH131119 IVL131113:IVL131119 ILP131113:ILP131119 IBT131113:IBT131119 HRX131113:HRX131119 HIB131113:HIB131119 GYF131113:GYF131119 GOJ131113:GOJ131119 GEN131113:GEN131119 FUR131113:FUR131119 FKV131113:FKV131119 FAZ131113:FAZ131119 ERD131113:ERD131119 EHH131113:EHH131119 DXL131113:DXL131119 DNP131113:DNP131119 DDT131113:DDT131119 CTX131113:CTX131119 CKB131113:CKB131119 CAF131113:CAF131119 BQJ131113:BQJ131119 BGN131113:BGN131119 AWR131113:AWR131119 AMV131113:AMV131119 ACZ131113:ACZ131119 TD131113:TD131119 JH131113:JH131119 L131113:L131119 WVT65577:WVT65583 WLX65577:WLX65583 WCB65577:WCB65583 VSF65577:VSF65583 VIJ65577:VIJ65583 UYN65577:UYN65583 UOR65577:UOR65583 UEV65577:UEV65583 TUZ65577:TUZ65583 TLD65577:TLD65583 TBH65577:TBH65583 SRL65577:SRL65583 SHP65577:SHP65583 RXT65577:RXT65583 RNX65577:RNX65583 REB65577:REB65583 QUF65577:QUF65583 QKJ65577:QKJ65583 QAN65577:QAN65583 PQR65577:PQR65583 PGV65577:PGV65583 OWZ65577:OWZ65583 OND65577:OND65583 ODH65577:ODH65583 NTL65577:NTL65583 NJP65577:NJP65583 MZT65577:MZT65583 MPX65577:MPX65583 MGB65577:MGB65583 LWF65577:LWF65583 LMJ65577:LMJ65583 LCN65577:LCN65583 KSR65577:KSR65583 KIV65577:KIV65583 JYZ65577:JYZ65583 JPD65577:JPD65583 JFH65577:JFH65583 IVL65577:IVL65583 ILP65577:ILP65583 IBT65577:IBT65583 HRX65577:HRX65583 HIB65577:HIB65583 GYF65577:GYF65583 GOJ65577:GOJ65583 GEN65577:GEN65583 FUR65577:FUR65583 FKV65577:FKV65583 FAZ65577:FAZ65583 ERD65577:ERD65583 EHH65577:EHH65583 DXL65577:DXL65583 DNP65577:DNP65583 DDT65577:DDT65583 CTX65577:CTX65583 CKB65577:CKB65583 CAF65577:CAF65583 BQJ65577:BQJ65583 BGN65577:BGN65583 AWR65577:AWR65583 AMV65577:AMV65583 ACZ65577:ACZ65583 TD65577:TD65583 JH65577:JH65583 L65577:L65583 WVT35:WVT42 WLX35:WLX42 WCB35:WCB42 VSF35:VSF42 VIJ35:VIJ42 UYN35:UYN42 UOR35:UOR42 UEV35:UEV42 TUZ35:TUZ42 TLD35:TLD42 TBH35:TBH42 SRL35:SRL42 SHP35:SHP42 RXT35:RXT42 RNX35:RNX42 REB35:REB42 QUF35:QUF42 QKJ35:QKJ42 QAN35:QAN42 PQR35:PQR42 PGV35:PGV42 OWZ35:OWZ42 OND35:OND42 ODH35:ODH42 NTL35:NTL42 NJP35:NJP42 MZT35:MZT42 MPX35:MPX42 MGB35:MGB42 LWF35:LWF42 LMJ35:LMJ42 LCN35:LCN42 KSR35:KSR42 KIV35:KIV42 JYZ35:JYZ42 JPD35:JPD42 JFH35:JFH42 IVL35:IVL42 ILP35:ILP42 IBT35:IBT42 HRX35:HRX42 HIB35:HIB42 GYF35:GYF42 GOJ35:GOJ42 GEN35:GEN42 FUR35:FUR42 FKV35:FKV42 FAZ35:FAZ42 ERD35:ERD42 EHH35:EHH42 DXL35:DXL42 DNP35:DNP42 DDT35:DDT42 CTX35:CTX42 CKB35:CKB42 CAF35:CAF42 BQJ35:BQJ42 BGN35:BGN42 AWR35:AWR42 AMV35:AMV42 ACZ35:ACZ42 TD35:TD42 JH35:JH42 L35:L42 WVT983073:WVT983077 WLX983073:WLX983077 WCB983073:WCB983077 VSF983073:VSF983077 VIJ983073:VIJ983077 UYN983073:UYN983077 UOR983073:UOR983077 UEV983073:UEV983077 TUZ983073:TUZ983077 TLD983073:TLD983077 TBH983073:TBH983077 SRL983073:SRL983077 SHP983073:SHP983077 RXT983073:RXT983077 RNX983073:RNX983077 REB983073:REB983077 QUF983073:QUF983077 QKJ983073:QKJ983077 QAN983073:QAN983077 PQR983073:PQR983077 PGV983073:PGV983077 OWZ983073:OWZ983077 OND983073:OND983077 ODH983073:ODH983077 NTL983073:NTL983077 NJP983073:NJP983077 MZT983073:MZT983077 MPX983073:MPX983077 MGB983073:MGB983077 LWF983073:LWF983077 LMJ983073:LMJ983077 LCN983073:LCN983077 KSR983073:KSR983077 KIV983073:KIV983077 JYZ983073:JYZ983077 JPD983073:JPD983077 JFH983073:JFH983077 IVL983073:IVL983077 ILP983073:ILP983077 IBT983073:IBT983077 HRX983073:HRX983077 HIB983073:HIB983077 GYF983073:GYF983077 GOJ983073:GOJ983077 GEN983073:GEN983077 FUR983073:FUR983077 FKV983073:FKV983077 FAZ983073:FAZ983077 ERD983073:ERD983077 EHH983073:EHH983077 DXL983073:DXL983077 DNP983073:DNP983077 DDT983073:DDT983077 CTX983073:CTX983077 CKB983073:CKB983077 CAF983073:CAF983077 BQJ983073:BQJ983077 BGN983073:BGN983077 AWR983073:AWR983077 AMV983073:AMV983077 ACZ983073:ACZ983077 TD983073:TD983077 JH983073:JH983077 L983073:L983077 WVT917537:WVT917541 WLX917537:WLX917541 WCB917537:WCB917541 VSF917537:VSF917541 VIJ917537:VIJ917541 UYN917537:UYN917541 UOR917537:UOR917541 UEV917537:UEV917541 TUZ917537:TUZ917541 TLD917537:TLD917541 TBH917537:TBH917541 SRL917537:SRL917541 SHP917537:SHP917541 RXT917537:RXT917541 RNX917537:RNX917541 REB917537:REB917541 QUF917537:QUF917541 QKJ917537:QKJ917541 QAN917537:QAN917541 PQR917537:PQR917541 PGV917537:PGV917541 OWZ917537:OWZ917541 OND917537:OND917541 ODH917537:ODH917541 NTL917537:NTL917541 NJP917537:NJP917541 MZT917537:MZT917541 MPX917537:MPX917541 MGB917537:MGB917541 LWF917537:LWF917541 LMJ917537:LMJ917541 LCN917537:LCN917541 KSR917537:KSR917541 KIV917537:KIV917541 JYZ917537:JYZ917541 JPD917537:JPD917541 JFH917537:JFH917541 IVL917537:IVL917541 ILP917537:ILP917541 IBT917537:IBT917541 HRX917537:HRX917541 HIB917537:HIB917541 GYF917537:GYF917541 GOJ917537:GOJ917541 GEN917537:GEN917541 FUR917537:FUR917541 FKV917537:FKV917541 FAZ917537:FAZ917541 ERD917537:ERD917541 EHH917537:EHH917541 DXL917537:DXL917541 DNP917537:DNP917541 DDT917537:DDT917541 CTX917537:CTX917541 CKB917537:CKB917541 CAF917537:CAF917541 BQJ917537:BQJ917541 BGN917537:BGN917541 AWR917537:AWR917541 AMV917537:AMV917541 ACZ917537:ACZ917541 TD917537:TD917541 JH917537:JH917541 L917537:L917541 WVT852001:WVT852005 WLX852001:WLX852005 WCB852001:WCB852005 VSF852001:VSF852005 VIJ852001:VIJ852005 UYN852001:UYN852005 UOR852001:UOR852005 UEV852001:UEV852005 TUZ852001:TUZ852005 TLD852001:TLD852005 TBH852001:TBH852005 SRL852001:SRL852005 SHP852001:SHP852005 RXT852001:RXT852005 RNX852001:RNX852005 REB852001:REB852005 QUF852001:QUF852005 QKJ852001:QKJ852005 QAN852001:QAN852005 PQR852001:PQR852005 PGV852001:PGV852005 OWZ852001:OWZ852005 OND852001:OND852005 ODH852001:ODH852005 NTL852001:NTL852005 NJP852001:NJP852005 MZT852001:MZT852005 MPX852001:MPX852005 MGB852001:MGB852005 LWF852001:LWF852005 LMJ852001:LMJ852005 LCN852001:LCN852005 KSR852001:KSR852005 KIV852001:KIV852005 JYZ852001:JYZ852005 JPD852001:JPD852005 JFH852001:JFH852005 IVL852001:IVL852005 ILP852001:ILP852005 IBT852001:IBT852005 HRX852001:HRX852005 HIB852001:HIB852005 GYF852001:GYF852005 GOJ852001:GOJ852005 GEN852001:GEN852005 FUR852001:FUR852005 FKV852001:FKV852005 FAZ852001:FAZ852005 ERD852001:ERD852005 EHH852001:EHH852005 DXL852001:DXL852005 DNP852001:DNP852005 DDT852001:DDT852005 CTX852001:CTX852005 CKB852001:CKB852005 CAF852001:CAF852005 BQJ852001:BQJ852005 BGN852001:BGN852005 AWR852001:AWR852005 AMV852001:AMV852005 ACZ852001:ACZ852005 TD852001:TD852005 JH852001:JH852005 L852001:L852005 WVT786465:WVT786469 WLX786465:WLX786469 WCB786465:WCB786469 VSF786465:VSF786469 VIJ786465:VIJ786469 UYN786465:UYN786469 UOR786465:UOR786469 UEV786465:UEV786469 TUZ786465:TUZ786469 TLD786465:TLD786469 TBH786465:TBH786469 SRL786465:SRL786469 SHP786465:SHP786469 RXT786465:RXT786469 RNX786465:RNX786469 REB786465:REB786469 QUF786465:QUF786469 QKJ786465:QKJ786469 QAN786465:QAN786469 PQR786465:PQR786469 PGV786465:PGV786469 OWZ786465:OWZ786469 OND786465:OND786469 ODH786465:ODH786469 NTL786465:NTL786469 NJP786465:NJP786469 MZT786465:MZT786469 MPX786465:MPX786469 MGB786465:MGB786469 LWF786465:LWF786469 LMJ786465:LMJ786469 LCN786465:LCN786469 KSR786465:KSR786469 KIV786465:KIV786469 JYZ786465:JYZ786469 JPD786465:JPD786469 JFH786465:JFH786469 IVL786465:IVL786469 ILP786465:ILP786469 IBT786465:IBT786469 HRX786465:HRX786469 HIB786465:HIB786469 GYF786465:GYF786469 GOJ786465:GOJ786469 GEN786465:GEN786469 FUR786465:FUR786469 FKV786465:FKV786469 FAZ786465:FAZ786469 ERD786465:ERD786469 EHH786465:EHH786469 DXL786465:DXL786469 DNP786465:DNP786469 DDT786465:DDT786469 CTX786465:CTX786469 CKB786465:CKB786469 CAF786465:CAF786469 BQJ786465:BQJ786469 BGN786465:BGN786469 AWR786465:AWR786469 AMV786465:AMV786469 ACZ786465:ACZ786469 TD786465:TD786469 JH786465:JH786469 L786465:L786469 WVT720929:WVT720933 WLX720929:WLX720933 WCB720929:WCB720933 VSF720929:VSF720933 VIJ720929:VIJ720933 UYN720929:UYN720933 UOR720929:UOR720933 UEV720929:UEV720933 TUZ720929:TUZ720933 TLD720929:TLD720933 TBH720929:TBH720933 SRL720929:SRL720933 SHP720929:SHP720933 RXT720929:RXT720933 RNX720929:RNX720933 REB720929:REB720933 QUF720929:QUF720933 QKJ720929:QKJ720933 QAN720929:QAN720933 PQR720929:PQR720933 PGV720929:PGV720933 OWZ720929:OWZ720933 OND720929:OND720933 ODH720929:ODH720933 NTL720929:NTL720933 NJP720929:NJP720933 MZT720929:MZT720933 MPX720929:MPX720933 MGB720929:MGB720933 LWF720929:LWF720933 LMJ720929:LMJ720933 LCN720929:LCN720933 KSR720929:KSR720933 KIV720929:KIV720933 JYZ720929:JYZ720933 JPD720929:JPD720933 JFH720929:JFH720933 IVL720929:IVL720933 ILP720929:ILP720933 IBT720929:IBT720933 HRX720929:HRX720933 HIB720929:HIB720933 GYF720929:GYF720933 GOJ720929:GOJ720933 GEN720929:GEN720933 FUR720929:FUR720933 FKV720929:FKV720933 FAZ720929:FAZ720933 ERD720929:ERD720933 EHH720929:EHH720933 DXL720929:DXL720933 DNP720929:DNP720933 DDT720929:DDT720933 CTX720929:CTX720933 CKB720929:CKB720933 CAF720929:CAF720933 BQJ720929:BQJ720933 BGN720929:BGN720933 AWR720929:AWR720933 AMV720929:AMV720933 ACZ720929:ACZ720933 TD720929:TD720933 JH720929:JH720933 L720929:L720933 WVT655393:WVT655397 WLX655393:WLX655397 WCB655393:WCB655397 VSF655393:VSF655397 VIJ655393:VIJ655397 UYN655393:UYN655397 UOR655393:UOR655397 UEV655393:UEV655397 TUZ655393:TUZ655397 TLD655393:TLD655397 TBH655393:TBH655397 SRL655393:SRL655397 SHP655393:SHP655397 RXT655393:RXT655397 RNX655393:RNX655397 REB655393:REB655397 QUF655393:QUF655397 QKJ655393:QKJ655397 QAN655393:QAN655397 PQR655393:PQR655397 PGV655393:PGV655397 OWZ655393:OWZ655397 OND655393:OND655397 ODH655393:ODH655397 NTL655393:NTL655397 NJP655393:NJP655397 MZT655393:MZT655397 MPX655393:MPX655397 MGB655393:MGB655397 LWF655393:LWF655397 LMJ655393:LMJ655397 LCN655393:LCN655397 KSR655393:KSR655397 KIV655393:KIV655397 JYZ655393:JYZ655397 JPD655393:JPD655397 JFH655393:JFH655397 IVL655393:IVL655397 ILP655393:ILP655397 IBT655393:IBT655397 HRX655393:HRX655397 HIB655393:HIB655397 GYF655393:GYF655397 GOJ655393:GOJ655397 GEN655393:GEN655397 FUR655393:FUR655397 FKV655393:FKV655397 FAZ655393:FAZ655397 ERD655393:ERD655397 EHH655393:EHH655397 DXL655393:DXL655397 DNP655393:DNP655397 DDT655393:DDT655397 CTX655393:CTX655397 CKB655393:CKB655397 CAF655393:CAF655397 BQJ655393:BQJ655397 BGN655393:BGN655397 AWR655393:AWR655397 AMV655393:AMV655397 ACZ655393:ACZ655397 TD655393:TD655397 JH655393:JH655397 L655393:L655397 WVT589857:WVT589861 WLX589857:WLX589861 WCB589857:WCB589861 VSF589857:VSF589861 VIJ589857:VIJ589861 UYN589857:UYN589861 UOR589857:UOR589861 UEV589857:UEV589861 TUZ589857:TUZ589861 TLD589857:TLD589861 TBH589857:TBH589861 SRL589857:SRL589861 SHP589857:SHP589861 RXT589857:RXT589861 RNX589857:RNX589861 REB589857:REB589861 QUF589857:QUF589861 QKJ589857:QKJ589861 QAN589857:QAN589861 PQR589857:PQR589861 PGV589857:PGV589861 OWZ589857:OWZ589861 OND589857:OND589861 ODH589857:ODH589861 NTL589857:NTL589861 NJP589857:NJP589861 MZT589857:MZT589861 MPX589857:MPX589861 MGB589857:MGB589861 LWF589857:LWF589861 LMJ589857:LMJ589861 LCN589857:LCN589861 KSR589857:KSR589861 KIV589857:KIV589861 JYZ589857:JYZ589861 JPD589857:JPD589861 JFH589857:JFH589861 IVL589857:IVL589861 ILP589857:ILP589861 IBT589857:IBT589861 HRX589857:HRX589861 HIB589857:HIB589861 GYF589857:GYF589861 GOJ589857:GOJ589861 GEN589857:GEN589861 FUR589857:FUR589861 FKV589857:FKV589861 FAZ589857:FAZ589861 ERD589857:ERD589861 EHH589857:EHH589861 DXL589857:DXL589861 DNP589857:DNP589861 DDT589857:DDT589861 CTX589857:CTX589861 CKB589857:CKB589861 CAF589857:CAF589861 BQJ589857:BQJ589861 BGN589857:BGN589861 AWR589857:AWR589861 AMV589857:AMV589861 ACZ589857:ACZ589861 TD589857:TD589861 JH589857:JH589861 L589857:L589861 WVT524321:WVT524325 WLX524321:WLX524325 WCB524321:WCB524325 VSF524321:VSF524325 VIJ524321:VIJ524325 UYN524321:UYN524325 UOR524321:UOR524325 UEV524321:UEV524325 TUZ524321:TUZ524325 TLD524321:TLD524325 TBH524321:TBH524325 SRL524321:SRL524325 SHP524321:SHP524325 RXT524321:RXT524325 RNX524321:RNX524325 REB524321:REB524325 QUF524321:QUF524325 QKJ524321:QKJ524325 QAN524321:QAN524325 PQR524321:PQR524325 PGV524321:PGV524325 OWZ524321:OWZ524325 OND524321:OND524325 ODH524321:ODH524325 NTL524321:NTL524325 NJP524321:NJP524325 MZT524321:MZT524325 MPX524321:MPX524325 MGB524321:MGB524325 LWF524321:LWF524325 LMJ524321:LMJ524325 LCN524321:LCN524325 KSR524321:KSR524325 KIV524321:KIV524325 JYZ524321:JYZ524325 JPD524321:JPD524325 JFH524321:JFH524325 IVL524321:IVL524325 ILP524321:ILP524325 IBT524321:IBT524325 HRX524321:HRX524325 HIB524321:HIB524325 GYF524321:GYF524325 GOJ524321:GOJ524325 GEN524321:GEN524325 FUR524321:FUR524325 FKV524321:FKV524325 FAZ524321:FAZ524325 ERD524321:ERD524325 EHH524321:EHH524325 DXL524321:DXL524325 DNP524321:DNP524325 DDT524321:DDT524325 CTX524321:CTX524325 CKB524321:CKB524325 CAF524321:CAF524325 BQJ524321:BQJ524325 BGN524321:BGN524325 AWR524321:AWR524325 AMV524321:AMV524325 ACZ524321:ACZ524325 TD524321:TD524325 JH524321:JH524325 L524321:L524325 WVT458785:WVT458789 WLX458785:WLX458789 WCB458785:WCB458789 VSF458785:VSF458789 VIJ458785:VIJ458789 UYN458785:UYN458789 UOR458785:UOR458789 UEV458785:UEV458789 TUZ458785:TUZ458789 TLD458785:TLD458789 TBH458785:TBH458789 SRL458785:SRL458789 SHP458785:SHP458789 RXT458785:RXT458789 RNX458785:RNX458789 REB458785:REB458789 QUF458785:QUF458789 QKJ458785:QKJ458789 QAN458785:QAN458789 PQR458785:PQR458789 PGV458785:PGV458789 OWZ458785:OWZ458789 OND458785:OND458789 ODH458785:ODH458789 NTL458785:NTL458789 NJP458785:NJP458789 MZT458785:MZT458789 MPX458785:MPX458789 MGB458785:MGB458789 LWF458785:LWF458789 LMJ458785:LMJ458789 LCN458785:LCN458789 KSR458785:KSR458789 KIV458785:KIV458789 JYZ458785:JYZ458789 JPD458785:JPD458789 JFH458785:JFH458789 IVL458785:IVL458789 ILP458785:ILP458789 IBT458785:IBT458789 HRX458785:HRX458789 HIB458785:HIB458789 GYF458785:GYF458789 GOJ458785:GOJ458789 GEN458785:GEN458789 FUR458785:FUR458789 FKV458785:FKV458789 FAZ458785:FAZ458789 ERD458785:ERD458789 EHH458785:EHH458789 DXL458785:DXL458789 DNP458785:DNP458789 DDT458785:DDT458789 CTX458785:CTX458789 CKB458785:CKB458789 CAF458785:CAF458789 BQJ458785:BQJ458789 BGN458785:BGN458789 AWR458785:AWR458789 AMV458785:AMV458789 ACZ458785:ACZ458789 TD458785:TD458789 JH458785:JH458789 L458785:L458789 WVT393249:WVT393253 WLX393249:WLX393253 WCB393249:WCB393253 VSF393249:VSF393253 VIJ393249:VIJ393253 UYN393249:UYN393253 UOR393249:UOR393253 UEV393249:UEV393253 TUZ393249:TUZ393253 TLD393249:TLD393253 TBH393249:TBH393253 SRL393249:SRL393253 SHP393249:SHP393253 RXT393249:RXT393253 RNX393249:RNX393253 REB393249:REB393253 QUF393249:QUF393253 QKJ393249:QKJ393253 QAN393249:QAN393253 PQR393249:PQR393253 PGV393249:PGV393253 OWZ393249:OWZ393253 OND393249:OND393253 ODH393249:ODH393253 NTL393249:NTL393253 NJP393249:NJP393253 MZT393249:MZT393253 MPX393249:MPX393253 MGB393249:MGB393253 LWF393249:LWF393253 LMJ393249:LMJ393253 LCN393249:LCN393253 KSR393249:KSR393253 KIV393249:KIV393253 JYZ393249:JYZ393253 JPD393249:JPD393253 JFH393249:JFH393253 IVL393249:IVL393253 ILP393249:ILP393253 IBT393249:IBT393253 HRX393249:HRX393253 HIB393249:HIB393253 GYF393249:GYF393253 GOJ393249:GOJ393253 GEN393249:GEN393253 FUR393249:FUR393253 FKV393249:FKV393253 FAZ393249:FAZ393253 ERD393249:ERD393253 EHH393249:EHH393253 DXL393249:DXL393253 DNP393249:DNP393253 DDT393249:DDT393253 CTX393249:CTX393253 CKB393249:CKB393253 CAF393249:CAF393253 BQJ393249:BQJ393253 BGN393249:BGN393253 AWR393249:AWR393253 AMV393249:AMV393253 ACZ393249:ACZ393253 TD393249:TD393253 JH393249:JH393253 L393249:L393253 WVT327713:WVT327717 WLX327713:WLX327717 WCB327713:WCB327717 VSF327713:VSF327717 VIJ327713:VIJ327717 UYN327713:UYN327717 UOR327713:UOR327717 UEV327713:UEV327717 TUZ327713:TUZ327717 TLD327713:TLD327717 TBH327713:TBH327717 SRL327713:SRL327717 SHP327713:SHP327717 RXT327713:RXT327717 RNX327713:RNX327717 REB327713:REB327717 QUF327713:QUF327717 QKJ327713:QKJ327717 QAN327713:QAN327717 PQR327713:PQR327717 PGV327713:PGV327717 OWZ327713:OWZ327717 OND327713:OND327717 ODH327713:ODH327717 NTL327713:NTL327717 NJP327713:NJP327717 MZT327713:MZT327717 MPX327713:MPX327717 MGB327713:MGB327717 LWF327713:LWF327717 LMJ327713:LMJ327717 LCN327713:LCN327717 KSR327713:KSR327717 KIV327713:KIV327717 JYZ327713:JYZ327717 JPD327713:JPD327717 JFH327713:JFH327717 IVL327713:IVL327717 ILP327713:ILP327717 IBT327713:IBT327717 HRX327713:HRX327717 HIB327713:HIB327717 GYF327713:GYF327717 GOJ327713:GOJ327717 GEN327713:GEN327717 FUR327713:FUR327717 FKV327713:FKV327717 FAZ327713:FAZ327717 ERD327713:ERD327717 EHH327713:EHH327717 DXL327713:DXL327717 DNP327713:DNP327717 DDT327713:DDT327717 CTX327713:CTX327717 CKB327713:CKB327717 CAF327713:CAF327717 BQJ327713:BQJ327717 BGN327713:BGN327717 AWR327713:AWR327717 AMV327713:AMV327717 ACZ327713:ACZ327717 TD327713:TD327717 JH327713:JH327717 L327713:L327717 WVT262177:WVT262181 WLX262177:WLX262181 WCB262177:WCB262181 VSF262177:VSF262181 VIJ262177:VIJ262181 UYN262177:UYN262181 UOR262177:UOR262181 UEV262177:UEV262181 TUZ262177:TUZ262181 TLD262177:TLD262181 TBH262177:TBH262181 SRL262177:SRL262181 SHP262177:SHP262181 RXT262177:RXT262181 RNX262177:RNX262181 REB262177:REB262181 QUF262177:QUF262181 QKJ262177:QKJ262181 QAN262177:QAN262181 PQR262177:PQR262181 PGV262177:PGV262181 OWZ262177:OWZ262181 OND262177:OND262181 ODH262177:ODH262181 NTL262177:NTL262181 NJP262177:NJP262181 MZT262177:MZT262181 MPX262177:MPX262181 MGB262177:MGB262181 LWF262177:LWF262181 LMJ262177:LMJ262181 LCN262177:LCN262181 KSR262177:KSR262181 KIV262177:KIV262181 JYZ262177:JYZ262181 JPD262177:JPD262181 JFH262177:JFH262181 IVL262177:IVL262181 ILP262177:ILP262181 IBT262177:IBT262181 HRX262177:HRX262181 HIB262177:HIB262181 GYF262177:GYF262181 GOJ262177:GOJ262181 GEN262177:GEN262181 FUR262177:FUR262181 FKV262177:FKV262181 FAZ262177:FAZ262181 ERD262177:ERD262181 EHH262177:EHH262181 DXL262177:DXL262181 DNP262177:DNP262181 DDT262177:DDT262181 CTX262177:CTX262181 CKB262177:CKB262181 CAF262177:CAF262181 BQJ262177:BQJ262181 BGN262177:BGN262181 AWR262177:AWR262181 AMV262177:AMV262181 ACZ262177:ACZ262181 TD262177:TD262181 JH262177:JH262181 L262177:L262181 WVT196641:WVT196645 WLX196641:WLX196645 WCB196641:WCB196645 VSF196641:VSF196645 VIJ196641:VIJ196645 UYN196641:UYN196645 UOR196641:UOR196645 UEV196641:UEV196645 TUZ196641:TUZ196645 TLD196641:TLD196645 TBH196641:TBH196645 SRL196641:SRL196645 SHP196641:SHP196645 RXT196641:RXT196645 RNX196641:RNX196645 REB196641:REB196645 QUF196641:QUF196645 QKJ196641:QKJ196645 QAN196641:QAN196645 PQR196641:PQR196645 PGV196641:PGV196645 OWZ196641:OWZ196645 OND196641:OND196645 ODH196641:ODH196645 NTL196641:NTL196645 NJP196641:NJP196645 MZT196641:MZT196645 MPX196641:MPX196645 MGB196641:MGB196645 LWF196641:LWF196645 LMJ196641:LMJ196645 LCN196641:LCN196645 KSR196641:KSR196645 KIV196641:KIV196645 JYZ196641:JYZ196645 JPD196641:JPD196645 JFH196641:JFH196645 IVL196641:IVL196645 ILP196641:ILP196645 IBT196641:IBT196645 HRX196641:HRX196645 HIB196641:HIB196645 GYF196641:GYF196645 GOJ196641:GOJ196645 GEN196641:GEN196645 FUR196641:FUR196645 FKV196641:FKV196645 FAZ196641:FAZ196645 ERD196641:ERD196645 EHH196641:EHH196645 DXL196641:DXL196645 DNP196641:DNP196645 DDT196641:DDT196645 CTX196641:CTX196645 CKB196641:CKB196645 CAF196641:CAF196645 BQJ196641:BQJ196645 BGN196641:BGN196645 AWR196641:AWR196645 AMV196641:AMV196645 ACZ196641:ACZ196645 TD196641:TD196645 JH196641:JH196645 L196641:L196645 WVT131105:WVT131109 WLX131105:WLX131109 WCB131105:WCB131109 VSF131105:VSF131109 VIJ131105:VIJ131109 UYN131105:UYN131109 UOR131105:UOR131109 UEV131105:UEV131109 TUZ131105:TUZ131109 TLD131105:TLD131109 TBH131105:TBH131109 SRL131105:SRL131109 SHP131105:SHP131109 RXT131105:RXT131109 RNX131105:RNX131109 REB131105:REB131109 QUF131105:QUF131109 QKJ131105:QKJ131109 QAN131105:QAN131109 PQR131105:PQR131109 PGV131105:PGV131109 OWZ131105:OWZ131109 OND131105:OND131109 ODH131105:ODH131109 NTL131105:NTL131109 NJP131105:NJP131109 MZT131105:MZT131109 MPX131105:MPX131109 MGB131105:MGB131109 LWF131105:LWF131109 LMJ131105:LMJ131109 LCN131105:LCN131109 KSR131105:KSR131109 KIV131105:KIV131109 JYZ131105:JYZ131109 JPD131105:JPD131109 JFH131105:JFH131109 IVL131105:IVL131109 ILP131105:ILP131109 IBT131105:IBT131109 HRX131105:HRX131109 HIB131105:HIB131109 GYF131105:GYF131109 GOJ131105:GOJ131109 GEN131105:GEN131109 FUR131105:FUR131109 FKV131105:FKV131109 FAZ131105:FAZ131109 ERD131105:ERD131109 EHH131105:EHH131109 DXL131105:DXL131109 DNP131105:DNP131109 DDT131105:DDT131109 CTX131105:CTX131109 CKB131105:CKB131109 CAF131105:CAF131109 BQJ131105:BQJ131109 BGN131105:BGN131109 AWR131105:AWR131109 AMV131105:AMV131109 ACZ131105:ACZ131109 TD131105:TD131109 JH131105:JH131109 L131105:L131109 WVT65569:WVT65573 WLX65569:WLX65573 WCB65569:WCB65573 VSF65569:VSF65573 VIJ65569:VIJ65573 UYN65569:UYN65573 UOR65569:UOR65573 UEV65569:UEV65573 TUZ65569:TUZ65573 TLD65569:TLD65573 TBH65569:TBH65573 SRL65569:SRL65573 SHP65569:SHP65573 RXT65569:RXT65573 RNX65569:RNX65573 REB65569:REB65573 QUF65569:QUF65573 QKJ65569:QKJ65573 QAN65569:QAN65573 PQR65569:PQR65573 PGV65569:PGV65573 OWZ65569:OWZ65573 OND65569:OND65573 ODH65569:ODH65573 NTL65569:NTL65573 NJP65569:NJP65573 MZT65569:MZT65573 MPX65569:MPX65573 MGB65569:MGB65573 LWF65569:LWF65573 LMJ65569:LMJ65573 LCN65569:LCN65573 KSR65569:KSR65573 KIV65569:KIV65573 JYZ65569:JYZ65573 JPD65569:JPD65573 JFH65569:JFH65573 IVL65569:IVL65573 ILP65569:ILP65573 IBT65569:IBT65573 HRX65569:HRX65573 HIB65569:HIB65573 GYF65569:GYF65573 GOJ65569:GOJ65573 GEN65569:GEN65573 FUR65569:FUR65573 FKV65569:FKV65573 FAZ65569:FAZ65573 ERD65569:ERD65573 EHH65569:EHH65573 DXL65569:DXL65573 DNP65569:DNP65573 DDT65569:DDT65573 CTX65569:CTX65573 CKB65569:CKB65573 CAF65569:CAF65573 BQJ65569:BQJ65573 BGN65569:BGN65573 AWR65569:AWR65573 AMV65569:AMV65573 ACZ65569:ACZ65573 TD65569:TD65573 JH65569:JH65573 L65569:L65573 WVT22:WVT31 WLX22:WLX31 WCB22:WCB31 VSF22:VSF31 VIJ22:VIJ31 UYN22:UYN31 UOR22:UOR31 UEV22:UEV31 TUZ22:TUZ31 TLD22:TLD31 TBH22:TBH31 SRL22:SRL31 SHP22:SHP31 RXT22:RXT31 RNX22:RNX31 REB22:REB31 QUF22:QUF31 QKJ22:QKJ31 QAN22:QAN31 PQR22:PQR31 PGV22:PGV31 OWZ22:OWZ31 OND22:OND31 ODH22:ODH31 NTL22:NTL31 NJP22:NJP31 MZT22:MZT31 MPX22:MPX31 MGB22:MGB31 LWF22:LWF31 LMJ22:LMJ31 LCN22:LCN31 KSR22:KSR31 KIV22:KIV31 JYZ22:JYZ31 JPD22:JPD31 JFH22:JFH31 IVL22:IVL31 ILP22:ILP31 IBT22:IBT31 HRX22:HRX31 HIB22:HIB31 GYF22:GYF31 GOJ22:GOJ31 GEN22:GEN31 FUR22:FUR31 FKV22:FKV31 FAZ22:FAZ31 ERD22:ERD31 EHH22:EHH31 DXL22:DXL31 DNP22:DNP31 DDT22:DDT31 CTX22:CTX31 CKB22:CKB31 CAF22:CAF31 BQJ22:BQJ31 BGN22:BGN31 AWR22:AWR31 AMV22:AMV31 ACZ22:ACZ31 TD22:TD31 JH22:JH31 WVT983091:WVT983097 WVT983104:WVT983106 WLX983104:WLX983106 WCB983104:WCB983106 VSF983104:VSF983106 VIJ983104:VIJ983106 UYN983104:UYN983106 UOR983104:UOR983106 UEV983104:UEV983106 TUZ983104:TUZ983106 TLD983104:TLD983106 TBH983104:TBH983106 SRL983104:SRL983106 SHP983104:SHP983106 RXT983104:RXT983106 RNX983104:RNX983106 REB983104:REB983106 QUF983104:QUF983106 QKJ983104:QKJ983106 QAN983104:QAN983106 PQR983104:PQR983106 PGV983104:PGV983106 OWZ983104:OWZ983106 OND983104:OND983106 ODH983104:ODH983106 NTL983104:NTL983106 NJP983104:NJP983106 MZT983104:MZT983106 MPX983104:MPX983106 MGB983104:MGB983106 LWF983104:LWF983106 LMJ983104:LMJ983106 LCN983104:LCN983106 KSR983104:KSR983106 KIV983104:KIV983106 JYZ983104:JYZ983106 JPD983104:JPD983106 JFH983104:JFH983106 IVL983104:IVL983106 ILP983104:ILP983106 IBT983104:IBT983106 HRX983104:HRX983106 HIB983104:HIB983106 GYF983104:GYF983106 GOJ983104:GOJ983106 GEN983104:GEN983106 FUR983104:FUR983106 FKV983104:FKV983106 FAZ983104:FAZ983106 ERD983104:ERD983106 EHH983104:EHH983106 DXL983104:DXL983106 DNP983104:DNP983106 DDT983104:DDT983106 CTX983104:CTX983106 CKB983104:CKB983106 CAF983104:CAF983106 BQJ983104:BQJ983106 BGN983104:BGN983106 AWR983104:AWR983106 AMV983104:AMV983106 ACZ983104:ACZ983106 TD983104:TD983106 JH983104:JH983106 L983104:L983106 WVT917568:WVT917570 WLX917568:WLX917570 WCB917568:WCB917570 VSF917568:VSF917570 VIJ917568:VIJ917570 UYN917568:UYN917570 UOR917568:UOR917570 UEV917568:UEV917570 TUZ917568:TUZ917570 TLD917568:TLD917570 TBH917568:TBH917570 SRL917568:SRL917570 SHP917568:SHP917570 RXT917568:RXT917570 RNX917568:RNX917570 REB917568:REB917570 QUF917568:QUF917570 QKJ917568:QKJ917570 QAN917568:QAN917570 PQR917568:PQR917570 PGV917568:PGV917570 OWZ917568:OWZ917570 OND917568:OND917570 ODH917568:ODH917570 NTL917568:NTL917570 NJP917568:NJP917570 MZT917568:MZT917570 MPX917568:MPX917570 MGB917568:MGB917570 LWF917568:LWF917570 LMJ917568:LMJ917570 LCN917568:LCN917570 KSR917568:KSR917570 KIV917568:KIV917570 JYZ917568:JYZ917570 JPD917568:JPD917570 JFH917568:JFH917570 IVL917568:IVL917570 ILP917568:ILP917570 IBT917568:IBT917570 HRX917568:HRX917570 HIB917568:HIB917570 GYF917568:GYF917570 GOJ917568:GOJ917570 GEN917568:GEN917570 FUR917568:FUR917570 FKV917568:FKV917570 FAZ917568:FAZ917570 ERD917568:ERD917570 EHH917568:EHH917570 DXL917568:DXL917570 DNP917568:DNP917570 DDT917568:DDT917570 CTX917568:CTX917570 CKB917568:CKB917570 CAF917568:CAF917570 BQJ917568:BQJ917570 BGN917568:BGN917570 AWR917568:AWR917570 AMV917568:AMV917570 ACZ917568:ACZ917570 TD917568:TD917570 JH917568:JH917570 L917568:L917570 WVT852032:WVT852034 WLX852032:WLX852034 WCB852032:WCB852034 VSF852032:VSF852034 VIJ852032:VIJ852034 UYN852032:UYN852034 UOR852032:UOR852034 UEV852032:UEV852034 TUZ852032:TUZ852034 TLD852032:TLD852034 TBH852032:TBH852034 SRL852032:SRL852034 SHP852032:SHP852034 RXT852032:RXT852034 RNX852032:RNX852034 REB852032:REB852034 QUF852032:QUF852034 QKJ852032:QKJ852034 QAN852032:QAN852034 PQR852032:PQR852034 PGV852032:PGV852034 OWZ852032:OWZ852034 OND852032:OND852034 ODH852032:ODH852034 NTL852032:NTL852034 NJP852032:NJP852034 MZT852032:MZT852034 MPX852032:MPX852034 MGB852032:MGB852034 LWF852032:LWF852034 LMJ852032:LMJ852034 LCN852032:LCN852034 KSR852032:KSR852034 KIV852032:KIV852034 JYZ852032:JYZ852034 JPD852032:JPD852034 JFH852032:JFH852034 IVL852032:IVL852034 ILP852032:ILP852034 IBT852032:IBT852034 HRX852032:HRX852034 HIB852032:HIB852034 GYF852032:GYF852034 GOJ852032:GOJ852034 GEN852032:GEN852034 FUR852032:FUR852034 FKV852032:FKV852034 FAZ852032:FAZ852034 ERD852032:ERD852034 EHH852032:EHH852034 DXL852032:DXL852034 DNP852032:DNP852034 DDT852032:DDT852034 CTX852032:CTX852034 CKB852032:CKB852034 CAF852032:CAF852034 BQJ852032:BQJ852034 BGN852032:BGN852034 AWR852032:AWR852034 AMV852032:AMV852034 ACZ852032:ACZ852034 TD852032:TD852034 JH852032:JH852034 L852032:L852034 WVT786496:WVT786498 WLX786496:WLX786498 WCB786496:WCB786498 VSF786496:VSF786498 VIJ786496:VIJ786498 UYN786496:UYN786498 UOR786496:UOR786498 UEV786496:UEV786498 TUZ786496:TUZ786498 TLD786496:TLD786498 TBH786496:TBH786498 SRL786496:SRL786498 SHP786496:SHP786498 RXT786496:RXT786498 RNX786496:RNX786498 REB786496:REB786498 QUF786496:QUF786498 QKJ786496:QKJ786498 QAN786496:QAN786498 PQR786496:PQR786498 PGV786496:PGV786498 OWZ786496:OWZ786498 OND786496:OND786498 ODH786496:ODH786498 NTL786496:NTL786498 NJP786496:NJP786498 MZT786496:MZT786498 MPX786496:MPX786498 MGB786496:MGB786498 LWF786496:LWF786498 LMJ786496:LMJ786498 LCN786496:LCN786498 KSR786496:KSR786498 KIV786496:KIV786498 JYZ786496:JYZ786498 JPD786496:JPD786498 JFH786496:JFH786498 IVL786496:IVL786498 ILP786496:ILP786498 IBT786496:IBT786498 HRX786496:HRX786498 HIB786496:HIB786498 GYF786496:GYF786498 GOJ786496:GOJ786498 GEN786496:GEN786498 FUR786496:FUR786498 FKV786496:FKV786498 FAZ786496:FAZ786498 ERD786496:ERD786498 EHH786496:EHH786498 DXL786496:DXL786498 DNP786496:DNP786498 DDT786496:DDT786498 CTX786496:CTX786498 CKB786496:CKB786498 CAF786496:CAF786498 BQJ786496:BQJ786498 BGN786496:BGN786498 AWR786496:AWR786498 AMV786496:AMV786498 ACZ786496:ACZ786498 TD786496:TD786498 JH786496:JH786498 L786496:L786498 WVT720960:WVT720962 WLX720960:WLX720962 WCB720960:WCB720962 VSF720960:VSF720962 VIJ720960:VIJ720962 UYN720960:UYN720962 UOR720960:UOR720962 UEV720960:UEV720962 TUZ720960:TUZ720962 TLD720960:TLD720962 TBH720960:TBH720962 SRL720960:SRL720962 SHP720960:SHP720962 RXT720960:RXT720962 RNX720960:RNX720962 REB720960:REB720962 QUF720960:QUF720962 QKJ720960:QKJ720962 QAN720960:QAN720962 PQR720960:PQR720962 PGV720960:PGV720962 OWZ720960:OWZ720962 OND720960:OND720962 ODH720960:ODH720962 NTL720960:NTL720962 NJP720960:NJP720962 MZT720960:MZT720962 MPX720960:MPX720962 MGB720960:MGB720962 LWF720960:LWF720962 LMJ720960:LMJ720962 LCN720960:LCN720962 KSR720960:KSR720962 KIV720960:KIV720962 JYZ720960:JYZ720962 JPD720960:JPD720962 JFH720960:JFH720962 IVL720960:IVL720962 ILP720960:ILP720962 IBT720960:IBT720962 HRX720960:HRX720962 HIB720960:HIB720962 GYF720960:GYF720962 GOJ720960:GOJ720962 GEN720960:GEN720962 FUR720960:FUR720962 FKV720960:FKV720962 FAZ720960:FAZ720962 ERD720960:ERD720962 EHH720960:EHH720962 DXL720960:DXL720962 DNP720960:DNP720962 DDT720960:DDT720962 CTX720960:CTX720962 CKB720960:CKB720962 CAF720960:CAF720962 BQJ720960:BQJ720962 BGN720960:BGN720962 AWR720960:AWR720962 AMV720960:AMV720962 ACZ720960:ACZ720962 TD720960:TD720962 JH720960:JH720962 L720960:L720962 WVT655424:WVT655426 WLX655424:WLX655426 WCB655424:WCB655426 VSF655424:VSF655426 VIJ655424:VIJ655426 UYN655424:UYN655426 UOR655424:UOR655426 UEV655424:UEV655426 TUZ655424:TUZ655426 TLD655424:TLD655426 TBH655424:TBH655426 SRL655424:SRL655426 SHP655424:SHP655426 RXT655424:RXT655426 RNX655424:RNX655426 REB655424:REB655426 QUF655424:QUF655426 QKJ655424:QKJ655426 QAN655424:QAN655426 PQR655424:PQR655426 PGV655424:PGV655426 OWZ655424:OWZ655426 OND655424:OND655426 ODH655424:ODH655426 NTL655424:NTL655426 NJP655424:NJP655426 MZT655424:MZT655426 MPX655424:MPX655426 MGB655424:MGB655426 LWF655424:LWF655426 LMJ655424:LMJ655426 LCN655424:LCN655426 KSR655424:KSR655426 KIV655424:KIV655426 JYZ655424:JYZ655426 JPD655424:JPD655426 JFH655424:JFH655426 IVL655424:IVL655426 ILP655424:ILP655426 IBT655424:IBT655426 HRX655424:HRX655426 HIB655424:HIB655426 GYF655424:GYF655426 GOJ655424:GOJ655426 GEN655424:GEN655426 FUR655424:FUR655426 FKV655424:FKV655426 FAZ655424:FAZ655426 ERD655424:ERD655426 EHH655424:EHH655426 DXL655424:DXL655426 DNP655424:DNP655426 DDT655424:DDT655426 CTX655424:CTX655426 CKB655424:CKB655426 CAF655424:CAF655426 BQJ655424:BQJ655426 BGN655424:BGN655426 AWR655424:AWR655426 AMV655424:AMV655426 ACZ655424:ACZ655426 TD655424:TD655426 JH655424:JH655426 L655424:L655426 WVT589888:WVT589890 WLX589888:WLX589890 WCB589888:WCB589890 VSF589888:VSF589890 VIJ589888:VIJ589890 UYN589888:UYN589890 UOR589888:UOR589890 UEV589888:UEV589890 TUZ589888:TUZ589890 TLD589888:TLD589890 TBH589888:TBH589890 SRL589888:SRL589890 SHP589888:SHP589890 RXT589888:RXT589890 RNX589888:RNX589890 REB589888:REB589890 QUF589888:QUF589890 QKJ589888:QKJ589890 QAN589888:QAN589890 PQR589888:PQR589890 PGV589888:PGV589890 OWZ589888:OWZ589890 OND589888:OND589890 ODH589888:ODH589890 NTL589888:NTL589890 NJP589888:NJP589890 MZT589888:MZT589890 MPX589888:MPX589890 MGB589888:MGB589890 LWF589888:LWF589890 LMJ589888:LMJ589890 LCN589888:LCN589890 KSR589888:KSR589890 KIV589888:KIV589890 JYZ589888:JYZ589890 JPD589888:JPD589890 JFH589888:JFH589890 IVL589888:IVL589890 ILP589888:ILP589890 IBT589888:IBT589890 HRX589888:HRX589890 HIB589888:HIB589890 GYF589888:GYF589890 GOJ589888:GOJ589890 GEN589888:GEN589890 FUR589888:FUR589890 FKV589888:FKV589890 FAZ589888:FAZ589890 ERD589888:ERD589890 EHH589888:EHH589890 DXL589888:DXL589890 DNP589888:DNP589890 DDT589888:DDT589890 CTX589888:CTX589890 CKB589888:CKB589890 CAF589888:CAF589890 BQJ589888:BQJ589890 BGN589888:BGN589890 AWR589888:AWR589890 AMV589888:AMV589890 ACZ589888:ACZ589890 TD589888:TD589890 JH589888:JH589890 L589888:L589890 WVT524352:WVT524354 WLX524352:WLX524354 WCB524352:WCB524354 VSF524352:VSF524354 VIJ524352:VIJ524354 UYN524352:UYN524354 UOR524352:UOR524354 UEV524352:UEV524354 TUZ524352:TUZ524354 TLD524352:TLD524354 TBH524352:TBH524354 SRL524352:SRL524354 SHP524352:SHP524354 RXT524352:RXT524354 RNX524352:RNX524354 REB524352:REB524354 QUF524352:QUF524354 QKJ524352:QKJ524354 QAN524352:QAN524354 PQR524352:PQR524354 PGV524352:PGV524354 OWZ524352:OWZ524354 OND524352:OND524354 ODH524352:ODH524354 NTL524352:NTL524354 NJP524352:NJP524354 MZT524352:MZT524354 MPX524352:MPX524354 MGB524352:MGB524354 LWF524352:LWF524354 LMJ524352:LMJ524354 LCN524352:LCN524354 KSR524352:KSR524354 KIV524352:KIV524354 JYZ524352:JYZ524354 JPD524352:JPD524354 JFH524352:JFH524354 IVL524352:IVL524354 ILP524352:ILP524354 IBT524352:IBT524354 HRX524352:HRX524354 HIB524352:HIB524354 GYF524352:GYF524354 GOJ524352:GOJ524354 GEN524352:GEN524354 FUR524352:FUR524354 FKV524352:FKV524354 FAZ524352:FAZ524354 ERD524352:ERD524354 EHH524352:EHH524354 DXL524352:DXL524354 DNP524352:DNP524354 DDT524352:DDT524354 CTX524352:CTX524354 CKB524352:CKB524354 CAF524352:CAF524354 BQJ524352:BQJ524354 BGN524352:BGN524354 AWR524352:AWR524354 AMV524352:AMV524354 ACZ524352:ACZ524354 TD524352:TD524354 JH524352:JH524354 L524352:L524354 WVT458816:WVT458818 WLX458816:WLX458818 WCB458816:WCB458818 VSF458816:VSF458818 VIJ458816:VIJ458818 UYN458816:UYN458818 UOR458816:UOR458818 UEV458816:UEV458818 TUZ458816:TUZ458818 TLD458816:TLD458818 TBH458816:TBH458818 SRL458816:SRL458818 SHP458816:SHP458818 RXT458816:RXT458818 RNX458816:RNX458818 REB458816:REB458818 QUF458816:QUF458818 QKJ458816:QKJ458818 QAN458816:QAN458818 PQR458816:PQR458818 PGV458816:PGV458818 OWZ458816:OWZ458818 OND458816:OND458818 ODH458816:ODH458818 NTL458816:NTL458818 NJP458816:NJP458818 MZT458816:MZT458818 MPX458816:MPX458818 MGB458816:MGB458818 LWF458816:LWF458818 LMJ458816:LMJ458818 LCN458816:LCN458818 KSR458816:KSR458818 KIV458816:KIV458818 JYZ458816:JYZ458818 JPD458816:JPD458818 JFH458816:JFH458818 IVL458816:IVL458818 ILP458816:ILP458818 IBT458816:IBT458818 HRX458816:HRX458818 HIB458816:HIB458818 GYF458816:GYF458818 GOJ458816:GOJ458818 GEN458816:GEN458818 FUR458816:FUR458818 FKV458816:FKV458818 FAZ458816:FAZ458818 ERD458816:ERD458818 EHH458816:EHH458818 DXL458816:DXL458818 DNP458816:DNP458818 DDT458816:DDT458818 CTX458816:CTX458818 CKB458816:CKB458818 CAF458816:CAF458818 BQJ458816:BQJ458818 BGN458816:BGN458818 AWR458816:AWR458818 AMV458816:AMV458818 ACZ458816:ACZ458818 TD458816:TD458818 JH458816:JH458818 L458816:L458818 WVT393280:WVT393282 WLX393280:WLX393282 WCB393280:WCB393282 VSF393280:VSF393282 VIJ393280:VIJ393282 UYN393280:UYN393282 UOR393280:UOR393282 UEV393280:UEV393282 TUZ393280:TUZ393282 TLD393280:TLD393282 TBH393280:TBH393282 SRL393280:SRL393282 SHP393280:SHP393282 RXT393280:RXT393282 RNX393280:RNX393282 REB393280:REB393282 QUF393280:QUF393282 QKJ393280:QKJ393282 QAN393280:QAN393282 PQR393280:PQR393282 PGV393280:PGV393282 OWZ393280:OWZ393282 OND393280:OND393282 ODH393280:ODH393282 NTL393280:NTL393282 NJP393280:NJP393282 MZT393280:MZT393282 MPX393280:MPX393282 MGB393280:MGB393282 LWF393280:LWF393282 LMJ393280:LMJ393282 LCN393280:LCN393282 KSR393280:KSR393282 KIV393280:KIV393282 JYZ393280:JYZ393282 JPD393280:JPD393282 JFH393280:JFH393282 IVL393280:IVL393282 ILP393280:ILP393282 IBT393280:IBT393282 HRX393280:HRX393282 HIB393280:HIB393282 GYF393280:GYF393282 GOJ393280:GOJ393282 GEN393280:GEN393282 FUR393280:FUR393282 FKV393280:FKV393282 FAZ393280:FAZ393282 ERD393280:ERD393282 EHH393280:EHH393282 DXL393280:DXL393282 DNP393280:DNP393282 DDT393280:DDT393282 CTX393280:CTX393282 CKB393280:CKB393282 CAF393280:CAF393282 BQJ393280:BQJ393282 BGN393280:BGN393282 AWR393280:AWR393282 AMV393280:AMV393282 ACZ393280:ACZ393282 TD393280:TD393282 JH393280:JH393282 L393280:L393282 WVT327744:WVT327746 WLX327744:WLX327746 WCB327744:WCB327746 VSF327744:VSF327746 VIJ327744:VIJ327746 UYN327744:UYN327746 UOR327744:UOR327746 UEV327744:UEV327746 TUZ327744:TUZ327746 TLD327744:TLD327746 TBH327744:TBH327746 SRL327744:SRL327746 SHP327744:SHP327746 RXT327744:RXT327746 RNX327744:RNX327746 REB327744:REB327746 QUF327744:QUF327746 QKJ327744:QKJ327746 QAN327744:QAN327746 PQR327744:PQR327746 PGV327744:PGV327746 OWZ327744:OWZ327746 OND327744:OND327746 ODH327744:ODH327746 NTL327744:NTL327746 NJP327744:NJP327746 MZT327744:MZT327746 MPX327744:MPX327746 MGB327744:MGB327746 LWF327744:LWF327746 LMJ327744:LMJ327746 LCN327744:LCN327746 KSR327744:KSR327746 KIV327744:KIV327746 JYZ327744:JYZ327746 JPD327744:JPD327746 JFH327744:JFH327746 IVL327744:IVL327746 ILP327744:ILP327746 IBT327744:IBT327746 HRX327744:HRX327746 HIB327744:HIB327746 GYF327744:GYF327746 GOJ327744:GOJ327746 GEN327744:GEN327746 FUR327744:FUR327746 FKV327744:FKV327746 FAZ327744:FAZ327746 ERD327744:ERD327746 EHH327744:EHH327746 DXL327744:DXL327746 DNP327744:DNP327746 DDT327744:DDT327746 CTX327744:CTX327746 CKB327744:CKB327746 CAF327744:CAF327746 BQJ327744:BQJ327746 BGN327744:BGN327746 AWR327744:AWR327746 AMV327744:AMV327746 ACZ327744:ACZ327746 TD327744:TD327746 JH327744:JH327746 L327744:L327746 WVT262208:WVT262210 WLX262208:WLX262210 WCB262208:WCB262210 VSF262208:VSF262210 VIJ262208:VIJ262210 UYN262208:UYN262210 UOR262208:UOR262210 UEV262208:UEV262210 TUZ262208:TUZ262210 TLD262208:TLD262210 TBH262208:TBH262210 SRL262208:SRL262210 SHP262208:SHP262210 RXT262208:RXT262210 RNX262208:RNX262210 REB262208:REB262210 QUF262208:QUF262210 QKJ262208:QKJ262210 QAN262208:QAN262210 PQR262208:PQR262210 PGV262208:PGV262210 OWZ262208:OWZ262210 OND262208:OND262210 ODH262208:ODH262210 NTL262208:NTL262210 NJP262208:NJP262210 MZT262208:MZT262210 MPX262208:MPX262210 MGB262208:MGB262210 LWF262208:LWF262210 LMJ262208:LMJ262210 LCN262208:LCN262210 KSR262208:KSR262210 KIV262208:KIV262210 JYZ262208:JYZ262210 JPD262208:JPD262210 JFH262208:JFH262210 IVL262208:IVL262210 ILP262208:ILP262210 IBT262208:IBT262210 HRX262208:HRX262210 HIB262208:HIB262210 GYF262208:GYF262210 GOJ262208:GOJ262210 GEN262208:GEN262210 FUR262208:FUR262210 FKV262208:FKV262210 FAZ262208:FAZ262210 ERD262208:ERD262210 EHH262208:EHH262210 DXL262208:DXL262210 DNP262208:DNP262210 DDT262208:DDT262210 CTX262208:CTX262210 CKB262208:CKB262210 CAF262208:CAF262210 BQJ262208:BQJ262210 BGN262208:BGN262210 AWR262208:AWR262210 AMV262208:AMV262210 ACZ262208:ACZ262210 TD262208:TD262210 JH262208:JH262210 L262208:L262210 WVT196672:WVT196674 WLX196672:WLX196674 WCB196672:WCB196674 VSF196672:VSF196674 VIJ196672:VIJ196674 UYN196672:UYN196674 UOR196672:UOR196674 UEV196672:UEV196674 TUZ196672:TUZ196674 TLD196672:TLD196674 TBH196672:TBH196674 SRL196672:SRL196674 SHP196672:SHP196674 RXT196672:RXT196674 RNX196672:RNX196674 REB196672:REB196674 QUF196672:QUF196674 QKJ196672:QKJ196674 QAN196672:QAN196674 PQR196672:PQR196674 PGV196672:PGV196674 OWZ196672:OWZ196674 OND196672:OND196674 ODH196672:ODH196674 NTL196672:NTL196674 NJP196672:NJP196674 MZT196672:MZT196674 MPX196672:MPX196674 MGB196672:MGB196674 LWF196672:LWF196674 LMJ196672:LMJ196674 LCN196672:LCN196674 KSR196672:KSR196674 KIV196672:KIV196674 JYZ196672:JYZ196674 JPD196672:JPD196674 JFH196672:JFH196674 IVL196672:IVL196674 ILP196672:ILP196674 IBT196672:IBT196674 HRX196672:HRX196674 HIB196672:HIB196674 GYF196672:GYF196674 GOJ196672:GOJ196674 GEN196672:GEN196674 FUR196672:FUR196674 FKV196672:FKV196674 FAZ196672:FAZ196674 ERD196672:ERD196674 EHH196672:EHH196674 DXL196672:DXL196674 DNP196672:DNP196674 DDT196672:DDT196674 CTX196672:CTX196674 CKB196672:CKB196674 CAF196672:CAF196674 BQJ196672:BQJ196674 BGN196672:BGN196674 AWR196672:AWR196674 AMV196672:AMV196674 ACZ196672:ACZ196674 TD196672:TD196674 JH196672:JH196674 L196672:L196674 WVT131136:WVT131138 WLX131136:WLX131138 WCB131136:WCB131138 VSF131136:VSF131138 VIJ131136:VIJ131138 UYN131136:UYN131138 UOR131136:UOR131138 UEV131136:UEV131138 TUZ131136:TUZ131138 TLD131136:TLD131138 TBH131136:TBH131138 SRL131136:SRL131138 SHP131136:SHP131138 RXT131136:RXT131138 RNX131136:RNX131138 REB131136:REB131138 QUF131136:QUF131138 QKJ131136:QKJ131138 QAN131136:QAN131138 PQR131136:PQR131138 PGV131136:PGV131138 OWZ131136:OWZ131138 OND131136:OND131138 ODH131136:ODH131138 NTL131136:NTL131138 NJP131136:NJP131138 MZT131136:MZT131138 MPX131136:MPX131138 MGB131136:MGB131138 LWF131136:LWF131138 LMJ131136:LMJ131138 LCN131136:LCN131138 KSR131136:KSR131138 KIV131136:KIV131138 JYZ131136:JYZ131138 JPD131136:JPD131138 JFH131136:JFH131138 IVL131136:IVL131138 ILP131136:ILP131138 IBT131136:IBT131138 HRX131136:HRX131138 HIB131136:HIB131138 GYF131136:GYF131138 GOJ131136:GOJ131138 GEN131136:GEN131138 FUR131136:FUR131138 FKV131136:FKV131138 FAZ131136:FAZ131138 ERD131136:ERD131138 EHH131136:EHH131138 DXL131136:DXL131138 DNP131136:DNP131138 DDT131136:DDT131138 CTX131136:CTX131138 CKB131136:CKB131138 CAF131136:CAF131138 BQJ131136:BQJ131138 BGN131136:BGN131138 AWR131136:AWR131138 AMV131136:AMV131138 ACZ131136:ACZ131138 TD131136:TD131138 JH131136:JH131138 L131136:L131138 WVT65600:WVT65602 WLX65600:WLX65602 WCB65600:WCB65602 VSF65600:VSF65602 VIJ65600:VIJ65602 UYN65600:UYN65602 UOR65600:UOR65602 UEV65600:UEV65602 TUZ65600:TUZ65602 TLD65600:TLD65602 TBH65600:TBH65602 SRL65600:SRL65602 SHP65600:SHP65602 RXT65600:RXT65602 RNX65600:RNX65602 REB65600:REB65602 QUF65600:QUF65602 QKJ65600:QKJ65602 QAN65600:QAN65602 PQR65600:PQR65602 PGV65600:PGV65602 OWZ65600:OWZ65602 OND65600:OND65602 ODH65600:ODH65602 NTL65600:NTL65602 NJP65600:NJP65602 MZT65600:MZT65602 MPX65600:MPX65602 MGB65600:MGB65602 LWF65600:LWF65602 LMJ65600:LMJ65602 LCN65600:LCN65602 KSR65600:KSR65602 KIV65600:KIV65602 JYZ65600:JYZ65602 JPD65600:JPD65602 JFH65600:JFH65602 IVL65600:IVL65602 ILP65600:ILP65602 IBT65600:IBT65602 HRX65600:HRX65602 HIB65600:HIB65602 GYF65600:GYF65602 GOJ65600:GOJ65602 GEN65600:GEN65602 FUR65600:FUR65602 FKV65600:FKV65602 FAZ65600:FAZ65602 ERD65600:ERD65602 EHH65600:EHH65602 DXL65600:DXL65602 DNP65600:DNP65602 DDT65600:DDT65602 CTX65600:CTX65602 CKB65600:CKB65602 CAF65600:CAF65602 BQJ65600:BQJ65602 BGN65600:BGN65602 AWR65600:AWR65602 AMV65600:AMV65602 ACZ65600:ACZ65602 TD65600:TD65602 JH65600:JH65602 L65600:L65602 WVT64:WVT66 WLX64:WLX66 WCB64:WCB66 VSF64:VSF66 VIJ64:VIJ66 UYN64:UYN66 UOR64:UOR66 UEV64:UEV66 TUZ64:TUZ66 TLD64:TLD66 TBH64:TBH66 SRL64:SRL66 SHP64:SHP66 RXT64:RXT66 RNX64:RNX66 REB64:REB66 QUF64:QUF66 QKJ64:QKJ66 QAN64:QAN66 PQR64:PQR66 PGV64:PGV66 OWZ64:OWZ66 OND64:OND66 ODH64:ODH66 NTL64:NTL66 NJP64:NJP66 MZT64:MZT66 MPX64:MPX66 MGB64:MGB66 LWF64:LWF66 LMJ64:LMJ66 LCN64:LCN66 KSR64:KSR66 KIV64:KIV66 JYZ64:JYZ66 JPD64:JPD66 JFH64:JFH66 IVL64:IVL66 ILP64:ILP66 IBT64:IBT66 HRX64:HRX66 HIB64:HIB66 GYF64:GYF66 GOJ64:GOJ66 GEN64:GEN66 FUR64:FUR66 FKV64:FKV66 FAZ64:FAZ66 ERD64:ERD66 EHH64:EHH66 DXL64:DXL66 DNP64:DNP66 DDT64:DDT66 CTX64:CTX66 CKB64:CKB66 CAF64:CAF66 BQJ64:BQJ66 BGN64:BGN66 AWR64:AWR66 AMV64:AMV66 ACZ64:ACZ66 TD64:TD66 JH64:JH66 L64:L66 WVT983110:WVT983112 WLX983110:WLX983112 WCB983110:WCB983112 VSF983110:VSF983112 VIJ983110:VIJ983112 UYN983110:UYN983112 UOR983110:UOR983112 UEV983110:UEV983112 TUZ983110:TUZ983112 TLD983110:TLD983112 TBH983110:TBH983112 SRL983110:SRL983112 SHP983110:SHP983112 RXT983110:RXT983112 RNX983110:RNX983112 REB983110:REB983112 QUF983110:QUF983112 QKJ983110:QKJ983112 QAN983110:QAN983112 PQR983110:PQR983112 PGV983110:PGV983112 OWZ983110:OWZ983112 OND983110:OND983112 ODH983110:ODH983112 NTL983110:NTL983112 NJP983110:NJP983112 MZT983110:MZT983112 MPX983110:MPX983112 MGB983110:MGB983112 LWF983110:LWF983112 LMJ983110:LMJ983112 LCN983110:LCN983112 KSR983110:KSR983112 KIV983110:KIV983112 JYZ983110:JYZ983112 JPD983110:JPD983112 JFH983110:JFH983112 IVL983110:IVL983112 ILP983110:ILP983112 IBT983110:IBT983112 HRX983110:HRX983112 HIB983110:HIB983112 GYF983110:GYF983112 GOJ983110:GOJ983112 GEN983110:GEN983112 FUR983110:FUR983112 FKV983110:FKV983112 FAZ983110:FAZ983112 ERD983110:ERD983112 EHH983110:EHH983112 DXL983110:DXL983112 DNP983110:DNP983112 DDT983110:DDT983112 CTX983110:CTX983112 CKB983110:CKB983112 CAF983110:CAF983112 BQJ983110:BQJ983112 BGN983110:BGN983112 AWR983110:AWR983112 AMV983110:AMV983112 ACZ983110:ACZ983112 TD983110:TD983112 JH983110:JH983112 L983110:L983112 WVT917574:WVT917576 WLX917574:WLX917576 WCB917574:WCB917576 VSF917574:VSF917576 VIJ917574:VIJ917576 UYN917574:UYN917576 UOR917574:UOR917576 UEV917574:UEV917576 TUZ917574:TUZ917576 TLD917574:TLD917576 TBH917574:TBH917576 SRL917574:SRL917576 SHP917574:SHP917576 RXT917574:RXT917576 RNX917574:RNX917576 REB917574:REB917576 QUF917574:QUF917576 QKJ917574:QKJ917576 QAN917574:QAN917576 PQR917574:PQR917576 PGV917574:PGV917576 OWZ917574:OWZ917576 OND917574:OND917576 ODH917574:ODH917576 NTL917574:NTL917576 NJP917574:NJP917576 MZT917574:MZT917576 MPX917574:MPX917576 MGB917574:MGB917576 LWF917574:LWF917576 LMJ917574:LMJ917576 LCN917574:LCN917576 KSR917574:KSR917576 KIV917574:KIV917576 JYZ917574:JYZ917576 JPD917574:JPD917576 JFH917574:JFH917576 IVL917574:IVL917576 ILP917574:ILP917576 IBT917574:IBT917576 HRX917574:HRX917576 HIB917574:HIB917576 GYF917574:GYF917576 GOJ917574:GOJ917576 GEN917574:GEN917576 FUR917574:FUR917576 FKV917574:FKV917576 FAZ917574:FAZ917576 ERD917574:ERD917576 EHH917574:EHH917576 DXL917574:DXL917576 DNP917574:DNP917576 DDT917574:DDT917576 CTX917574:CTX917576 CKB917574:CKB917576 CAF917574:CAF917576 BQJ917574:BQJ917576 BGN917574:BGN917576 AWR917574:AWR917576 AMV917574:AMV917576 ACZ917574:ACZ917576 TD917574:TD917576 JH917574:JH917576 L917574:L917576 WVT852038:WVT852040 WLX852038:WLX852040 WCB852038:WCB852040 VSF852038:VSF852040 VIJ852038:VIJ852040 UYN852038:UYN852040 UOR852038:UOR852040 UEV852038:UEV852040 TUZ852038:TUZ852040 TLD852038:TLD852040 TBH852038:TBH852040 SRL852038:SRL852040 SHP852038:SHP852040 RXT852038:RXT852040 RNX852038:RNX852040 REB852038:REB852040 QUF852038:QUF852040 QKJ852038:QKJ852040 QAN852038:QAN852040 PQR852038:PQR852040 PGV852038:PGV852040 OWZ852038:OWZ852040 OND852038:OND852040 ODH852038:ODH852040 NTL852038:NTL852040 NJP852038:NJP852040 MZT852038:MZT852040 MPX852038:MPX852040 MGB852038:MGB852040 LWF852038:LWF852040 LMJ852038:LMJ852040 LCN852038:LCN852040 KSR852038:KSR852040 KIV852038:KIV852040 JYZ852038:JYZ852040 JPD852038:JPD852040 JFH852038:JFH852040 IVL852038:IVL852040 ILP852038:ILP852040 IBT852038:IBT852040 HRX852038:HRX852040 HIB852038:HIB852040 GYF852038:GYF852040 GOJ852038:GOJ852040 GEN852038:GEN852040 FUR852038:FUR852040 FKV852038:FKV852040 FAZ852038:FAZ852040 ERD852038:ERD852040 EHH852038:EHH852040 DXL852038:DXL852040 DNP852038:DNP852040 DDT852038:DDT852040 CTX852038:CTX852040 CKB852038:CKB852040 CAF852038:CAF852040 BQJ852038:BQJ852040 BGN852038:BGN852040 AWR852038:AWR852040 AMV852038:AMV852040 ACZ852038:ACZ852040 TD852038:TD852040 JH852038:JH852040 L852038:L852040 WVT786502:WVT786504 WLX786502:WLX786504 WCB786502:WCB786504 VSF786502:VSF786504 VIJ786502:VIJ786504 UYN786502:UYN786504 UOR786502:UOR786504 UEV786502:UEV786504 TUZ786502:TUZ786504 TLD786502:TLD786504 TBH786502:TBH786504 SRL786502:SRL786504 SHP786502:SHP786504 RXT786502:RXT786504 RNX786502:RNX786504 REB786502:REB786504 QUF786502:QUF786504 QKJ786502:QKJ786504 QAN786502:QAN786504 PQR786502:PQR786504 PGV786502:PGV786504 OWZ786502:OWZ786504 OND786502:OND786504 ODH786502:ODH786504 NTL786502:NTL786504 NJP786502:NJP786504 MZT786502:MZT786504 MPX786502:MPX786504 MGB786502:MGB786504 LWF786502:LWF786504 LMJ786502:LMJ786504 LCN786502:LCN786504 KSR786502:KSR786504 KIV786502:KIV786504 JYZ786502:JYZ786504 JPD786502:JPD786504 JFH786502:JFH786504 IVL786502:IVL786504 ILP786502:ILP786504 IBT786502:IBT786504 HRX786502:HRX786504 HIB786502:HIB786504 GYF786502:GYF786504 GOJ786502:GOJ786504 GEN786502:GEN786504 FUR786502:FUR786504 FKV786502:FKV786504 FAZ786502:FAZ786504 ERD786502:ERD786504 EHH786502:EHH786504 DXL786502:DXL786504 DNP786502:DNP786504 DDT786502:DDT786504 CTX786502:CTX786504 CKB786502:CKB786504 CAF786502:CAF786504 BQJ786502:BQJ786504 BGN786502:BGN786504 AWR786502:AWR786504 AMV786502:AMV786504 ACZ786502:ACZ786504 TD786502:TD786504 JH786502:JH786504 L786502:L786504 WVT720966:WVT720968 WLX720966:WLX720968 WCB720966:WCB720968 VSF720966:VSF720968 VIJ720966:VIJ720968 UYN720966:UYN720968 UOR720966:UOR720968 UEV720966:UEV720968 TUZ720966:TUZ720968 TLD720966:TLD720968 TBH720966:TBH720968 SRL720966:SRL720968 SHP720966:SHP720968 RXT720966:RXT720968 RNX720966:RNX720968 REB720966:REB720968 QUF720966:QUF720968 QKJ720966:QKJ720968 QAN720966:QAN720968 PQR720966:PQR720968 PGV720966:PGV720968 OWZ720966:OWZ720968 OND720966:OND720968 ODH720966:ODH720968 NTL720966:NTL720968 NJP720966:NJP720968 MZT720966:MZT720968 MPX720966:MPX720968 MGB720966:MGB720968 LWF720966:LWF720968 LMJ720966:LMJ720968 LCN720966:LCN720968 KSR720966:KSR720968 KIV720966:KIV720968 JYZ720966:JYZ720968 JPD720966:JPD720968 JFH720966:JFH720968 IVL720966:IVL720968 ILP720966:ILP720968 IBT720966:IBT720968 HRX720966:HRX720968 HIB720966:HIB720968 GYF720966:GYF720968 GOJ720966:GOJ720968 GEN720966:GEN720968 FUR720966:FUR720968 FKV720966:FKV720968 FAZ720966:FAZ720968 ERD720966:ERD720968 EHH720966:EHH720968 DXL720966:DXL720968 DNP720966:DNP720968 DDT720966:DDT720968 CTX720966:CTX720968 CKB720966:CKB720968 CAF720966:CAF720968 BQJ720966:BQJ720968 BGN720966:BGN720968 AWR720966:AWR720968 AMV720966:AMV720968 ACZ720966:ACZ720968 TD720966:TD720968 JH720966:JH720968 L720966:L720968 WVT655430:WVT655432 WLX655430:WLX655432 WCB655430:WCB655432 VSF655430:VSF655432 VIJ655430:VIJ655432 UYN655430:UYN655432 UOR655430:UOR655432 UEV655430:UEV655432 TUZ655430:TUZ655432 TLD655430:TLD655432 TBH655430:TBH655432 SRL655430:SRL655432 SHP655430:SHP655432 RXT655430:RXT655432 RNX655430:RNX655432 REB655430:REB655432 QUF655430:QUF655432 QKJ655430:QKJ655432 QAN655430:QAN655432 PQR655430:PQR655432 PGV655430:PGV655432 OWZ655430:OWZ655432 OND655430:OND655432 ODH655430:ODH655432 NTL655430:NTL655432 NJP655430:NJP655432 MZT655430:MZT655432 MPX655430:MPX655432 MGB655430:MGB655432 LWF655430:LWF655432 LMJ655430:LMJ655432 LCN655430:LCN655432 KSR655430:KSR655432 KIV655430:KIV655432 JYZ655430:JYZ655432 JPD655430:JPD655432 JFH655430:JFH655432 IVL655430:IVL655432 ILP655430:ILP655432 IBT655430:IBT655432 HRX655430:HRX655432 HIB655430:HIB655432 GYF655430:GYF655432 GOJ655430:GOJ655432 GEN655430:GEN655432 FUR655430:FUR655432 FKV655430:FKV655432 FAZ655430:FAZ655432 ERD655430:ERD655432 EHH655430:EHH655432 DXL655430:DXL655432 DNP655430:DNP655432 DDT655430:DDT655432 CTX655430:CTX655432 CKB655430:CKB655432 CAF655430:CAF655432 BQJ655430:BQJ655432 BGN655430:BGN655432 AWR655430:AWR655432 AMV655430:AMV655432 ACZ655430:ACZ655432 TD655430:TD655432 JH655430:JH655432 L655430:L655432 WVT589894:WVT589896 WLX589894:WLX589896 WCB589894:WCB589896 VSF589894:VSF589896 VIJ589894:VIJ589896 UYN589894:UYN589896 UOR589894:UOR589896 UEV589894:UEV589896 TUZ589894:TUZ589896 TLD589894:TLD589896 TBH589894:TBH589896 SRL589894:SRL589896 SHP589894:SHP589896 RXT589894:RXT589896 RNX589894:RNX589896 REB589894:REB589896 QUF589894:QUF589896 QKJ589894:QKJ589896 QAN589894:QAN589896 PQR589894:PQR589896 PGV589894:PGV589896 OWZ589894:OWZ589896 OND589894:OND589896 ODH589894:ODH589896 NTL589894:NTL589896 NJP589894:NJP589896 MZT589894:MZT589896 MPX589894:MPX589896 MGB589894:MGB589896 LWF589894:LWF589896 LMJ589894:LMJ589896 LCN589894:LCN589896 KSR589894:KSR589896 KIV589894:KIV589896 JYZ589894:JYZ589896 JPD589894:JPD589896 JFH589894:JFH589896 IVL589894:IVL589896 ILP589894:ILP589896 IBT589894:IBT589896 HRX589894:HRX589896 HIB589894:HIB589896 GYF589894:GYF589896 GOJ589894:GOJ589896 GEN589894:GEN589896 FUR589894:FUR589896 FKV589894:FKV589896 FAZ589894:FAZ589896 ERD589894:ERD589896 EHH589894:EHH589896 DXL589894:DXL589896 DNP589894:DNP589896 DDT589894:DDT589896 CTX589894:CTX589896 CKB589894:CKB589896 CAF589894:CAF589896 BQJ589894:BQJ589896 BGN589894:BGN589896 AWR589894:AWR589896 AMV589894:AMV589896 ACZ589894:ACZ589896 TD589894:TD589896 JH589894:JH589896 L589894:L589896 WVT524358:WVT524360 WLX524358:WLX524360 WCB524358:WCB524360 VSF524358:VSF524360 VIJ524358:VIJ524360 UYN524358:UYN524360 UOR524358:UOR524360 UEV524358:UEV524360 TUZ524358:TUZ524360 TLD524358:TLD524360 TBH524358:TBH524360 SRL524358:SRL524360 SHP524358:SHP524360 RXT524358:RXT524360 RNX524358:RNX524360 REB524358:REB524360 QUF524358:QUF524360 QKJ524358:QKJ524360 QAN524358:QAN524360 PQR524358:PQR524360 PGV524358:PGV524360 OWZ524358:OWZ524360 OND524358:OND524360 ODH524358:ODH524360 NTL524358:NTL524360 NJP524358:NJP524360 MZT524358:MZT524360 MPX524358:MPX524360 MGB524358:MGB524360 LWF524358:LWF524360 LMJ524358:LMJ524360 LCN524358:LCN524360 KSR524358:KSR524360 KIV524358:KIV524360 JYZ524358:JYZ524360 JPD524358:JPD524360 JFH524358:JFH524360 IVL524358:IVL524360 ILP524358:ILP524360 IBT524358:IBT524360 HRX524358:HRX524360 HIB524358:HIB524360 GYF524358:GYF524360 GOJ524358:GOJ524360 GEN524358:GEN524360 FUR524358:FUR524360 FKV524358:FKV524360 FAZ524358:FAZ524360 ERD524358:ERD524360 EHH524358:EHH524360 DXL524358:DXL524360 DNP524358:DNP524360 DDT524358:DDT524360 CTX524358:CTX524360 CKB524358:CKB524360 CAF524358:CAF524360 BQJ524358:BQJ524360 BGN524358:BGN524360 AWR524358:AWR524360 AMV524358:AMV524360 ACZ524358:ACZ524360 TD524358:TD524360 JH524358:JH524360 L524358:L524360 WVT458822:WVT458824 WLX458822:WLX458824 WCB458822:WCB458824 VSF458822:VSF458824 VIJ458822:VIJ458824 UYN458822:UYN458824 UOR458822:UOR458824 UEV458822:UEV458824 TUZ458822:TUZ458824 TLD458822:TLD458824 TBH458822:TBH458824 SRL458822:SRL458824 SHP458822:SHP458824 RXT458822:RXT458824 RNX458822:RNX458824 REB458822:REB458824 QUF458822:QUF458824 QKJ458822:QKJ458824 QAN458822:QAN458824 PQR458822:PQR458824 PGV458822:PGV458824 OWZ458822:OWZ458824 OND458822:OND458824 ODH458822:ODH458824 NTL458822:NTL458824 NJP458822:NJP458824 MZT458822:MZT458824 MPX458822:MPX458824 MGB458822:MGB458824 LWF458822:LWF458824 LMJ458822:LMJ458824 LCN458822:LCN458824 KSR458822:KSR458824 KIV458822:KIV458824 JYZ458822:JYZ458824 JPD458822:JPD458824 JFH458822:JFH458824 IVL458822:IVL458824 ILP458822:ILP458824 IBT458822:IBT458824 HRX458822:HRX458824 HIB458822:HIB458824 GYF458822:GYF458824 GOJ458822:GOJ458824 GEN458822:GEN458824 FUR458822:FUR458824 FKV458822:FKV458824 FAZ458822:FAZ458824 ERD458822:ERD458824 EHH458822:EHH458824 DXL458822:DXL458824 DNP458822:DNP458824 DDT458822:DDT458824 CTX458822:CTX458824 CKB458822:CKB458824 CAF458822:CAF458824 BQJ458822:BQJ458824 BGN458822:BGN458824 AWR458822:AWR458824 AMV458822:AMV458824 ACZ458822:ACZ458824 TD458822:TD458824 JH458822:JH458824 L458822:L458824 WVT393286:WVT393288 WLX393286:WLX393288 WCB393286:WCB393288 VSF393286:VSF393288 VIJ393286:VIJ393288 UYN393286:UYN393288 UOR393286:UOR393288 UEV393286:UEV393288 TUZ393286:TUZ393288 TLD393286:TLD393288 TBH393286:TBH393288 SRL393286:SRL393288 SHP393286:SHP393288 RXT393286:RXT393288 RNX393286:RNX393288 REB393286:REB393288 QUF393286:QUF393288 QKJ393286:QKJ393288 QAN393286:QAN393288 PQR393286:PQR393288 PGV393286:PGV393288 OWZ393286:OWZ393288 OND393286:OND393288 ODH393286:ODH393288 NTL393286:NTL393288 NJP393286:NJP393288 MZT393286:MZT393288 MPX393286:MPX393288 MGB393286:MGB393288 LWF393286:LWF393288 LMJ393286:LMJ393288 LCN393286:LCN393288 KSR393286:KSR393288 KIV393286:KIV393288 JYZ393286:JYZ393288 JPD393286:JPD393288 JFH393286:JFH393288 IVL393286:IVL393288 ILP393286:ILP393288 IBT393286:IBT393288 HRX393286:HRX393288 HIB393286:HIB393288 GYF393286:GYF393288 GOJ393286:GOJ393288 GEN393286:GEN393288 FUR393286:FUR393288 FKV393286:FKV393288 FAZ393286:FAZ393288 ERD393286:ERD393288 EHH393286:EHH393288 DXL393286:DXL393288 DNP393286:DNP393288 DDT393286:DDT393288 CTX393286:CTX393288 CKB393286:CKB393288 CAF393286:CAF393288 BQJ393286:BQJ393288 BGN393286:BGN393288 AWR393286:AWR393288 AMV393286:AMV393288 ACZ393286:ACZ393288 TD393286:TD393288 JH393286:JH393288 L393286:L393288 WVT327750:WVT327752 WLX327750:WLX327752 WCB327750:WCB327752 VSF327750:VSF327752 VIJ327750:VIJ327752 UYN327750:UYN327752 UOR327750:UOR327752 UEV327750:UEV327752 TUZ327750:TUZ327752 TLD327750:TLD327752 TBH327750:TBH327752 SRL327750:SRL327752 SHP327750:SHP327752 RXT327750:RXT327752 RNX327750:RNX327752 REB327750:REB327752 QUF327750:QUF327752 QKJ327750:QKJ327752 QAN327750:QAN327752 PQR327750:PQR327752 PGV327750:PGV327752 OWZ327750:OWZ327752 OND327750:OND327752 ODH327750:ODH327752 NTL327750:NTL327752 NJP327750:NJP327752 MZT327750:MZT327752 MPX327750:MPX327752 MGB327750:MGB327752 LWF327750:LWF327752 LMJ327750:LMJ327752 LCN327750:LCN327752 KSR327750:KSR327752 KIV327750:KIV327752 JYZ327750:JYZ327752 JPD327750:JPD327752 JFH327750:JFH327752 IVL327750:IVL327752 ILP327750:ILP327752 IBT327750:IBT327752 HRX327750:HRX327752 HIB327750:HIB327752 GYF327750:GYF327752 GOJ327750:GOJ327752 GEN327750:GEN327752 FUR327750:FUR327752 FKV327750:FKV327752 FAZ327750:FAZ327752 ERD327750:ERD327752 EHH327750:EHH327752 DXL327750:DXL327752 DNP327750:DNP327752 DDT327750:DDT327752 CTX327750:CTX327752 CKB327750:CKB327752 CAF327750:CAF327752 BQJ327750:BQJ327752 BGN327750:BGN327752 AWR327750:AWR327752 AMV327750:AMV327752 ACZ327750:ACZ327752 TD327750:TD327752 JH327750:JH327752 L327750:L327752 WVT262214:WVT262216 WLX262214:WLX262216 WCB262214:WCB262216 VSF262214:VSF262216 VIJ262214:VIJ262216 UYN262214:UYN262216 UOR262214:UOR262216 UEV262214:UEV262216 TUZ262214:TUZ262216 TLD262214:TLD262216 TBH262214:TBH262216 SRL262214:SRL262216 SHP262214:SHP262216 RXT262214:RXT262216 RNX262214:RNX262216 REB262214:REB262216 QUF262214:QUF262216 QKJ262214:QKJ262216 QAN262214:QAN262216 PQR262214:PQR262216 PGV262214:PGV262216 OWZ262214:OWZ262216 OND262214:OND262216 ODH262214:ODH262216 NTL262214:NTL262216 NJP262214:NJP262216 MZT262214:MZT262216 MPX262214:MPX262216 MGB262214:MGB262216 LWF262214:LWF262216 LMJ262214:LMJ262216 LCN262214:LCN262216 KSR262214:KSR262216 KIV262214:KIV262216 JYZ262214:JYZ262216 JPD262214:JPD262216 JFH262214:JFH262216 IVL262214:IVL262216 ILP262214:ILP262216 IBT262214:IBT262216 HRX262214:HRX262216 HIB262214:HIB262216 GYF262214:GYF262216 GOJ262214:GOJ262216 GEN262214:GEN262216 FUR262214:FUR262216 FKV262214:FKV262216 FAZ262214:FAZ262216 ERD262214:ERD262216 EHH262214:EHH262216 DXL262214:DXL262216 DNP262214:DNP262216 DDT262214:DDT262216 CTX262214:CTX262216 CKB262214:CKB262216 CAF262214:CAF262216 BQJ262214:BQJ262216 BGN262214:BGN262216 AWR262214:AWR262216 AMV262214:AMV262216 ACZ262214:ACZ262216 TD262214:TD262216 JH262214:JH262216 L262214:L262216 WVT196678:WVT196680 WLX196678:WLX196680 WCB196678:WCB196680 VSF196678:VSF196680 VIJ196678:VIJ196680 UYN196678:UYN196680 UOR196678:UOR196680 UEV196678:UEV196680 TUZ196678:TUZ196680 TLD196678:TLD196680 TBH196678:TBH196680 SRL196678:SRL196680 SHP196678:SHP196680 RXT196678:RXT196680 RNX196678:RNX196680 REB196678:REB196680 QUF196678:QUF196680 QKJ196678:QKJ196680 QAN196678:QAN196680 PQR196678:PQR196680 PGV196678:PGV196680 OWZ196678:OWZ196680 OND196678:OND196680 ODH196678:ODH196680 NTL196678:NTL196680 NJP196678:NJP196680 MZT196678:MZT196680 MPX196678:MPX196680 MGB196678:MGB196680 LWF196678:LWF196680 LMJ196678:LMJ196680 LCN196678:LCN196680 KSR196678:KSR196680 KIV196678:KIV196680 JYZ196678:JYZ196680 JPD196678:JPD196680 JFH196678:JFH196680 IVL196678:IVL196680 ILP196678:ILP196680 IBT196678:IBT196680 HRX196678:HRX196680 HIB196678:HIB196680 GYF196678:GYF196680 GOJ196678:GOJ196680 GEN196678:GEN196680 FUR196678:FUR196680 FKV196678:FKV196680 FAZ196678:FAZ196680 ERD196678:ERD196680 EHH196678:EHH196680 DXL196678:DXL196680 DNP196678:DNP196680 DDT196678:DDT196680 CTX196678:CTX196680 CKB196678:CKB196680 CAF196678:CAF196680 BQJ196678:BQJ196680 BGN196678:BGN196680 AWR196678:AWR196680 AMV196678:AMV196680 ACZ196678:ACZ196680 TD196678:TD196680 JH196678:JH196680 L196678:L196680 WVT131142:WVT131144 WLX131142:WLX131144 WCB131142:WCB131144 VSF131142:VSF131144 VIJ131142:VIJ131144 UYN131142:UYN131144 UOR131142:UOR131144 UEV131142:UEV131144 TUZ131142:TUZ131144 TLD131142:TLD131144 TBH131142:TBH131144 SRL131142:SRL131144 SHP131142:SHP131144 RXT131142:RXT131144 RNX131142:RNX131144 REB131142:REB131144 QUF131142:QUF131144 QKJ131142:QKJ131144 QAN131142:QAN131144 PQR131142:PQR131144 PGV131142:PGV131144 OWZ131142:OWZ131144 OND131142:OND131144 ODH131142:ODH131144 NTL131142:NTL131144 NJP131142:NJP131144 MZT131142:MZT131144 MPX131142:MPX131144 MGB131142:MGB131144 LWF131142:LWF131144 LMJ131142:LMJ131144 LCN131142:LCN131144 KSR131142:KSR131144 KIV131142:KIV131144 JYZ131142:JYZ131144 JPD131142:JPD131144 JFH131142:JFH131144 IVL131142:IVL131144 ILP131142:ILP131144 IBT131142:IBT131144 HRX131142:HRX131144 HIB131142:HIB131144 GYF131142:GYF131144 GOJ131142:GOJ131144 GEN131142:GEN131144 FUR131142:FUR131144 FKV131142:FKV131144 FAZ131142:FAZ131144 ERD131142:ERD131144 EHH131142:EHH131144 DXL131142:DXL131144 DNP131142:DNP131144 DDT131142:DDT131144 CTX131142:CTX131144 CKB131142:CKB131144 CAF131142:CAF131144 BQJ131142:BQJ131144 BGN131142:BGN131144 AWR131142:AWR131144 AMV131142:AMV131144 ACZ131142:ACZ131144 TD131142:TD131144 JH131142:JH131144 L131142:L131144 WVT65606:WVT65608 WLX65606:WLX65608 WCB65606:WCB65608 VSF65606:VSF65608 VIJ65606:VIJ65608 UYN65606:UYN65608 UOR65606:UOR65608 UEV65606:UEV65608 TUZ65606:TUZ65608 TLD65606:TLD65608 TBH65606:TBH65608 SRL65606:SRL65608 SHP65606:SHP65608 RXT65606:RXT65608 RNX65606:RNX65608 REB65606:REB65608 QUF65606:QUF65608 QKJ65606:QKJ65608 QAN65606:QAN65608 PQR65606:PQR65608 PGV65606:PGV65608 OWZ65606:OWZ65608 OND65606:OND65608 ODH65606:ODH65608 NTL65606:NTL65608 NJP65606:NJP65608 MZT65606:MZT65608 MPX65606:MPX65608 MGB65606:MGB65608 LWF65606:LWF65608 LMJ65606:LMJ65608 LCN65606:LCN65608 KSR65606:KSR65608 KIV65606:KIV65608 JYZ65606:JYZ65608 JPD65606:JPD65608 JFH65606:JFH65608 IVL65606:IVL65608 ILP65606:ILP65608 IBT65606:IBT65608 HRX65606:HRX65608 HIB65606:HIB65608 GYF65606:GYF65608 GOJ65606:GOJ65608 GEN65606:GEN65608 FUR65606:FUR65608 FKV65606:FKV65608 FAZ65606:FAZ65608 ERD65606:ERD65608 EHH65606:EHH65608 DXL65606:DXL65608 DNP65606:DNP65608 DDT65606:DDT65608 CTX65606:CTX65608 CKB65606:CKB65608 CAF65606:CAF65608 BQJ65606:BQJ65608 BGN65606:BGN65608 AWR65606:AWR65608 AMV65606:AMV65608 ACZ65606:ACZ65608 TD65606:TD65608 JH65606:JH65608 L65606:L65608 WVT70:WVT72 WLX70:WLX72 WCB70:WCB72 VSF70:VSF72 VIJ70:VIJ72 UYN70:UYN72 UOR70:UOR72 UEV70:UEV72 TUZ70:TUZ72 TLD70:TLD72 TBH70:TBH72 SRL70:SRL72 SHP70:SHP72 RXT70:RXT72 RNX70:RNX72 REB70:REB72 QUF70:QUF72 QKJ70:QKJ72 QAN70:QAN72 PQR70:PQR72 PGV70:PGV72 OWZ70:OWZ72 OND70:OND72 ODH70:ODH72 NTL70:NTL72 NJP70:NJP72 MZT70:MZT72 MPX70:MPX72 MGB70:MGB72 LWF70:LWF72 LMJ70:LMJ72 LCN70:LCN72 KSR70:KSR72 KIV70:KIV72 JYZ70:JYZ72 JPD70:JPD72 JFH70:JFH72 IVL70:IVL72 ILP70:ILP72 IBT70:IBT72 HRX70:HRX72 HIB70:HIB72 GYF70:GYF72 GOJ70:GOJ72 GEN70:GEN72 FUR70:FUR72 FKV70:FKV72 FAZ70:FAZ72 ERD70:ERD72 EHH70:EHH72 DXL70:DXL72 DNP70:DNP72 DDT70:DDT72 CTX70:CTX72 CKB70:CKB72 CAF70:CAF72 BQJ70:BQJ72 BGN70:BGN72 AWR70:AWR72 AMV70:AMV72 ACZ70:ACZ72 TD70:TD72 JH70:JH72 L70:L72 WVT983063:WVT983068 WLX983063:WLX983068 WCB983063:WCB983068 VSF983063:VSF983068 VIJ983063:VIJ983068 UYN983063:UYN983068 UOR983063:UOR983068 UEV983063:UEV983068 TUZ983063:TUZ983068 TLD983063:TLD983068 TBH983063:TBH983068 SRL983063:SRL983068 SHP983063:SHP983068 RXT983063:RXT983068 RNX983063:RNX983068 REB983063:REB983068 QUF983063:QUF983068 QKJ983063:QKJ983068 QAN983063:QAN983068 PQR983063:PQR983068 PGV983063:PGV983068 OWZ983063:OWZ983068 OND983063:OND983068 ODH983063:ODH983068 NTL983063:NTL983068 NJP983063:NJP983068 MZT983063:MZT983068 MPX983063:MPX983068 MGB983063:MGB983068 LWF983063:LWF983068 LMJ983063:LMJ983068 LCN983063:LCN983068 KSR983063:KSR983068 KIV983063:KIV983068 JYZ983063:JYZ983068 JPD983063:JPD983068 JFH983063:JFH983068 IVL983063:IVL983068 ILP983063:ILP983068 IBT983063:IBT983068 HRX983063:HRX983068 HIB983063:HIB983068 GYF983063:GYF983068 GOJ983063:GOJ983068 GEN983063:GEN983068 FUR983063:FUR983068 FKV983063:FKV983068 FAZ983063:FAZ983068 ERD983063:ERD983068 EHH983063:EHH983068 DXL983063:DXL983068 DNP983063:DNP983068 DDT983063:DDT983068 CTX983063:CTX983068 CKB983063:CKB983068 CAF983063:CAF983068 BQJ983063:BQJ983068 BGN983063:BGN983068 AWR983063:AWR983068 AMV983063:AMV983068 ACZ983063:ACZ983068 TD983063:TD983068 JH983063:JH983068 L983063:L983068 WVT917527:WVT917532 WLX917527:WLX917532 WCB917527:WCB917532 VSF917527:VSF917532 VIJ917527:VIJ917532 UYN917527:UYN917532 UOR917527:UOR917532 UEV917527:UEV917532 TUZ917527:TUZ917532 TLD917527:TLD917532 TBH917527:TBH917532 SRL917527:SRL917532 SHP917527:SHP917532 RXT917527:RXT917532 RNX917527:RNX917532 REB917527:REB917532 QUF917527:QUF917532 QKJ917527:QKJ917532 QAN917527:QAN917532 PQR917527:PQR917532 PGV917527:PGV917532 OWZ917527:OWZ917532 OND917527:OND917532 ODH917527:ODH917532 NTL917527:NTL917532 NJP917527:NJP917532 MZT917527:MZT917532 MPX917527:MPX917532 MGB917527:MGB917532 LWF917527:LWF917532 LMJ917527:LMJ917532 LCN917527:LCN917532 KSR917527:KSR917532 KIV917527:KIV917532 JYZ917527:JYZ917532 JPD917527:JPD917532 JFH917527:JFH917532 IVL917527:IVL917532 ILP917527:ILP917532 IBT917527:IBT917532 HRX917527:HRX917532 HIB917527:HIB917532 GYF917527:GYF917532 GOJ917527:GOJ917532 GEN917527:GEN917532 FUR917527:FUR917532 FKV917527:FKV917532 FAZ917527:FAZ917532 ERD917527:ERD917532 EHH917527:EHH917532 DXL917527:DXL917532 DNP917527:DNP917532 DDT917527:DDT917532 CTX917527:CTX917532 CKB917527:CKB917532 CAF917527:CAF917532 BQJ917527:BQJ917532 BGN917527:BGN917532 AWR917527:AWR917532 AMV917527:AMV917532 ACZ917527:ACZ917532 TD917527:TD917532 JH917527:JH917532 L917527:L917532 WVT851991:WVT851996 WLX851991:WLX851996 WCB851991:WCB851996 VSF851991:VSF851996 VIJ851991:VIJ851996 UYN851991:UYN851996 UOR851991:UOR851996 UEV851991:UEV851996 TUZ851991:TUZ851996 TLD851991:TLD851996 TBH851991:TBH851996 SRL851991:SRL851996 SHP851991:SHP851996 RXT851991:RXT851996 RNX851991:RNX851996 REB851991:REB851996 QUF851991:QUF851996 QKJ851991:QKJ851996 QAN851991:QAN851996 PQR851991:PQR851996 PGV851991:PGV851996 OWZ851991:OWZ851996 OND851991:OND851996 ODH851991:ODH851996 NTL851991:NTL851996 NJP851991:NJP851996 MZT851991:MZT851996 MPX851991:MPX851996 MGB851991:MGB851996 LWF851991:LWF851996 LMJ851991:LMJ851996 LCN851991:LCN851996 KSR851991:KSR851996 KIV851991:KIV851996 JYZ851991:JYZ851996 JPD851991:JPD851996 JFH851991:JFH851996 IVL851991:IVL851996 ILP851991:ILP851996 IBT851991:IBT851996 HRX851991:HRX851996 HIB851991:HIB851996 GYF851991:GYF851996 GOJ851991:GOJ851996 GEN851991:GEN851996 FUR851991:FUR851996 FKV851991:FKV851996 FAZ851991:FAZ851996 ERD851991:ERD851996 EHH851991:EHH851996 DXL851991:DXL851996 DNP851991:DNP851996 DDT851991:DDT851996 CTX851991:CTX851996 CKB851991:CKB851996 CAF851991:CAF851996 BQJ851991:BQJ851996 BGN851991:BGN851996 AWR851991:AWR851996 AMV851991:AMV851996 ACZ851991:ACZ851996 TD851991:TD851996 JH851991:JH851996 L851991:L851996 WVT786455:WVT786460 WLX786455:WLX786460 WCB786455:WCB786460 VSF786455:VSF786460 VIJ786455:VIJ786460 UYN786455:UYN786460 UOR786455:UOR786460 UEV786455:UEV786460 TUZ786455:TUZ786460 TLD786455:TLD786460 TBH786455:TBH786460 SRL786455:SRL786460 SHP786455:SHP786460 RXT786455:RXT786460 RNX786455:RNX786460 REB786455:REB786460 QUF786455:QUF786460 QKJ786455:QKJ786460 QAN786455:QAN786460 PQR786455:PQR786460 PGV786455:PGV786460 OWZ786455:OWZ786460 OND786455:OND786460 ODH786455:ODH786460 NTL786455:NTL786460 NJP786455:NJP786460 MZT786455:MZT786460 MPX786455:MPX786460 MGB786455:MGB786460 LWF786455:LWF786460 LMJ786455:LMJ786460 LCN786455:LCN786460 KSR786455:KSR786460 KIV786455:KIV786460 JYZ786455:JYZ786460 JPD786455:JPD786460 JFH786455:JFH786460 IVL786455:IVL786460 ILP786455:ILP786460 IBT786455:IBT786460 HRX786455:HRX786460 HIB786455:HIB786460 GYF786455:GYF786460 GOJ786455:GOJ786460 GEN786455:GEN786460 FUR786455:FUR786460 FKV786455:FKV786460 FAZ786455:FAZ786460 ERD786455:ERD786460 EHH786455:EHH786460 DXL786455:DXL786460 DNP786455:DNP786460 DDT786455:DDT786460 CTX786455:CTX786460 CKB786455:CKB786460 CAF786455:CAF786460 BQJ786455:BQJ786460 BGN786455:BGN786460 AWR786455:AWR786460 AMV786455:AMV786460 ACZ786455:ACZ786460 TD786455:TD786460 JH786455:JH786460 L786455:L786460 WVT720919:WVT720924 WLX720919:WLX720924 WCB720919:WCB720924 VSF720919:VSF720924 VIJ720919:VIJ720924 UYN720919:UYN720924 UOR720919:UOR720924 UEV720919:UEV720924 TUZ720919:TUZ720924 TLD720919:TLD720924 TBH720919:TBH720924 SRL720919:SRL720924 SHP720919:SHP720924 RXT720919:RXT720924 RNX720919:RNX720924 REB720919:REB720924 QUF720919:QUF720924 QKJ720919:QKJ720924 QAN720919:QAN720924 PQR720919:PQR720924 PGV720919:PGV720924 OWZ720919:OWZ720924 OND720919:OND720924 ODH720919:ODH720924 NTL720919:NTL720924 NJP720919:NJP720924 MZT720919:MZT720924 MPX720919:MPX720924 MGB720919:MGB720924 LWF720919:LWF720924 LMJ720919:LMJ720924 LCN720919:LCN720924 KSR720919:KSR720924 KIV720919:KIV720924 JYZ720919:JYZ720924 JPD720919:JPD720924 JFH720919:JFH720924 IVL720919:IVL720924 ILP720919:ILP720924 IBT720919:IBT720924 HRX720919:HRX720924 HIB720919:HIB720924 GYF720919:GYF720924 GOJ720919:GOJ720924 GEN720919:GEN720924 FUR720919:FUR720924 FKV720919:FKV720924 FAZ720919:FAZ720924 ERD720919:ERD720924 EHH720919:EHH720924 DXL720919:DXL720924 DNP720919:DNP720924 DDT720919:DDT720924 CTX720919:CTX720924 CKB720919:CKB720924 CAF720919:CAF720924 BQJ720919:BQJ720924 BGN720919:BGN720924 AWR720919:AWR720924 AMV720919:AMV720924 ACZ720919:ACZ720924 TD720919:TD720924 JH720919:JH720924 L720919:L720924 WVT655383:WVT655388 WLX655383:WLX655388 WCB655383:WCB655388 VSF655383:VSF655388 VIJ655383:VIJ655388 UYN655383:UYN655388 UOR655383:UOR655388 UEV655383:UEV655388 TUZ655383:TUZ655388 TLD655383:TLD655388 TBH655383:TBH655388 SRL655383:SRL655388 SHP655383:SHP655388 RXT655383:RXT655388 RNX655383:RNX655388 REB655383:REB655388 QUF655383:QUF655388 QKJ655383:QKJ655388 QAN655383:QAN655388 PQR655383:PQR655388 PGV655383:PGV655388 OWZ655383:OWZ655388 OND655383:OND655388 ODH655383:ODH655388 NTL655383:NTL655388 NJP655383:NJP655388 MZT655383:MZT655388 MPX655383:MPX655388 MGB655383:MGB655388 LWF655383:LWF655388 LMJ655383:LMJ655388 LCN655383:LCN655388 KSR655383:KSR655388 KIV655383:KIV655388 JYZ655383:JYZ655388 JPD655383:JPD655388 JFH655383:JFH655388 IVL655383:IVL655388 ILP655383:ILP655388 IBT655383:IBT655388 HRX655383:HRX655388 HIB655383:HIB655388 GYF655383:GYF655388 GOJ655383:GOJ655388 GEN655383:GEN655388 FUR655383:FUR655388 FKV655383:FKV655388 FAZ655383:FAZ655388 ERD655383:ERD655388 EHH655383:EHH655388 DXL655383:DXL655388 DNP655383:DNP655388 DDT655383:DDT655388 CTX655383:CTX655388 CKB655383:CKB655388 CAF655383:CAF655388 BQJ655383:BQJ655388 BGN655383:BGN655388 AWR655383:AWR655388 AMV655383:AMV655388 ACZ655383:ACZ655388 TD655383:TD655388 JH655383:JH655388 L655383:L655388 WVT589847:WVT589852 WLX589847:WLX589852 WCB589847:WCB589852 VSF589847:VSF589852 VIJ589847:VIJ589852 UYN589847:UYN589852 UOR589847:UOR589852 UEV589847:UEV589852 TUZ589847:TUZ589852 TLD589847:TLD589852 TBH589847:TBH589852 SRL589847:SRL589852 SHP589847:SHP589852 RXT589847:RXT589852 RNX589847:RNX589852 REB589847:REB589852 QUF589847:QUF589852 QKJ589847:QKJ589852 QAN589847:QAN589852 PQR589847:PQR589852 PGV589847:PGV589852 OWZ589847:OWZ589852 OND589847:OND589852 ODH589847:ODH589852 NTL589847:NTL589852 NJP589847:NJP589852 MZT589847:MZT589852 MPX589847:MPX589852 MGB589847:MGB589852 LWF589847:LWF589852 LMJ589847:LMJ589852 LCN589847:LCN589852 KSR589847:KSR589852 KIV589847:KIV589852 JYZ589847:JYZ589852 JPD589847:JPD589852 JFH589847:JFH589852 IVL589847:IVL589852 ILP589847:ILP589852 IBT589847:IBT589852 HRX589847:HRX589852 HIB589847:HIB589852 GYF589847:GYF589852 GOJ589847:GOJ589852 GEN589847:GEN589852 FUR589847:FUR589852 FKV589847:FKV589852 FAZ589847:FAZ589852 ERD589847:ERD589852 EHH589847:EHH589852 DXL589847:DXL589852 DNP589847:DNP589852 DDT589847:DDT589852 CTX589847:CTX589852 CKB589847:CKB589852 CAF589847:CAF589852 BQJ589847:BQJ589852 BGN589847:BGN589852 AWR589847:AWR589852 AMV589847:AMV589852 ACZ589847:ACZ589852 TD589847:TD589852 JH589847:JH589852 L589847:L589852 WVT524311:WVT524316 WLX524311:WLX524316 WCB524311:WCB524316 VSF524311:VSF524316 VIJ524311:VIJ524316 UYN524311:UYN524316 UOR524311:UOR524316 UEV524311:UEV524316 TUZ524311:TUZ524316 TLD524311:TLD524316 TBH524311:TBH524316 SRL524311:SRL524316 SHP524311:SHP524316 RXT524311:RXT524316 RNX524311:RNX524316 REB524311:REB524316 QUF524311:QUF524316 QKJ524311:QKJ524316 QAN524311:QAN524316 PQR524311:PQR524316 PGV524311:PGV524316 OWZ524311:OWZ524316 OND524311:OND524316 ODH524311:ODH524316 NTL524311:NTL524316 NJP524311:NJP524316 MZT524311:MZT524316 MPX524311:MPX524316 MGB524311:MGB524316 LWF524311:LWF524316 LMJ524311:LMJ524316 LCN524311:LCN524316 KSR524311:KSR524316 KIV524311:KIV524316 JYZ524311:JYZ524316 JPD524311:JPD524316 JFH524311:JFH524316 IVL524311:IVL524316 ILP524311:ILP524316 IBT524311:IBT524316 HRX524311:HRX524316 HIB524311:HIB524316 GYF524311:GYF524316 GOJ524311:GOJ524316 GEN524311:GEN524316 FUR524311:FUR524316 FKV524311:FKV524316 FAZ524311:FAZ524316 ERD524311:ERD524316 EHH524311:EHH524316 DXL524311:DXL524316 DNP524311:DNP524316 DDT524311:DDT524316 CTX524311:CTX524316 CKB524311:CKB524316 CAF524311:CAF524316 BQJ524311:BQJ524316 BGN524311:BGN524316 AWR524311:AWR524316 AMV524311:AMV524316 ACZ524311:ACZ524316 TD524311:TD524316 JH524311:JH524316 L524311:L524316 WVT458775:WVT458780 WLX458775:WLX458780 WCB458775:WCB458780 VSF458775:VSF458780 VIJ458775:VIJ458780 UYN458775:UYN458780 UOR458775:UOR458780 UEV458775:UEV458780 TUZ458775:TUZ458780 TLD458775:TLD458780 TBH458775:TBH458780 SRL458775:SRL458780 SHP458775:SHP458780 RXT458775:RXT458780 RNX458775:RNX458780 REB458775:REB458780 QUF458775:QUF458780 QKJ458775:QKJ458780 QAN458775:QAN458780 PQR458775:PQR458780 PGV458775:PGV458780 OWZ458775:OWZ458780 OND458775:OND458780 ODH458775:ODH458780 NTL458775:NTL458780 NJP458775:NJP458780 MZT458775:MZT458780 MPX458775:MPX458780 MGB458775:MGB458780 LWF458775:LWF458780 LMJ458775:LMJ458780 LCN458775:LCN458780 KSR458775:KSR458780 KIV458775:KIV458780 JYZ458775:JYZ458780 JPD458775:JPD458780 JFH458775:JFH458780 IVL458775:IVL458780 ILP458775:ILP458780 IBT458775:IBT458780 HRX458775:HRX458780 HIB458775:HIB458780 GYF458775:GYF458780 GOJ458775:GOJ458780 GEN458775:GEN458780 FUR458775:FUR458780 FKV458775:FKV458780 FAZ458775:FAZ458780 ERD458775:ERD458780 EHH458775:EHH458780 DXL458775:DXL458780 DNP458775:DNP458780 DDT458775:DDT458780 CTX458775:CTX458780 CKB458775:CKB458780 CAF458775:CAF458780 BQJ458775:BQJ458780 BGN458775:BGN458780 AWR458775:AWR458780 AMV458775:AMV458780 ACZ458775:ACZ458780 TD458775:TD458780 JH458775:JH458780 L458775:L458780 WVT393239:WVT393244 WLX393239:WLX393244 WCB393239:WCB393244 VSF393239:VSF393244 VIJ393239:VIJ393244 UYN393239:UYN393244 UOR393239:UOR393244 UEV393239:UEV393244 TUZ393239:TUZ393244 TLD393239:TLD393244 TBH393239:TBH393244 SRL393239:SRL393244 SHP393239:SHP393244 RXT393239:RXT393244 RNX393239:RNX393244 REB393239:REB393244 QUF393239:QUF393244 QKJ393239:QKJ393244 QAN393239:QAN393244 PQR393239:PQR393244 PGV393239:PGV393244 OWZ393239:OWZ393244 OND393239:OND393244 ODH393239:ODH393244 NTL393239:NTL393244 NJP393239:NJP393244 MZT393239:MZT393244 MPX393239:MPX393244 MGB393239:MGB393244 LWF393239:LWF393244 LMJ393239:LMJ393244 LCN393239:LCN393244 KSR393239:KSR393244 KIV393239:KIV393244 JYZ393239:JYZ393244 JPD393239:JPD393244 JFH393239:JFH393244 IVL393239:IVL393244 ILP393239:ILP393244 IBT393239:IBT393244 HRX393239:HRX393244 HIB393239:HIB393244 GYF393239:GYF393244 GOJ393239:GOJ393244 GEN393239:GEN393244 FUR393239:FUR393244 FKV393239:FKV393244 FAZ393239:FAZ393244 ERD393239:ERD393244 EHH393239:EHH393244 DXL393239:DXL393244 DNP393239:DNP393244 DDT393239:DDT393244 CTX393239:CTX393244 CKB393239:CKB393244 CAF393239:CAF393244 BQJ393239:BQJ393244 BGN393239:BGN393244 AWR393239:AWR393244 AMV393239:AMV393244 ACZ393239:ACZ393244 TD393239:TD393244 JH393239:JH393244 L393239:L393244 WVT327703:WVT327708 WLX327703:WLX327708 WCB327703:WCB327708 VSF327703:VSF327708 VIJ327703:VIJ327708 UYN327703:UYN327708 UOR327703:UOR327708 UEV327703:UEV327708 TUZ327703:TUZ327708 TLD327703:TLD327708 TBH327703:TBH327708 SRL327703:SRL327708 SHP327703:SHP327708 RXT327703:RXT327708 RNX327703:RNX327708 REB327703:REB327708 QUF327703:QUF327708 QKJ327703:QKJ327708 QAN327703:QAN327708 PQR327703:PQR327708 PGV327703:PGV327708 OWZ327703:OWZ327708 OND327703:OND327708 ODH327703:ODH327708 NTL327703:NTL327708 NJP327703:NJP327708 MZT327703:MZT327708 MPX327703:MPX327708 MGB327703:MGB327708 LWF327703:LWF327708 LMJ327703:LMJ327708 LCN327703:LCN327708 KSR327703:KSR327708 KIV327703:KIV327708 JYZ327703:JYZ327708 JPD327703:JPD327708 JFH327703:JFH327708 IVL327703:IVL327708 ILP327703:ILP327708 IBT327703:IBT327708 HRX327703:HRX327708 HIB327703:HIB327708 GYF327703:GYF327708 GOJ327703:GOJ327708 GEN327703:GEN327708 FUR327703:FUR327708 FKV327703:FKV327708 FAZ327703:FAZ327708 ERD327703:ERD327708 EHH327703:EHH327708 DXL327703:DXL327708 DNP327703:DNP327708 DDT327703:DDT327708 CTX327703:CTX327708 CKB327703:CKB327708 CAF327703:CAF327708 BQJ327703:BQJ327708 BGN327703:BGN327708 AWR327703:AWR327708 AMV327703:AMV327708 ACZ327703:ACZ327708 TD327703:TD327708 JH327703:JH327708 L327703:L327708 WVT262167:WVT262172 WLX262167:WLX262172 WCB262167:WCB262172 VSF262167:VSF262172 VIJ262167:VIJ262172 UYN262167:UYN262172 UOR262167:UOR262172 UEV262167:UEV262172 TUZ262167:TUZ262172 TLD262167:TLD262172 TBH262167:TBH262172 SRL262167:SRL262172 SHP262167:SHP262172 RXT262167:RXT262172 RNX262167:RNX262172 REB262167:REB262172 QUF262167:QUF262172 QKJ262167:QKJ262172 QAN262167:QAN262172 PQR262167:PQR262172 PGV262167:PGV262172 OWZ262167:OWZ262172 OND262167:OND262172 ODH262167:ODH262172 NTL262167:NTL262172 NJP262167:NJP262172 MZT262167:MZT262172 MPX262167:MPX262172 MGB262167:MGB262172 LWF262167:LWF262172 LMJ262167:LMJ262172 LCN262167:LCN262172 KSR262167:KSR262172 KIV262167:KIV262172 JYZ262167:JYZ262172 JPD262167:JPD262172 JFH262167:JFH262172 IVL262167:IVL262172 ILP262167:ILP262172 IBT262167:IBT262172 HRX262167:HRX262172 HIB262167:HIB262172 GYF262167:GYF262172 GOJ262167:GOJ262172 GEN262167:GEN262172 FUR262167:FUR262172 FKV262167:FKV262172 FAZ262167:FAZ262172 ERD262167:ERD262172 EHH262167:EHH262172 DXL262167:DXL262172 DNP262167:DNP262172 DDT262167:DDT262172 CTX262167:CTX262172 CKB262167:CKB262172 CAF262167:CAF262172 BQJ262167:BQJ262172 BGN262167:BGN262172 AWR262167:AWR262172 AMV262167:AMV262172 ACZ262167:ACZ262172 TD262167:TD262172 JH262167:JH262172 L262167:L262172 WVT196631:WVT196636 WLX196631:WLX196636 WCB196631:WCB196636 VSF196631:VSF196636 VIJ196631:VIJ196636 UYN196631:UYN196636 UOR196631:UOR196636 UEV196631:UEV196636 TUZ196631:TUZ196636 TLD196631:TLD196636 TBH196631:TBH196636 SRL196631:SRL196636 SHP196631:SHP196636 RXT196631:RXT196636 RNX196631:RNX196636 REB196631:REB196636 QUF196631:QUF196636 QKJ196631:QKJ196636 QAN196631:QAN196636 PQR196631:PQR196636 PGV196631:PGV196636 OWZ196631:OWZ196636 OND196631:OND196636 ODH196631:ODH196636 NTL196631:NTL196636 NJP196631:NJP196636 MZT196631:MZT196636 MPX196631:MPX196636 MGB196631:MGB196636 LWF196631:LWF196636 LMJ196631:LMJ196636 LCN196631:LCN196636 KSR196631:KSR196636 KIV196631:KIV196636 JYZ196631:JYZ196636 JPD196631:JPD196636 JFH196631:JFH196636 IVL196631:IVL196636 ILP196631:ILP196636 IBT196631:IBT196636 HRX196631:HRX196636 HIB196631:HIB196636 GYF196631:GYF196636 GOJ196631:GOJ196636 GEN196631:GEN196636 FUR196631:FUR196636 FKV196631:FKV196636 FAZ196631:FAZ196636 ERD196631:ERD196636 EHH196631:EHH196636 DXL196631:DXL196636 DNP196631:DNP196636 DDT196631:DDT196636 CTX196631:CTX196636 CKB196631:CKB196636 CAF196631:CAF196636 BQJ196631:BQJ196636 BGN196631:BGN196636 AWR196631:AWR196636 AMV196631:AMV196636 ACZ196631:ACZ196636 TD196631:TD196636 JH196631:JH196636 L196631:L196636 WVT131095:WVT131100 WLX131095:WLX131100 WCB131095:WCB131100 VSF131095:VSF131100 VIJ131095:VIJ131100 UYN131095:UYN131100 UOR131095:UOR131100 UEV131095:UEV131100 TUZ131095:TUZ131100 TLD131095:TLD131100 TBH131095:TBH131100 SRL131095:SRL131100 SHP131095:SHP131100 RXT131095:RXT131100 RNX131095:RNX131100 REB131095:REB131100 QUF131095:QUF131100 QKJ131095:QKJ131100 QAN131095:QAN131100 PQR131095:PQR131100 PGV131095:PGV131100 OWZ131095:OWZ131100 OND131095:OND131100 ODH131095:ODH131100 NTL131095:NTL131100 NJP131095:NJP131100 MZT131095:MZT131100 MPX131095:MPX131100 MGB131095:MGB131100 LWF131095:LWF131100 LMJ131095:LMJ131100 LCN131095:LCN131100 KSR131095:KSR131100 KIV131095:KIV131100 JYZ131095:JYZ131100 JPD131095:JPD131100 JFH131095:JFH131100 IVL131095:IVL131100 ILP131095:ILP131100 IBT131095:IBT131100 HRX131095:HRX131100 HIB131095:HIB131100 GYF131095:GYF131100 GOJ131095:GOJ131100 GEN131095:GEN131100 FUR131095:FUR131100 FKV131095:FKV131100 FAZ131095:FAZ131100 ERD131095:ERD131100 EHH131095:EHH131100 DXL131095:DXL131100 DNP131095:DNP131100 DDT131095:DDT131100 CTX131095:CTX131100 CKB131095:CKB131100 CAF131095:CAF131100 BQJ131095:BQJ131100 BGN131095:BGN131100 AWR131095:AWR131100 AMV131095:AMV131100 ACZ131095:ACZ131100 TD131095:TD131100 JH131095:JH131100 L131095:L131100 WVT65559:WVT65564 WLX65559:WLX65564 WCB65559:WCB65564 VSF65559:VSF65564 VIJ65559:VIJ65564 UYN65559:UYN65564 UOR65559:UOR65564 UEV65559:UEV65564 TUZ65559:TUZ65564 TLD65559:TLD65564 TBH65559:TBH65564 SRL65559:SRL65564 SHP65559:SHP65564 RXT65559:RXT65564 RNX65559:RNX65564 REB65559:REB65564 QUF65559:QUF65564 QKJ65559:QKJ65564 QAN65559:QAN65564 PQR65559:PQR65564 PGV65559:PGV65564 OWZ65559:OWZ65564 OND65559:OND65564 ODH65559:ODH65564 NTL65559:NTL65564 NJP65559:NJP65564 MZT65559:MZT65564 MPX65559:MPX65564 MGB65559:MGB65564 LWF65559:LWF65564 LMJ65559:LMJ65564 LCN65559:LCN65564 KSR65559:KSR65564 KIV65559:KIV65564 JYZ65559:JYZ65564 JPD65559:JPD65564 JFH65559:JFH65564 IVL65559:IVL65564 ILP65559:ILP65564 IBT65559:IBT65564 HRX65559:HRX65564 HIB65559:HIB65564 GYF65559:GYF65564 GOJ65559:GOJ65564 GEN65559:GEN65564 FUR65559:FUR65564 FKV65559:FKV65564 FAZ65559:FAZ65564 ERD65559:ERD65564 EHH65559:EHH65564 DXL65559:DXL65564 DNP65559:DNP65564 DDT65559:DDT65564 CTX65559:CTX65564 CKB65559:CKB65564 CAF65559:CAF65564 BQJ65559:BQJ65564 BGN65559:BGN65564 AWR65559:AWR65564 AMV65559:AMV65564 ACZ65559:ACZ65564 TD65559:TD65564 JH65559:JH65564 L65559:L65564 WVT12:WVT17 WLX12:WLX17 WCB12:WCB17 VSF12:VSF17 VIJ12:VIJ17 UYN12:UYN17 UOR12:UOR17 UEV12:UEV17 TUZ12:TUZ17 TLD12:TLD17 TBH12:TBH17 SRL12:SRL17 SHP12:SHP17 RXT12:RXT17 RNX12:RNX17 REB12:REB17 QUF12:QUF17 QKJ12:QKJ17 QAN12:QAN17 PQR12:PQR17 PGV12:PGV17 OWZ12:OWZ17 OND12:OND17 ODH12:ODH17 NTL12:NTL17 NJP12:NJP17 MZT12:MZT17 MPX12:MPX17 MGB12:MGB17 LWF12:LWF17 LMJ12:LMJ17 LCN12:LCN17 KSR12:KSR17 KIV12:KIV17 JYZ12:JYZ17 JPD12:JPD17 JFH12:JFH17 IVL12:IVL17 ILP12:ILP17 IBT12:IBT17 HRX12:HRX17 HIB12:HIB17 GYF12:GYF17 GOJ12:GOJ17 GEN12:GEN17 FUR12:FUR17 FKV12:FKV17 FAZ12:FAZ17 ERD12:ERD17 EHH12:EHH17 DXL12:DXL17 DNP12:DNP17 DDT12:DDT17 CTX12:CTX17 CKB12:CKB17 CAF12:CAF17 BQJ12:BQJ17 BGN12:BGN17 AWR12:AWR17 AMV12:AMV17 ACZ12:ACZ17 TD12:TD17 JH12:JH17" xr:uid="{B5451914-B3B2-46D0-85B4-C637F1563FAA}">
      <formula1>$C$77:$C$79</formula1>
    </dataValidation>
    <dataValidation type="list" allowBlank="1" showInputMessage="1" showErrorMessage="1" sqref="L73 JH73 TD73 ACZ73 AMV73 AWR73 BGN73 BQJ73 CAF73 CKB73 CTX73 DDT73 DNP73 DXL73 EHH73 ERD73 FAZ73 FKV73 FUR73 GEN73 GOJ73 GYF73 HIB73 HRX73 IBT73 ILP73 IVL73 JFH73 JPD73 JYZ73 KIV73 KSR73 LCN73 LMJ73 LWF73 MGB73 MPX73 MZT73 NJP73 NTL73 ODH73 OND73 OWZ73 PGV73 PQR73 QAN73 QKJ73 QUF73 REB73 RNX73 RXT73 SHP73 SRL73 TBH73 TLD73 TUZ73 UEV73 UOR73 UYN73 VIJ73 VSF73 WCB73 WLX73 WVT73 L65609 JH65609 TD65609 ACZ65609 AMV65609 AWR65609 BGN65609 BQJ65609 CAF65609 CKB65609 CTX65609 DDT65609 DNP65609 DXL65609 EHH65609 ERD65609 FAZ65609 FKV65609 FUR65609 GEN65609 GOJ65609 GYF65609 HIB65609 HRX65609 IBT65609 ILP65609 IVL65609 JFH65609 JPD65609 JYZ65609 KIV65609 KSR65609 LCN65609 LMJ65609 LWF65609 MGB65609 MPX65609 MZT65609 NJP65609 NTL65609 ODH65609 OND65609 OWZ65609 PGV65609 PQR65609 QAN65609 QKJ65609 QUF65609 REB65609 RNX65609 RXT65609 SHP65609 SRL65609 TBH65609 TLD65609 TUZ65609 UEV65609 UOR65609 UYN65609 VIJ65609 VSF65609 WCB65609 WLX65609 WVT65609 L131145 JH131145 TD131145 ACZ131145 AMV131145 AWR131145 BGN131145 BQJ131145 CAF131145 CKB131145 CTX131145 DDT131145 DNP131145 DXL131145 EHH131145 ERD131145 FAZ131145 FKV131145 FUR131145 GEN131145 GOJ131145 GYF131145 HIB131145 HRX131145 IBT131145 ILP131145 IVL131145 JFH131145 JPD131145 JYZ131145 KIV131145 KSR131145 LCN131145 LMJ131145 LWF131145 MGB131145 MPX131145 MZT131145 NJP131145 NTL131145 ODH131145 OND131145 OWZ131145 PGV131145 PQR131145 QAN131145 QKJ131145 QUF131145 REB131145 RNX131145 RXT131145 SHP131145 SRL131145 TBH131145 TLD131145 TUZ131145 UEV131145 UOR131145 UYN131145 VIJ131145 VSF131145 WCB131145 WLX131145 WVT131145 L196681 JH196681 TD196681 ACZ196681 AMV196681 AWR196681 BGN196681 BQJ196681 CAF196681 CKB196681 CTX196681 DDT196681 DNP196681 DXL196681 EHH196681 ERD196681 FAZ196681 FKV196681 FUR196681 GEN196681 GOJ196681 GYF196681 HIB196681 HRX196681 IBT196681 ILP196681 IVL196681 JFH196681 JPD196681 JYZ196681 KIV196681 KSR196681 LCN196681 LMJ196681 LWF196681 MGB196681 MPX196681 MZT196681 NJP196681 NTL196681 ODH196681 OND196681 OWZ196681 PGV196681 PQR196681 QAN196681 QKJ196681 QUF196681 REB196681 RNX196681 RXT196681 SHP196681 SRL196681 TBH196681 TLD196681 TUZ196681 UEV196681 UOR196681 UYN196681 VIJ196681 VSF196681 WCB196681 WLX196681 WVT196681 L262217 JH262217 TD262217 ACZ262217 AMV262217 AWR262217 BGN262217 BQJ262217 CAF262217 CKB262217 CTX262217 DDT262217 DNP262217 DXL262217 EHH262217 ERD262217 FAZ262217 FKV262217 FUR262217 GEN262217 GOJ262217 GYF262217 HIB262217 HRX262217 IBT262217 ILP262217 IVL262217 JFH262217 JPD262217 JYZ262217 KIV262217 KSR262217 LCN262217 LMJ262217 LWF262217 MGB262217 MPX262217 MZT262217 NJP262217 NTL262217 ODH262217 OND262217 OWZ262217 PGV262217 PQR262217 QAN262217 QKJ262217 QUF262217 REB262217 RNX262217 RXT262217 SHP262217 SRL262217 TBH262217 TLD262217 TUZ262217 UEV262217 UOR262217 UYN262217 VIJ262217 VSF262217 WCB262217 WLX262217 WVT262217 L327753 JH327753 TD327753 ACZ327753 AMV327753 AWR327753 BGN327753 BQJ327753 CAF327753 CKB327753 CTX327753 DDT327753 DNP327753 DXL327753 EHH327753 ERD327753 FAZ327753 FKV327753 FUR327753 GEN327753 GOJ327753 GYF327753 HIB327753 HRX327753 IBT327753 ILP327753 IVL327753 JFH327753 JPD327753 JYZ327753 KIV327753 KSR327753 LCN327753 LMJ327753 LWF327753 MGB327753 MPX327753 MZT327753 NJP327753 NTL327753 ODH327753 OND327753 OWZ327753 PGV327753 PQR327753 QAN327753 QKJ327753 QUF327753 REB327753 RNX327753 RXT327753 SHP327753 SRL327753 TBH327753 TLD327753 TUZ327753 UEV327753 UOR327753 UYN327753 VIJ327753 VSF327753 WCB327753 WLX327753 WVT327753 L393289 JH393289 TD393289 ACZ393289 AMV393289 AWR393289 BGN393289 BQJ393289 CAF393289 CKB393289 CTX393289 DDT393289 DNP393289 DXL393289 EHH393289 ERD393289 FAZ393289 FKV393289 FUR393289 GEN393289 GOJ393289 GYF393289 HIB393289 HRX393289 IBT393289 ILP393289 IVL393289 JFH393289 JPD393289 JYZ393289 KIV393289 KSR393289 LCN393289 LMJ393289 LWF393289 MGB393289 MPX393289 MZT393289 NJP393289 NTL393289 ODH393289 OND393289 OWZ393289 PGV393289 PQR393289 QAN393289 QKJ393289 QUF393289 REB393289 RNX393289 RXT393289 SHP393289 SRL393289 TBH393289 TLD393289 TUZ393289 UEV393289 UOR393289 UYN393289 VIJ393289 VSF393289 WCB393289 WLX393289 WVT393289 L458825 JH458825 TD458825 ACZ458825 AMV458825 AWR458825 BGN458825 BQJ458825 CAF458825 CKB458825 CTX458825 DDT458825 DNP458825 DXL458825 EHH458825 ERD458825 FAZ458825 FKV458825 FUR458825 GEN458825 GOJ458825 GYF458825 HIB458825 HRX458825 IBT458825 ILP458825 IVL458825 JFH458825 JPD458825 JYZ458825 KIV458825 KSR458825 LCN458825 LMJ458825 LWF458825 MGB458825 MPX458825 MZT458825 NJP458825 NTL458825 ODH458825 OND458825 OWZ458825 PGV458825 PQR458825 QAN458825 QKJ458825 QUF458825 REB458825 RNX458825 RXT458825 SHP458825 SRL458825 TBH458825 TLD458825 TUZ458825 UEV458825 UOR458825 UYN458825 VIJ458825 VSF458825 WCB458825 WLX458825 WVT458825 L524361 JH524361 TD524361 ACZ524361 AMV524361 AWR524361 BGN524361 BQJ524361 CAF524361 CKB524361 CTX524361 DDT524361 DNP524361 DXL524361 EHH524361 ERD524361 FAZ524361 FKV524361 FUR524361 GEN524361 GOJ524361 GYF524361 HIB524361 HRX524361 IBT524361 ILP524361 IVL524361 JFH524361 JPD524361 JYZ524361 KIV524361 KSR524361 LCN524361 LMJ524361 LWF524361 MGB524361 MPX524361 MZT524361 NJP524361 NTL524361 ODH524361 OND524361 OWZ524361 PGV524361 PQR524361 QAN524361 QKJ524361 QUF524361 REB524361 RNX524361 RXT524361 SHP524361 SRL524361 TBH524361 TLD524361 TUZ524361 UEV524361 UOR524361 UYN524361 VIJ524361 VSF524361 WCB524361 WLX524361 WVT524361 L589897 JH589897 TD589897 ACZ589897 AMV589897 AWR589897 BGN589897 BQJ589897 CAF589897 CKB589897 CTX589897 DDT589897 DNP589897 DXL589897 EHH589897 ERD589897 FAZ589897 FKV589897 FUR589897 GEN589897 GOJ589897 GYF589897 HIB589897 HRX589897 IBT589897 ILP589897 IVL589897 JFH589897 JPD589897 JYZ589897 KIV589897 KSR589897 LCN589897 LMJ589897 LWF589897 MGB589897 MPX589897 MZT589897 NJP589897 NTL589897 ODH589897 OND589897 OWZ589897 PGV589897 PQR589897 QAN589897 QKJ589897 QUF589897 REB589897 RNX589897 RXT589897 SHP589897 SRL589897 TBH589897 TLD589897 TUZ589897 UEV589897 UOR589897 UYN589897 VIJ589897 VSF589897 WCB589897 WLX589897 WVT589897 L655433 JH655433 TD655433 ACZ655433 AMV655433 AWR655433 BGN655433 BQJ655433 CAF655433 CKB655433 CTX655433 DDT655433 DNP655433 DXL655433 EHH655433 ERD655433 FAZ655433 FKV655433 FUR655433 GEN655433 GOJ655433 GYF655433 HIB655433 HRX655433 IBT655433 ILP655433 IVL655433 JFH655433 JPD655433 JYZ655433 KIV655433 KSR655433 LCN655433 LMJ655433 LWF655433 MGB655433 MPX655433 MZT655433 NJP655433 NTL655433 ODH655433 OND655433 OWZ655433 PGV655433 PQR655433 QAN655433 QKJ655433 QUF655433 REB655433 RNX655433 RXT655433 SHP655433 SRL655433 TBH655433 TLD655433 TUZ655433 UEV655433 UOR655433 UYN655433 VIJ655433 VSF655433 WCB655433 WLX655433 WVT655433 L720969 JH720969 TD720969 ACZ720969 AMV720969 AWR720969 BGN720969 BQJ720969 CAF720969 CKB720969 CTX720969 DDT720969 DNP720969 DXL720969 EHH720969 ERD720969 FAZ720969 FKV720969 FUR720969 GEN720969 GOJ720969 GYF720969 HIB720969 HRX720969 IBT720969 ILP720969 IVL720969 JFH720969 JPD720969 JYZ720969 KIV720969 KSR720969 LCN720969 LMJ720969 LWF720969 MGB720969 MPX720969 MZT720969 NJP720969 NTL720969 ODH720969 OND720969 OWZ720969 PGV720969 PQR720969 QAN720969 QKJ720969 QUF720969 REB720969 RNX720969 RXT720969 SHP720969 SRL720969 TBH720969 TLD720969 TUZ720969 UEV720969 UOR720969 UYN720969 VIJ720969 VSF720969 WCB720969 WLX720969 WVT720969 L786505 JH786505 TD786505 ACZ786505 AMV786505 AWR786505 BGN786505 BQJ786505 CAF786505 CKB786505 CTX786505 DDT786505 DNP786505 DXL786505 EHH786505 ERD786505 FAZ786505 FKV786505 FUR786505 GEN786505 GOJ786505 GYF786505 HIB786505 HRX786505 IBT786505 ILP786505 IVL786505 JFH786505 JPD786505 JYZ786505 KIV786505 KSR786505 LCN786505 LMJ786505 LWF786505 MGB786505 MPX786505 MZT786505 NJP786505 NTL786505 ODH786505 OND786505 OWZ786505 PGV786505 PQR786505 QAN786505 QKJ786505 QUF786505 REB786505 RNX786505 RXT786505 SHP786505 SRL786505 TBH786505 TLD786505 TUZ786505 UEV786505 UOR786505 UYN786505 VIJ786505 VSF786505 WCB786505 WLX786505 WVT786505 L852041 JH852041 TD852041 ACZ852041 AMV852041 AWR852041 BGN852041 BQJ852041 CAF852041 CKB852041 CTX852041 DDT852041 DNP852041 DXL852041 EHH852041 ERD852041 FAZ852041 FKV852041 FUR852041 GEN852041 GOJ852041 GYF852041 HIB852041 HRX852041 IBT852041 ILP852041 IVL852041 JFH852041 JPD852041 JYZ852041 KIV852041 KSR852041 LCN852041 LMJ852041 LWF852041 MGB852041 MPX852041 MZT852041 NJP852041 NTL852041 ODH852041 OND852041 OWZ852041 PGV852041 PQR852041 QAN852041 QKJ852041 QUF852041 REB852041 RNX852041 RXT852041 SHP852041 SRL852041 TBH852041 TLD852041 TUZ852041 UEV852041 UOR852041 UYN852041 VIJ852041 VSF852041 WCB852041 WLX852041 WVT852041 L917577 JH917577 TD917577 ACZ917577 AMV917577 AWR917577 BGN917577 BQJ917577 CAF917577 CKB917577 CTX917577 DDT917577 DNP917577 DXL917577 EHH917577 ERD917577 FAZ917577 FKV917577 FUR917577 GEN917577 GOJ917577 GYF917577 HIB917577 HRX917577 IBT917577 ILP917577 IVL917577 JFH917577 JPD917577 JYZ917577 KIV917577 KSR917577 LCN917577 LMJ917577 LWF917577 MGB917577 MPX917577 MZT917577 NJP917577 NTL917577 ODH917577 OND917577 OWZ917577 PGV917577 PQR917577 QAN917577 QKJ917577 QUF917577 REB917577 RNX917577 RXT917577 SHP917577 SRL917577 TBH917577 TLD917577 TUZ917577 UEV917577 UOR917577 UYN917577 VIJ917577 VSF917577 WCB917577 WLX917577 WVT917577 L983113 JH983113 TD983113 ACZ983113 AMV983113 AWR983113 BGN983113 BQJ983113 CAF983113 CKB983113 CTX983113 DDT983113 DNP983113 DXL983113 EHH983113 ERD983113 FAZ983113 FKV983113 FUR983113 GEN983113 GOJ983113 GYF983113 HIB983113 HRX983113 IBT983113 ILP983113 IVL983113 JFH983113 JPD983113 JYZ983113 KIV983113 KSR983113 LCN983113 LMJ983113 LWF983113 MGB983113 MPX983113 MZT983113 NJP983113 NTL983113 ODH983113 OND983113 OWZ983113 PGV983113 PQR983113 QAN983113 QKJ983113 QUF983113 REB983113 RNX983113 RXT983113 SHP983113 SRL983113 TBH983113 TLD983113 TUZ983113 UEV983113 UOR983113 UYN983113 VIJ983113 VSF983113 WCB983113 WLX983113 WVT983113 E73 JA73 SW73 ACS73 AMO73 AWK73 BGG73 BQC73 BZY73 CJU73 CTQ73 DDM73 DNI73 DXE73 EHA73 EQW73 FAS73 FKO73 FUK73 GEG73 GOC73 GXY73 HHU73 HRQ73 IBM73 ILI73 IVE73 JFA73 JOW73 JYS73 KIO73 KSK73 LCG73 LMC73 LVY73 MFU73 MPQ73 MZM73 NJI73 NTE73 ODA73 OMW73 OWS73 PGO73 PQK73 QAG73 QKC73 QTY73 RDU73 RNQ73 RXM73 SHI73 SRE73 TBA73 TKW73 TUS73 UEO73 UOK73 UYG73 VIC73 VRY73 WBU73 WLQ73 WVM73 E65609 JA65609 SW65609 ACS65609 AMO65609 AWK65609 BGG65609 BQC65609 BZY65609 CJU65609 CTQ65609 DDM65609 DNI65609 DXE65609 EHA65609 EQW65609 FAS65609 FKO65609 FUK65609 GEG65609 GOC65609 GXY65609 HHU65609 HRQ65609 IBM65609 ILI65609 IVE65609 JFA65609 JOW65609 JYS65609 KIO65609 KSK65609 LCG65609 LMC65609 LVY65609 MFU65609 MPQ65609 MZM65609 NJI65609 NTE65609 ODA65609 OMW65609 OWS65609 PGO65609 PQK65609 QAG65609 QKC65609 QTY65609 RDU65609 RNQ65609 RXM65609 SHI65609 SRE65609 TBA65609 TKW65609 TUS65609 UEO65609 UOK65609 UYG65609 VIC65609 VRY65609 WBU65609 WLQ65609 WVM65609 E131145 JA131145 SW131145 ACS131145 AMO131145 AWK131145 BGG131145 BQC131145 BZY131145 CJU131145 CTQ131145 DDM131145 DNI131145 DXE131145 EHA131145 EQW131145 FAS131145 FKO131145 FUK131145 GEG131145 GOC131145 GXY131145 HHU131145 HRQ131145 IBM131145 ILI131145 IVE131145 JFA131145 JOW131145 JYS131145 KIO131145 KSK131145 LCG131145 LMC131145 LVY131145 MFU131145 MPQ131145 MZM131145 NJI131145 NTE131145 ODA131145 OMW131145 OWS131145 PGO131145 PQK131145 QAG131145 QKC131145 QTY131145 RDU131145 RNQ131145 RXM131145 SHI131145 SRE131145 TBA131145 TKW131145 TUS131145 UEO131145 UOK131145 UYG131145 VIC131145 VRY131145 WBU131145 WLQ131145 WVM131145 E196681 JA196681 SW196681 ACS196681 AMO196681 AWK196681 BGG196681 BQC196681 BZY196681 CJU196681 CTQ196681 DDM196681 DNI196681 DXE196681 EHA196681 EQW196681 FAS196681 FKO196681 FUK196681 GEG196681 GOC196681 GXY196681 HHU196681 HRQ196681 IBM196681 ILI196681 IVE196681 JFA196681 JOW196681 JYS196681 KIO196681 KSK196681 LCG196681 LMC196681 LVY196681 MFU196681 MPQ196681 MZM196681 NJI196681 NTE196681 ODA196681 OMW196681 OWS196681 PGO196681 PQK196681 QAG196681 QKC196681 QTY196681 RDU196681 RNQ196681 RXM196681 SHI196681 SRE196681 TBA196681 TKW196681 TUS196681 UEO196681 UOK196681 UYG196681 VIC196681 VRY196681 WBU196681 WLQ196681 WVM196681 E262217 JA262217 SW262217 ACS262217 AMO262217 AWK262217 BGG262217 BQC262217 BZY262217 CJU262217 CTQ262217 DDM262217 DNI262217 DXE262217 EHA262217 EQW262217 FAS262217 FKO262217 FUK262217 GEG262217 GOC262217 GXY262217 HHU262217 HRQ262217 IBM262217 ILI262217 IVE262217 JFA262217 JOW262217 JYS262217 KIO262217 KSK262217 LCG262217 LMC262217 LVY262217 MFU262217 MPQ262217 MZM262217 NJI262217 NTE262217 ODA262217 OMW262217 OWS262217 PGO262217 PQK262217 QAG262217 QKC262217 QTY262217 RDU262217 RNQ262217 RXM262217 SHI262217 SRE262217 TBA262217 TKW262217 TUS262217 UEO262217 UOK262217 UYG262217 VIC262217 VRY262217 WBU262217 WLQ262217 WVM262217 E327753 JA327753 SW327753 ACS327753 AMO327753 AWK327753 BGG327753 BQC327753 BZY327753 CJU327753 CTQ327753 DDM327753 DNI327753 DXE327753 EHA327753 EQW327753 FAS327753 FKO327753 FUK327753 GEG327753 GOC327753 GXY327753 HHU327753 HRQ327753 IBM327753 ILI327753 IVE327753 JFA327753 JOW327753 JYS327753 KIO327753 KSK327753 LCG327753 LMC327753 LVY327753 MFU327753 MPQ327753 MZM327753 NJI327753 NTE327753 ODA327753 OMW327753 OWS327753 PGO327753 PQK327753 QAG327753 QKC327753 QTY327753 RDU327753 RNQ327753 RXM327753 SHI327753 SRE327753 TBA327753 TKW327753 TUS327753 UEO327753 UOK327753 UYG327753 VIC327753 VRY327753 WBU327753 WLQ327753 WVM327753 E393289 JA393289 SW393289 ACS393289 AMO393289 AWK393289 BGG393289 BQC393289 BZY393289 CJU393289 CTQ393289 DDM393289 DNI393289 DXE393289 EHA393289 EQW393289 FAS393289 FKO393289 FUK393289 GEG393289 GOC393289 GXY393289 HHU393289 HRQ393289 IBM393289 ILI393289 IVE393289 JFA393289 JOW393289 JYS393289 KIO393289 KSK393289 LCG393289 LMC393289 LVY393289 MFU393289 MPQ393289 MZM393289 NJI393289 NTE393289 ODA393289 OMW393289 OWS393289 PGO393289 PQK393289 QAG393289 QKC393289 QTY393289 RDU393289 RNQ393289 RXM393289 SHI393289 SRE393289 TBA393289 TKW393289 TUS393289 UEO393289 UOK393289 UYG393289 VIC393289 VRY393289 WBU393289 WLQ393289 WVM393289 E458825 JA458825 SW458825 ACS458825 AMO458825 AWK458825 BGG458825 BQC458825 BZY458825 CJU458825 CTQ458825 DDM458825 DNI458825 DXE458825 EHA458825 EQW458825 FAS458825 FKO458825 FUK458825 GEG458825 GOC458825 GXY458825 HHU458825 HRQ458825 IBM458825 ILI458825 IVE458825 JFA458825 JOW458825 JYS458825 KIO458825 KSK458825 LCG458825 LMC458825 LVY458825 MFU458825 MPQ458825 MZM458825 NJI458825 NTE458825 ODA458825 OMW458825 OWS458825 PGO458825 PQK458825 QAG458825 QKC458825 QTY458825 RDU458825 RNQ458825 RXM458825 SHI458825 SRE458825 TBA458825 TKW458825 TUS458825 UEO458825 UOK458825 UYG458825 VIC458825 VRY458825 WBU458825 WLQ458825 WVM458825 E524361 JA524361 SW524361 ACS524361 AMO524361 AWK524361 BGG524361 BQC524361 BZY524361 CJU524361 CTQ524361 DDM524361 DNI524361 DXE524361 EHA524361 EQW524361 FAS524361 FKO524361 FUK524361 GEG524361 GOC524361 GXY524361 HHU524361 HRQ524361 IBM524361 ILI524361 IVE524361 JFA524361 JOW524361 JYS524361 KIO524361 KSK524361 LCG524361 LMC524361 LVY524361 MFU524361 MPQ524361 MZM524361 NJI524361 NTE524361 ODA524361 OMW524361 OWS524361 PGO524361 PQK524361 QAG524361 QKC524361 QTY524361 RDU524361 RNQ524361 RXM524361 SHI524361 SRE524361 TBA524361 TKW524361 TUS524361 UEO524361 UOK524361 UYG524361 VIC524361 VRY524361 WBU524361 WLQ524361 WVM524361 E589897 JA589897 SW589897 ACS589897 AMO589897 AWK589897 BGG589897 BQC589897 BZY589897 CJU589897 CTQ589897 DDM589897 DNI589897 DXE589897 EHA589897 EQW589897 FAS589897 FKO589897 FUK589897 GEG589897 GOC589897 GXY589897 HHU589897 HRQ589897 IBM589897 ILI589897 IVE589897 JFA589897 JOW589897 JYS589897 KIO589897 KSK589897 LCG589897 LMC589897 LVY589897 MFU589897 MPQ589897 MZM589897 NJI589897 NTE589897 ODA589897 OMW589897 OWS589897 PGO589897 PQK589897 QAG589897 QKC589897 QTY589897 RDU589897 RNQ589897 RXM589897 SHI589897 SRE589897 TBA589897 TKW589897 TUS589897 UEO589897 UOK589897 UYG589897 VIC589897 VRY589897 WBU589897 WLQ589897 WVM589897 E655433 JA655433 SW655433 ACS655433 AMO655433 AWK655433 BGG655433 BQC655433 BZY655433 CJU655433 CTQ655433 DDM655433 DNI655433 DXE655433 EHA655433 EQW655433 FAS655433 FKO655433 FUK655433 GEG655433 GOC655433 GXY655433 HHU655433 HRQ655433 IBM655433 ILI655433 IVE655433 JFA655433 JOW655433 JYS655433 KIO655433 KSK655433 LCG655433 LMC655433 LVY655433 MFU655433 MPQ655433 MZM655433 NJI655433 NTE655433 ODA655433 OMW655433 OWS655433 PGO655433 PQK655433 QAG655433 QKC655433 QTY655433 RDU655433 RNQ655433 RXM655433 SHI655433 SRE655433 TBA655433 TKW655433 TUS655433 UEO655433 UOK655433 UYG655433 VIC655433 VRY655433 WBU655433 WLQ655433 WVM655433 E720969 JA720969 SW720969 ACS720969 AMO720969 AWK720969 BGG720969 BQC720969 BZY720969 CJU720969 CTQ720969 DDM720969 DNI720969 DXE720969 EHA720969 EQW720969 FAS720969 FKO720969 FUK720969 GEG720969 GOC720969 GXY720969 HHU720969 HRQ720969 IBM720969 ILI720969 IVE720969 JFA720969 JOW720969 JYS720969 KIO720969 KSK720969 LCG720969 LMC720969 LVY720969 MFU720969 MPQ720969 MZM720969 NJI720969 NTE720969 ODA720969 OMW720969 OWS720969 PGO720969 PQK720969 QAG720969 QKC720969 QTY720969 RDU720969 RNQ720969 RXM720969 SHI720969 SRE720969 TBA720969 TKW720969 TUS720969 UEO720969 UOK720969 UYG720969 VIC720969 VRY720969 WBU720969 WLQ720969 WVM720969 E786505 JA786505 SW786505 ACS786505 AMO786505 AWK786505 BGG786505 BQC786505 BZY786505 CJU786505 CTQ786505 DDM786505 DNI786505 DXE786505 EHA786505 EQW786505 FAS786505 FKO786505 FUK786505 GEG786505 GOC786505 GXY786505 HHU786505 HRQ786505 IBM786505 ILI786505 IVE786505 JFA786505 JOW786505 JYS786505 KIO786505 KSK786505 LCG786505 LMC786505 LVY786505 MFU786505 MPQ786505 MZM786505 NJI786505 NTE786505 ODA786505 OMW786505 OWS786505 PGO786505 PQK786505 QAG786505 QKC786505 QTY786505 RDU786505 RNQ786505 RXM786505 SHI786505 SRE786505 TBA786505 TKW786505 TUS786505 UEO786505 UOK786505 UYG786505 VIC786505 VRY786505 WBU786505 WLQ786505 WVM786505 E852041 JA852041 SW852041 ACS852041 AMO852041 AWK852041 BGG852041 BQC852041 BZY852041 CJU852041 CTQ852041 DDM852041 DNI852041 DXE852041 EHA852041 EQW852041 FAS852041 FKO852041 FUK852041 GEG852041 GOC852041 GXY852041 HHU852041 HRQ852041 IBM852041 ILI852041 IVE852041 JFA852041 JOW852041 JYS852041 KIO852041 KSK852041 LCG852041 LMC852041 LVY852041 MFU852041 MPQ852041 MZM852041 NJI852041 NTE852041 ODA852041 OMW852041 OWS852041 PGO852041 PQK852041 QAG852041 QKC852041 QTY852041 RDU852041 RNQ852041 RXM852041 SHI852041 SRE852041 TBA852041 TKW852041 TUS852041 UEO852041 UOK852041 UYG852041 VIC852041 VRY852041 WBU852041 WLQ852041 WVM852041 E917577 JA917577 SW917577 ACS917577 AMO917577 AWK917577 BGG917577 BQC917577 BZY917577 CJU917577 CTQ917577 DDM917577 DNI917577 DXE917577 EHA917577 EQW917577 FAS917577 FKO917577 FUK917577 GEG917577 GOC917577 GXY917577 HHU917577 HRQ917577 IBM917577 ILI917577 IVE917577 JFA917577 JOW917577 JYS917577 KIO917577 KSK917577 LCG917577 LMC917577 LVY917577 MFU917577 MPQ917577 MZM917577 NJI917577 NTE917577 ODA917577 OMW917577 OWS917577 PGO917577 PQK917577 QAG917577 QKC917577 QTY917577 RDU917577 RNQ917577 RXM917577 SHI917577 SRE917577 TBA917577 TKW917577 TUS917577 UEO917577 UOK917577 UYG917577 VIC917577 VRY917577 WBU917577 WLQ917577 WVM917577 E983113 JA983113 SW983113 ACS983113 AMO983113 AWK983113 BGG983113 BQC983113 BZY983113 CJU983113 CTQ983113 DDM983113 DNI983113 DXE983113 EHA983113 EQW983113 FAS983113 FKO983113 FUK983113 GEG983113 GOC983113 GXY983113 HHU983113 HRQ983113 IBM983113 ILI983113 IVE983113 JFA983113 JOW983113 JYS983113 KIO983113 KSK983113 LCG983113 LMC983113 LVY983113 MFU983113 MPQ983113 MZM983113 NJI983113 NTE983113 ODA983113 OMW983113 OWS983113 PGO983113 PQK983113 QAG983113 QKC983113 QTY983113 RDU983113 RNQ983113 RXM983113 SHI983113 SRE983113 TBA983113 TKW983113 TUS983113 UEO983113 UOK983113 UYG983113 VIC983113 VRY983113 WBU983113 WLQ983113 WVM983113" xr:uid="{3C313D3D-BB96-4B74-B617-9A175B41B6D0}">
      <formula1>#REF!</formula1>
    </dataValidation>
    <dataValidation type="list" allowBlank="1" showInputMessage="1" showErrorMessage="1" sqref="E46:E57 WVM983085 WLQ983085 WBU983085 VRY983085 VIC983085 UYG983085 UOK983085 UEO983085 TUS983085 TKW983085 TBA983085 SRE983085 SHI983085 RXM983085 RNQ983085 RDU983085 QTY983085 QKC983085 QAG983085 PQK983085 PGO983085 OWS983085 OMW983085 ODA983085 NTE983085 NJI983085 MZM983085 MPQ983085 MFU983085 LVY983085 LMC983085 LCG983085 KSK983085 KIO983085 JYS983085 JOW983085 JFA983085 IVE983085 ILI983085 IBM983085 HRQ983085 HHU983085 GXY983085 GOC983085 GEG983085 FUK983085 FKO983085 FAS983085 EQW983085 EHA983085 DXE983085 DNI983085 DDM983085 CTQ983085 CJU983085 BZY983085 BQC983085 BGG983085 AWK983085 AMO983085 ACS983085 SW983085 JA983085 E983085 WVM917549 WLQ917549 WBU917549 VRY917549 VIC917549 UYG917549 UOK917549 UEO917549 TUS917549 TKW917549 TBA917549 SRE917549 SHI917549 RXM917549 RNQ917549 RDU917549 QTY917549 QKC917549 QAG917549 PQK917549 PGO917549 OWS917549 OMW917549 ODA917549 NTE917549 NJI917549 MZM917549 MPQ917549 MFU917549 LVY917549 LMC917549 LCG917549 KSK917549 KIO917549 JYS917549 JOW917549 JFA917549 IVE917549 ILI917549 IBM917549 HRQ917549 HHU917549 GXY917549 GOC917549 GEG917549 FUK917549 FKO917549 FAS917549 EQW917549 EHA917549 DXE917549 DNI917549 DDM917549 CTQ917549 CJU917549 BZY917549 BQC917549 BGG917549 AWK917549 AMO917549 ACS917549 SW917549 JA917549 E917549 WVM852013 WLQ852013 WBU852013 VRY852013 VIC852013 UYG852013 UOK852013 UEO852013 TUS852013 TKW852013 TBA852013 SRE852013 SHI852013 RXM852013 RNQ852013 RDU852013 QTY852013 QKC852013 QAG852013 PQK852013 PGO852013 OWS852013 OMW852013 ODA852013 NTE852013 NJI852013 MZM852013 MPQ852013 MFU852013 LVY852013 LMC852013 LCG852013 KSK852013 KIO852013 JYS852013 JOW852013 JFA852013 IVE852013 ILI852013 IBM852013 HRQ852013 HHU852013 GXY852013 GOC852013 GEG852013 FUK852013 FKO852013 FAS852013 EQW852013 EHA852013 DXE852013 DNI852013 DDM852013 CTQ852013 CJU852013 BZY852013 BQC852013 BGG852013 AWK852013 AMO852013 ACS852013 SW852013 JA852013 E852013 WVM786477 WLQ786477 WBU786477 VRY786477 VIC786477 UYG786477 UOK786477 UEO786477 TUS786477 TKW786477 TBA786477 SRE786477 SHI786477 RXM786477 RNQ786477 RDU786477 QTY786477 QKC786477 QAG786477 PQK786477 PGO786477 OWS786477 OMW786477 ODA786477 NTE786477 NJI786477 MZM786477 MPQ786477 MFU786477 LVY786477 LMC786477 LCG786477 KSK786477 KIO786477 JYS786477 JOW786477 JFA786477 IVE786477 ILI786477 IBM786477 HRQ786477 HHU786477 GXY786477 GOC786477 GEG786477 FUK786477 FKO786477 FAS786477 EQW786477 EHA786477 DXE786477 DNI786477 DDM786477 CTQ786477 CJU786477 BZY786477 BQC786477 BGG786477 AWK786477 AMO786477 ACS786477 SW786477 JA786477 E786477 WVM720941 WLQ720941 WBU720941 VRY720941 VIC720941 UYG720941 UOK720941 UEO720941 TUS720941 TKW720941 TBA720941 SRE720941 SHI720941 RXM720941 RNQ720941 RDU720941 QTY720941 QKC720941 QAG720941 PQK720941 PGO720941 OWS720941 OMW720941 ODA720941 NTE720941 NJI720941 MZM720941 MPQ720941 MFU720941 LVY720941 LMC720941 LCG720941 KSK720941 KIO720941 JYS720941 JOW720941 JFA720941 IVE720941 ILI720941 IBM720941 HRQ720941 HHU720941 GXY720941 GOC720941 GEG720941 FUK720941 FKO720941 FAS720941 EQW720941 EHA720941 DXE720941 DNI720941 DDM720941 CTQ720941 CJU720941 BZY720941 BQC720941 BGG720941 AWK720941 AMO720941 ACS720941 SW720941 JA720941 E720941 WVM655405 WLQ655405 WBU655405 VRY655405 VIC655405 UYG655405 UOK655405 UEO655405 TUS655405 TKW655405 TBA655405 SRE655405 SHI655405 RXM655405 RNQ655405 RDU655405 QTY655405 QKC655405 QAG655405 PQK655405 PGO655405 OWS655405 OMW655405 ODA655405 NTE655405 NJI655405 MZM655405 MPQ655405 MFU655405 LVY655405 LMC655405 LCG655405 KSK655405 KIO655405 JYS655405 JOW655405 JFA655405 IVE655405 ILI655405 IBM655405 HRQ655405 HHU655405 GXY655405 GOC655405 GEG655405 FUK655405 FKO655405 FAS655405 EQW655405 EHA655405 DXE655405 DNI655405 DDM655405 CTQ655405 CJU655405 BZY655405 BQC655405 BGG655405 AWK655405 AMO655405 ACS655405 SW655405 JA655405 E655405 WVM589869 WLQ589869 WBU589869 VRY589869 VIC589869 UYG589869 UOK589869 UEO589869 TUS589869 TKW589869 TBA589869 SRE589869 SHI589869 RXM589869 RNQ589869 RDU589869 QTY589869 QKC589869 QAG589869 PQK589869 PGO589869 OWS589869 OMW589869 ODA589869 NTE589869 NJI589869 MZM589869 MPQ589869 MFU589869 LVY589869 LMC589869 LCG589869 KSK589869 KIO589869 JYS589869 JOW589869 JFA589869 IVE589869 ILI589869 IBM589869 HRQ589869 HHU589869 GXY589869 GOC589869 GEG589869 FUK589869 FKO589869 FAS589869 EQW589869 EHA589869 DXE589869 DNI589869 DDM589869 CTQ589869 CJU589869 BZY589869 BQC589869 BGG589869 AWK589869 AMO589869 ACS589869 SW589869 JA589869 E589869 WVM524333 WLQ524333 WBU524333 VRY524333 VIC524333 UYG524333 UOK524333 UEO524333 TUS524333 TKW524333 TBA524333 SRE524333 SHI524333 RXM524333 RNQ524333 RDU524333 QTY524333 QKC524333 QAG524333 PQK524333 PGO524333 OWS524333 OMW524333 ODA524333 NTE524333 NJI524333 MZM524333 MPQ524333 MFU524333 LVY524333 LMC524333 LCG524333 KSK524333 KIO524333 JYS524333 JOW524333 JFA524333 IVE524333 ILI524333 IBM524333 HRQ524333 HHU524333 GXY524333 GOC524333 GEG524333 FUK524333 FKO524333 FAS524333 EQW524333 EHA524333 DXE524333 DNI524333 DDM524333 CTQ524333 CJU524333 BZY524333 BQC524333 BGG524333 AWK524333 AMO524333 ACS524333 SW524333 JA524333 E524333 WVM458797 WLQ458797 WBU458797 VRY458797 VIC458797 UYG458797 UOK458797 UEO458797 TUS458797 TKW458797 TBA458797 SRE458797 SHI458797 RXM458797 RNQ458797 RDU458797 QTY458797 QKC458797 QAG458797 PQK458797 PGO458797 OWS458797 OMW458797 ODA458797 NTE458797 NJI458797 MZM458797 MPQ458797 MFU458797 LVY458797 LMC458797 LCG458797 KSK458797 KIO458797 JYS458797 JOW458797 JFA458797 IVE458797 ILI458797 IBM458797 HRQ458797 HHU458797 GXY458797 GOC458797 GEG458797 FUK458797 FKO458797 FAS458797 EQW458797 EHA458797 DXE458797 DNI458797 DDM458797 CTQ458797 CJU458797 BZY458797 BQC458797 BGG458797 AWK458797 AMO458797 ACS458797 SW458797 JA458797 E458797 WVM393261 WLQ393261 WBU393261 VRY393261 VIC393261 UYG393261 UOK393261 UEO393261 TUS393261 TKW393261 TBA393261 SRE393261 SHI393261 RXM393261 RNQ393261 RDU393261 QTY393261 QKC393261 QAG393261 PQK393261 PGO393261 OWS393261 OMW393261 ODA393261 NTE393261 NJI393261 MZM393261 MPQ393261 MFU393261 LVY393261 LMC393261 LCG393261 KSK393261 KIO393261 JYS393261 JOW393261 JFA393261 IVE393261 ILI393261 IBM393261 HRQ393261 HHU393261 GXY393261 GOC393261 GEG393261 FUK393261 FKO393261 FAS393261 EQW393261 EHA393261 DXE393261 DNI393261 DDM393261 CTQ393261 CJU393261 BZY393261 BQC393261 BGG393261 AWK393261 AMO393261 ACS393261 SW393261 JA393261 E393261 WVM327725 WLQ327725 WBU327725 VRY327725 VIC327725 UYG327725 UOK327725 UEO327725 TUS327725 TKW327725 TBA327725 SRE327725 SHI327725 RXM327725 RNQ327725 RDU327725 QTY327725 QKC327725 QAG327725 PQK327725 PGO327725 OWS327725 OMW327725 ODA327725 NTE327725 NJI327725 MZM327725 MPQ327725 MFU327725 LVY327725 LMC327725 LCG327725 KSK327725 KIO327725 JYS327725 JOW327725 JFA327725 IVE327725 ILI327725 IBM327725 HRQ327725 HHU327725 GXY327725 GOC327725 GEG327725 FUK327725 FKO327725 FAS327725 EQW327725 EHA327725 DXE327725 DNI327725 DDM327725 CTQ327725 CJU327725 BZY327725 BQC327725 BGG327725 AWK327725 AMO327725 ACS327725 SW327725 JA327725 E327725 WVM262189 WLQ262189 WBU262189 VRY262189 VIC262189 UYG262189 UOK262189 UEO262189 TUS262189 TKW262189 TBA262189 SRE262189 SHI262189 RXM262189 RNQ262189 RDU262189 QTY262189 QKC262189 QAG262189 PQK262189 PGO262189 OWS262189 OMW262189 ODA262189 NTE262189 NJI262189 MZM262189 MPQ262189 MFU262189 LVY262189 LMC262189 LCG262189 KSK262189 KIO262189 JYS262189 JOW262189 JFA262189 IVE262189 ILI262189 IBM262189 HRQ262189 HHU262189 GXY262189 GOC262189 GEG262189 FUK262189 FKO262189 FAS262189 EQW262189 EHA262189 DXE262189 DNI262189 DDM262189 CTQ262189 CJU262189 BZY262189 BQC262189 BGG262189 AWK262189 AMO262189 ACS262189 SW262189 JA262189 E262189 WVM196653 WLQ196653 WBU196653 VRY196653 VIC196653 UYG196653 UOK196653 UEO196653 TUS196653 TKW196653 TBA196653 SRE196653 SHI196653 RXM196653 RNQ196653 RDU196653 QTY196653 QKC196653 QAG196653 PQK196653 PGO196653 OWS196653 OMW196653 ODA196653 NTE196653 NJI196653 MZM196653 MPQ196653 MFU196653 LVY196653 LMC196653 LCG196653 KSK196653 KIO196653 JYS196653 JOW196653 JFA196653 IVE196653 ILI196653 IBM196653 HRQ196653 HHU196653 GXY196653 GOC196653 GEG196653 FUK196653 FKO196653 FAS196653 EQW196653 EHA196653 DXE196653 DNI196653 DDM196653 CTQ196653 CJU196653 BZY196653 BQC196653 BGG196653 AWK196653 AMO196653 ACS196653 SW196653 JA196653 E196653 WVM131117 WLQ131117 WBU131117 VRY131117 VIC131117 UYG131117 UOK131117 UEO131117 TUS131117 TKW131117 TBA131117 SRE131117 SHI131117 RXM131117 RNQ131117 RDU131117 QTY131117 QKC131117 QAG131117 PQK131117 PGO131117 OWS131117 OMW131117 ODA131117 NTE131117 NJI131117 MZM131117 MPQ131117 MFU131117 LVY131117 LMC131117 LCG131117 KSK131117 KIO131117 JYS131117 JOW131117 JFA131117 IVE131117 ILI131117 IBM131117 HRQ131117 HHU131117 GXY131117 GOC131117 GEG131117 FUK131117 FKO131117 FAS131117 EQW131117 EHA131117 DXE131117 DNI131117 DDM131117 CTQ131117 CJU131117 BZY131117 BQC131117 BGG131117 AWK131117 AMO131117 ACS131117 SW131117 JA131117 E131117 WVM65581 WLQ65581 WBU65581 VRY65581 VIC65581 UYG65581 UOK65581 UEO65581 TUS65581 TKW65581 TBA65581 SRE65581 SHI65581 RXM65581 RNQ65581 RDU65581 QTY65581 QKC65581 QAG65581 PQK65581 PGO65581 OWS65581 OMW65581 ODA65581 NTE65581 NJI65581 MZM65581 MPQ65581 MFU65581 LVY65581 LMC65581 LCG65581 KSK65581 KIO65581 JYS65581 JOW65581 JFA65581 IVE65581 ILI65581 IBM65581 HRQ65581 HHU65581 GXY65581 GOC65581 GEG65581 FUK65581 FKO65581 FAS65581 EQW65581 EHA65581 DXE65581 DNI65581 DDM65581 CTQ65581 CJU65581 BZY65581 BQC65581 BGG65581 AWK65581 AMO65581 ACS65581 SW65581 JA65581 E65581 WVM39 WLQ39 WBU39 VRY39 VIC39 UYG39 UOK39 UEO39 TUS39 TKW39 TBA39 SRE39 SHI39 RXM39 RNQ39 RDU39 QTY39 QKC39 QAG39 PQK39 PGO39 OWS39 OMW39 ODA39 NTE39 NJI39 MZM39 MPQ39 MFU39 LVY39 LMC39 LCG39 KSK39 KIO39 JYS39 JOW39 JFA39 IVE39 ILI39 IBM39 HRQ39 HHU39 GXY39 GOC39 GEG39 FUK39 FKO39 FAS39 EQW39 EHA39 DXE39 DNI39 DDM39 CTQ39 CJU39 BZY39 BQC39 BGG39 AWK39 AMO39 ACS39 SW39 JA39 E39 WVM983091:WVM983097 WLQ983091:WLQ983097 WBU983091:WBU983097 VRY983091:VRY983097 VIC983091:VIC983097 UYG983091:UYG983097 UOK983091:UOK983097 UEO983091:UEO983097 TUS983091:TUS983097 TKW983091:TKW983097 TBA983091:TBA983097 SRE983091:SRE983097 SHI983091:SHI983097 RXM983091:RXM983097 RNQ983091:RNQ983097 RDU983091:RDU983097 QTY983091:QTY983097 QKC983091:QKC983097 QAG983091:QAG983097 PQK983091:PQK983097 PGO983091:PGO983097 OWS983091:OWS983097 OMW983091:OMW983097 ODA983091:ODA983097 NTE983091:NTE983097 NJI983091:NJI983097 MZM983091:MZM983097 MPQ983091:MPQ983097 MFU983091:MFU983097 LVY983091:LVY983097 LMC983091:LMC983097 LCG983091:LCG983097 KSK983091:KSK983097 KIO983091:KIO983097 JYS983091:JYS983097 JOW983091:JOW983097 JFA983091:JFA983097 IVE983091:IVE983097 ILI983091:ILI983097 IBM983091:IBM983097 HRQ983091:HRQ983097 HHU983091:HHU983097 GXY983091:GXY983097 GOC983091:GOC983097 GEG983091:GEG983097 FUK983091:FUK983097 FKO983091:FKO983097 FAS983091:FAS983097 EQW983091:EQW983097 EHA983091:EHA983097 DXE983091:DXE983097 DNI983091:DNI983097 DDM983091:DDM983097 CTQ983091:CTQ983097 CJU983091:CJU983097 BZY983091:BZY983097 BQC983091:BQC983097 BGG983091:BGG983097 AWK983091:AWK983097 AMO983091:AMO983097 ACS983091:ACS983097 SW983091:SW983097 JA983091:JA983097 E983091:E983097 WVM917555:WVM917561 WLQ917555:WLQ917561 WBU917555:WBU917561 VRY917555:VRY917561 VIC917555:VIC917561 UYG917555:UYG917561 UOK917555:UOK917561 UEO917555:UEO917561 TUS917555:TUS917561 TKW917555:TKW917561 TBA917555:TBA917561 SRE917555:SRE917561 SHI917555:SHI917561 RXM917555:RXM917561 RNQ917555:RNQ917561 RDU917555:RDU917561 QTY917555:QTY917561 QKC917555:QKC917561 QAG917555:QAG917561 PQK917555:PQK917561 PGO917555:PGO917561 OWS917555:OWS917561 OMW917555:OMW917561 ODA917555:ODA917561 NTE917555:NTE917561 NJI917555:NJI917561 MZM917555:MZM917561 MPQ917555:MPQ917561 MFU917555:MFU917561 LVY917555:LVY917561 LMC917555:LMC917561 LCG917555:LCG917561 KSK917555:KSK917561 KIO917555:KIO917561 JYS917555:JYS917561 JOW917555:JOW917561 JFA917555:JFA917561 IVE917555:IVE917561 ILI917555:ILI917561 IBM917555:IBM917561 HRQ917555:HRQ917561 HHU917555:HHU917561 GXY917555:GXY917561 GOC917555:GOC917561 GEG917555:GEG917561 FUK917555:FUK917561 FKO917555:FKO917561 FAS917555:FAS917561 EQW917555:EQW917561 EHA917555:EHA917561 DXE917555:DXE917561 DNI917555:DNI917561 DDM917555:DDM917561 CTQ917555:CTQ917561 CJU917555:CJU917561 BZY917555:BZY917561 BQC917555:BQC917561 BGG917555:BGG917561 AWK917555:AWK917561 AMO917555:AMO917561 ACS917555:ACS917561 SW917555:SW917561 JA917555:JA917561 E917555:E917561 WVM852019:WVM852025 WLQ852019:WLQ852025 WBU852019:WBU852025 VRY852019:VRY852025 VIC852019:VIC852025 UYG852019:UYG852025 UOK852019:UOK852025 UEO852019:UEO852025 TUS852019:TUS852025 TKW852019:TKW852025 TBA852019:TBA852025 SRE852019:SRE852025 SHI852019:SHI852025 RXM852019:RXM852025 RNQ852019:RNQ852025 RDU852019:RDU852025 QTY852019:QTY852025 QKC852019:QKC852025 QAG852019:QAG852025 PQK852019:PQK852025 PGO852019:PGO852025 OWS852019:OWS852025 OMW852019:OMW852025 ODA852019:ODA852025 NTE852019:NTE852025 NJI852019:NJI852025 MZM852019:MZM852025 MPQ852019:MPQ852025 MFU852019:MFU852025 LVY852019:LVY852025 LMC852019:LMC852025 LCG852019:LCG852025 KSK852019:KSK852025 KIO852019:KIO852025 JYS852019:JYS852025 JOW852019:JOW852025 JFA852019:JFA852025 IVE852019:IVE852025 ILI852019:ILI852025 IBM852019:IBM852025 HRQ852019:HRQ852025 HHU852019:HHU852025 GXY852019:GXY852025 GOC852019:GOC852025 GEG852019:GEG852025 FUK852019:FUK852025 FKO852019:FKO852025 FAS852019:FAS852025 EQW852019:EQW852025 EHA852019:EHA852025 DXE852019:DXE852025 DNI852019:DNI852025 DDM852019:DDM852025 CTQ852019:CTQ852025 CJU852019:CJU852025 BZY852019:BZY852025 BQC852019:BQC852025 BGG852019:BGG852025 AWK852019:AWK852025 AMO852019:AMO852025 ACS852019:ACS852025 SW852019:SW852025 JA852019:JA852025 E852019:E852025 WVM786483:WVM786489 WLQ786483:WLQ786489 WBU786483:WBU786489 VRY786483:VRY786489 VIC786483:VIC786489 UYG786483:UYG786489 UOK786483:UOK786489 UEO786483:UEO786489 TUS786483:TUS786489 TKW786483:TKW786489 TBA786483:TBA786489 SRE786483:SRE786489 SHI786483:SHI786489 RXM786483:RXM786489 RNQ786483:RNQ786489 RDU786483:RDU786489 QTY786483:QTY786489 QKC786483:QKC786489 QAG786483:QAG786489 PQK786483:PQK786489 PGO786483:PGO786489 OWS786483:OWS786489 OMW786483:OMW786489 ODA786483:ODA786489 NTE786483:NTE786489 NJI786483:NJI786489 MZM786483:MZM786489 MPQ786483:MPQ786489 MFU786483:MFU786489 LVY786483:LVY786489 LMC786483:LMC786489 LCG786483:LCG786489 KSK786483:KSK786489 KIO786483:KIO786489 JYS786483:JYS786489 JOW786483:JOW786489 JFA786483:JFA786489 IVE786483:IVE786489 ILI786483:ILI786489 IBM786483:IBM786489 HRQ786483:HRQ786489 HHU786483:HHU786489 GXY786483:GXY786489 GOC786483:GOC786489 GEG786483:GEG786489 FUK786483:FUK786489 FKO786483:FKO786489 FAS786483:FAS786489 EQW786483:EQW786489 EHA786483:EHA786489 DXE786483:DXE786489 DNI786483:DNI786489 DDM786483:DDM786489 CTQ786483:CTQ786489 CJU786483:CJU786489 BZY786483:BZY786489 BQC786483:BQC786489 BGG786483:BGG786489 AWK786483:AWK786489 AMO786483:AMO786489 ACS786483:ACS786489 SW786483:SW786489 JA786483:JA786489 E786483:E786489 WVM720947:WVM720953 WLQ720947:WLQ720953 WBU720947:WBU720953 VRY720947:VRY720953 VIC720947:VIC720953 UYG720947:UYG720953 UOK720947:UOK720953 UEO720947:UEO720953 TUS720947:TUS720953 TKW720947:TKW720953 TBA720947:TBA720953 SRE720947:SRE720953 SHI720947:SHI720953 RXM720947:RXM720953 RNQ720947:RNQ720953 RDU720947:RDU720953 QTY720947:QTY720953 QKC720947:QKC720953 QAG720947:QAG720953 PQK720947:PQK720953 PGO720947:PGO720953 OWS720947:OWS720953 OMW720947:OMW720953 ODA720947:ODA720953 NTE720947:NTE720953 NJI720947:NJI720953 MZM720947:MZM720953 MPQ720947:MPQ720953 MFU720947:MFU720953 LVY720947:LVY720953 LMC720947:LMC720953 LCG720947:LCG720953 KSK720947:KSK720953 KIO720947:KIO720953 JYS720947:JYS720953 JOW720947:JOW720953 JFA720947:JFA720953 IVE720947:IVE720953 ILI720947:ILI720953 IBM720947:IBM720953 HRQ720947:HRQ720953 HHU720947:HHU720953 GXY720947:GXY720953 GOC720947:GOC720953 GEG720947:GEG720953 FUK720947:FUK720953 FKO720947:FKO720953 FAS720947:FAS720953 EQW720947:EQW720953 EHA720947:EHA720953 DXE720947:DXE720953 DNI720947:DNI720953 DDM720947:DDM720953 CTQ720947:CTQ720953 CJU720947:CJU720953 BZY720947:BZY720953 BQC720947:BQC720953 BGG720947:BGG720953 AWK720947:AWK720953 AMO720947:AMO720953 ACS720947:ACS720953 SW720947:SW720953 JA720947:JA720953 E720947:E720953 WVM655411:WVM655417 WLQ655411:WLQ655417 WBU655411:WBU655417 VRY655411:VRY655417 VIC655411:VIC655417 UYG655411:UYG655417 UOK655411:UOK655417 UEO655411:UEO655417 TUS655411:TUS655417 TKW655411:TKW655417 TBA655411:TBA655417 SRE655411:SRE655417 SHI655411:SHI655417 RXM655411:RXM655417 RNQ655411:RNQ655417 RDU655411:RDU655417 QTY655411:QTY655417 QKC655411:QKC655417 QAG655411:QAG655417 PQK655411:PQK655417 PGO655411:PGO655417 OWS655411:OWS655417 OMW655411:OMW655417 ODA655411:ODA655417 NTE655411:NTE655417 NJI655411:NJI655417 MZM655411:MZM655417 MPQ655411:MPQ655417 MFU655411:MFU655417 LVY655411:LVY655417 LMC655411:LMC655417 LCG655411:LCG655417 KSK655411:KSK655417 KIO655411:KIO655417 JYS655411:JYS655417 JOW655411:JOW655417 JFA655411:JFA655417 IVE655411:IVE655417 ILI655411:ILI655417 IBM655411:IBM655417 HRQ655411:HRQ655417 HHU655411:HHU655417 GXY655411:GXY655417 GOC655411:GOC655417 GEG655411:GEG655417 FUK655411:FUK655417 FKO655411:FKO655417 FAS655411:FAS655417 EQW655411:EQW655417 EHA655411:EHA655417 DXE655411:DXE655417 DNI655411:DNI655417 DDM655411:DDM655417 CTQ655411:CTQ655417 CJU655411:CJU655417 BZY655411:BZY655417 BQC655411:BQC655417 BGG655411:BGG655417 AWK655411:AWK655417 AMO655411:AMO655417 ACS655411:ACS655417 SW655411:SW655417 JA655411:JA655417 E655411:E655417 WVM589875:WVM589881 WLQ589875:WLQ589881 WBU589875:WBU589881 VRY589875:VRY589881 VIC589875:VIC589881 UYG589875:UYG589881 UOK589875:UOK589881 UEO589875:UEO589881 TUS589875:TUS589881 TKW589875:TKW589881 TBA589875:TBA589881 SRE589875:SRE589881 SHI589875:SHI589881 RXM589875:RXM589881 RNQ589875:RNQ589881 RDU589875:RDU589881 QTY589875:QTY589881 QKC589875:QKC589881 QAG589875:QAG589881 PQK589875:PQK589881 PGO589875:PGO589881 OWS589875:OWS589881 OMW589875:OMW589881 ODA589875:ODA589881 NTE589875:NTE589881 NJI589875:NJI589881 MZM589875:MZM589881 MPQ589875:MPQ589881 MFU589875:MFU589881 LVY589875:LVY589881 LMC589875:LMC589881 LCG589875:LCG589881 KSK589875:KSK589881 KIO589875:KIO589881 JYS589875:JYS589881 JOW589875:JOW589881 JFA589875:JFA589881 IVE589875:IVE589881 ILI589875:ILI589881 IBM589875:IBM589881 HRQ589875:HRQ589881 HHU589875:HHU589881 GXY589875:GXY589881 GOC589875:GOC589881 GEG589875:GEG589881 FUK589875:FUK589881 FKO589875:FKO589881 FAS589875:FAS589881 EQW589875:EQW589881 EHA589875:EHA589881 DXE589875:DXE589881 DNI589875:DNI589881 DDM589875:DDM589881 CTQ589875:CTQ589881 CJU589875:CJU589881 BZY589875:BZY589881 BQC589875:BQC589881 BGG589875:BGG589881 AWK589875:AWK589881 AMO589875:AMO589881 ACS589875:ACS589881 SW589875:SW589881 JA589875:JA589881 E589875:E589881 WVM524339:WVM524345 WLQ524339:WLQ524345 WBU524339:WBU524345 VRY524339:VRY524345 VIC524339:VIC524345 UYG524339:UYG524345 UOK524339:UOK524345 UEO524339:UEO524345 TUS524339:TUS524345 TKW524339:TKW524345 TBA524339:TBA524345 SRE524339:SRE524345 SHI524339:SHI524345 RXM524339:RXM524345 RNQ524339:RNQ524345 RDU524339:RDU524345 QTY524339:QTY524345 QKC524339:QKC524345 QAG524339:QAG524345 PQK524339:PQK524345 PGO524339:PGO524345 OWS524339:OWS524345 OMW524339:OMW524345 ODA524339:ODA524345 NTE524339:NTE524345 NJI524339:NJI524345 MZM524339:MZM524345 MPQ524339:MPQ524345 MFU524339:MFU524345 LVY524339:LVY524345 LMC524339:LMC524345 LCG524339:LCG524345 KSK524339:KSK524345 KIO524339:KIO524345 JYS524339:JYS524345 JOW524339:JOW524345 JFA524339:JFA524345 IVE524339:IVE524345 ILI524339:ILI524345 IBM524339:IBM524345 HRQ524339:HRQ524345 HHU524339:HHU524345 GXY524339:GXY524345 GOC524339:GOC524345 GEG524339:GEG524345 FUK524339:FUK524345 FKO524339:FKO524345 FAS524339:FAS524345 EQW524339:EQW524345 EHA524339:EHA524345 DXE524339:DXE524345 DNI524339:DNI524345 DDM524339:DDM524345 CTQ524339:CTQ524345 CJU524339:CJU524345 BZY524339:BZY524345 BQC524339:BQC524345 BGG524339:BGG524345 AWK524339:AWK524345 AMO524339:AMO524345 ACS524339:ACS524345 SW524339:SW524345 JA524339:JA524345 E524339:E524345 WVM458803:WVM458809 WLQ458803:WLQ458809 WBU458803:WBU458809 VRY458803:VRY458809 VIC458803:VIC458809 UYG458803:UYG458809 UOK458803:UOK458809 UEO458803:UEO458809 TUS458803:TUS458809 TKW458803:TKW458809 TBA458803:TBA458809 SRE458803:SRE458809 SHI458803:SHI458809 RXM458803:RXM458809 RNQ458803:RNQ458809 RDU458803:RDU458809 QTY458803:QTY458809 QKC458803:QKC458809 QAG458803:QAG458809 PQK458803:PQK458809 PGO458803:PGO458809 OWS458803:OWS458809 OMW458803:OMW458809 ODA458803:ODA458809 NTE458803:NTE458809 NJI458803:NJI458809 MZM458803:MZM458809 MPQ458803:MPQ458809 MFU458803:MFU458809 LVY458803:LVY458809 LMC458803:LMC458809 LCG458803:LCG458809 KSK458803:KSK458809 KIO458803:KIO458809 JYS458803:JYS458809 JOW458803:JOW458809 JFA458803:JFA458809 IVE458803:IVE458809 ILI458803:ILI458809 IBM458803:IBM458809 HRQ458803:HRQ458809 HHU458803:HHU458809 GXY458803:GXY458809 GOC458803:GOC458809 GEG458803:GEG458809 FUK458803:FUK458809 FKO458803:FKO458809 FAS458803:FAS458809 EQW458803:EQW458809 EHA458803:EHA458809 DXE458803:DXE458809 DNI458803:DNI458809 DDM458803:DDM458809 CTQ458803:CTQ458809 CJU458803:CJU458809 BZY458803:BZY458809 BQC458803:BQC458809 BGG458803:BGG458809 AWK458803:AWK458809 AMO458803:AMO458809 ACS458803:ACS458809 SW458803:SW458809 JA458803:JA458809 E458803:E458809 WVM393267:WVM393273 WLQ393267:WLQ393273 WBU393267:WBU393273 VRY393267:VRY393273 VIC393267:VIC393273 UYG393267:UYG393273 UOK393267:UOK393273 UEO393267:UEO393273 TUS393267:TUS393273 TKW393267:TKW393273 TBA393267:TBA393273 SRE393267:SRE393273 SHI393267:SHI393273 RXM393267:RXM393273 RNQ393267:RNQ393273 RDU393267:RDU393273 QTY393267:QTY393273 QKC393267:QKC393273 QAG393267:QAG393273 PQK393267:PQK393273 PGO393267:PGO393273 OWS393267:OWS393273 OMW393267:OMW393273 ODA393267:ODA393273 NTE393267:NTE393273 NJI393267:NJI393273 MZM393267:MZM393273 MPQ393267:MPQ393273 MFU393267:MFU393273 LVY393267:LVY393273 LMC393267:LMC393273 LCG393267:LCG393273 KSK393267:KSK393273 KIO393267:KIO393273 JYS393267:JYS393273 JOW393267:JOW393273 JFA393267:JFA393273 IVE393267:IVE393273 ILI393267:ILI393273 IBM393267:IBM393273 HRQ393267:HRQ393273 HHU393267:HHU393273 GXY393267:GXY393273 GOC393267:GOC393273 GEG393267:GEG393273 FUK393267:FUK393273 FKO393267:FKO393273 FAS393267:FAS393273 EQW393267:EQW393273 EHA393267:EHA393273 DXE393267:DXE393273 DNI393267:DNI393273 DDM393267:DDM393273 CTQ393267:CTQ393273 CJU393267:CJU393273 BZY393267:BZY393273 BQC393267:BQC393273 BGG393267:BGG393273 AWK393267:AWK393273 AMO393267:AMO393273 ACS393267:ACS393273 SW393267:SW393273 JA393267:JA393273 E393267:E393273 WVM327731:WVM327737 WLQ327731:WLQ327737 WBU327731:WBU327737 VRY327731:VRY327737 VIC327731:VIC327737 UYG327731:UYG327737 UOK327731:UOK327737 UEO327731:UEO327737 TUS327731:TUS327737 TKW327731:TKW327737 TBA327731:TBA327737 SRE327731:SRE327737 SHI327731:SHI327737 RXM327731:RXM327737 RNQ327731:RNQ327737 RDU327731:RDU327737 QTY327731:QTY327737 QKC327731:QKC327737 QAG327731:QAG327737 PQK327731:PQK327737 PGO327731:PGO327737 OWS327731:OWS327737 OMW327731:OMW327737 ODA327731:ODA327737 NTE327731:NTE327737 NJI327731:NJI327737 MZM327731:MZM327737 MPQ327731:MPQ327737 MFU327731:MFU327737 LVY327731:LVY327737 LMC327731:LMC327737 LCG327731:LCG327737 KSK327731:KSK327737 KIO327731:KIO327737 JYS327731:JYS327737 JOW327731:JOW327737 JFA327731:JFA327737 IVE327731:IVE327737 ILI327731:ILI327737 IBM327731:IBM327737 HRQ327731:HRQ327737 HHU327731:HHU327737 GXY327731:GXY327737 GOC327731:GOC327737 GEG327731:GEG327737 FUK327731:FUK327737 FKO327731:FKO327737 FAS327731:FAS327737 EQW327731:EQW327737 EHA327731:EHA327737 DXE327731:DXE327737 DNI327731:DNI327737 DDM327731:DDM327737 CTQ327731:CTQ327737 CJU327731:CJU327737 BZY327731:BZY327737 BQC327731:BQC327737 BGG327731:BGG327737 AWK327731:AWK327737 AMO327731:AMO327737 ACS327731:ACS327737 SW327731:SW327737 JA327731:JA327737 E327731:E327737 WVM262195:WVM262201 WLQ262195:WLQ262201 WBU262195:WBU262201 VRY262195:VRY262201 VIC262195:VIC262201 UYG262195:UYG262201 UOK262195:UOK262201 UEO262195:UEO262201 TUS262195:TUS262201 TKW262195:TKW262201 TBA262195:TBA262201 SRE262195:SRE262201 SHI262195:SHI262201 RXM262195:RXM262201 RNQ262195:RNQ262201 RDU262195:RDU262201 QTY262195:QTY262201 QKC262195:QKC262201 QAG262195:QAG262201 PQK262195:PQK262201 PGO262195:PGO262201 OWS262195:OWS262201 OMW262195:OMW262201 ODA262195:ODA262201 NTE262195:NTE262201 NJI262195:NJI262201 MZM262195:MZM262201 MPQ262195:MPQ262201 MFU262195:MFU262201 LVY262195:LVY262201 LMC262195:LMC262201 LCG262195:LCG262201 KSK262195:KSK262201 KIO262195:KIO262201 JYS262195:JYS262201 JOW262195:JOW262201 JFA262195:JFA262201 IVE262195:IVE262201 ILI262195:ILI262201 IBM262195:IBM262201 HRQ262195:HRQ262201 HHU262195:HHU262201 GXY262195:GXY262201 GOC262195:GOC262201 GEG262195:GEG262201 FUK262195:FUK262201 FKO262195:FKO262201 FAS262195:FAS262201 EQW262195:EQW262201 EHA262195:EHA262201 DXE262195:DXE262201 DNI262195:DNI262201 DDM262195:DDM262201 CTQ262195:CTQ262201 CJU262195:CJU262201 BZY262195:BZY262201 BQC262195:BQC262201 BGG262195:BGG262201 AWK262195:AWK262201 AMO262195:AMO262201 ACS262195:ACS262201 SW262195:SW262201 JA262195:JA262201 E262195:E262201 WVM196659:WVM196665 WLQ196659:WLQ196665 WBU196659:WBU196665 VRY196659:VRY196665 VIC196659:VIC196665 UYG196659:UYG196665 UOK196659:UOK196665 UEO196659:UEO196665 TUS196659:TUS196665 TKW196659:TKW196665 TBA196659:TBA196665 SRE196659:SRE196665 SHI196659:SHI196665 RXM196659:RXM196665 RNQ196659:RNQ196665 RDU196659:RDU196665 QTY196659:QTY196665 QKC196659:QKC196665 QAG196659:QAG196665 PQK196659:PQK196665 PGO196659:PGO196665 OWS196659:OWS196665 OMW196659:OMW196665 ODA196659:ODA196665 NTE196659:NTE196665 NJI196659:NJI196665 MZM196659:MZM196665 MPQ196659:MPQ196665 MFU196659:MFU196665 LVY196659:LVY196665 LMC196659:LMC196665 LCG196659:LCG196665 KSK196659:KSK196665 KIO196659:KIO196665 JYS196659:JYS196665 JOW196659:JOW196665 JFA196659:JFA196665 IVE196659:IVE196665 ILI196659:ILI196665 IBM196659:IBM196665 HRQ196659:HRQ196665 HHU196659:HHU196665 GXY196659:GXY196665 GOC196659:GOC196665 GEG196659:GEG196665 FUK196659:FUK196665 FKO196659:FKO196665 FAS196659:FAS196665 EQW196659:EQW196665 EHA196659:EHA196665 DXE196659:DXE196665 DNI196659:DNI196665 DDM196659:DDM196665 CTQ196659:CTQ196665 CJU196659:CJU196665 BZY196659:BZY196665 BQC196659:BQC196665 BGG196659:BGG196665 AWK196659:AWK196665 AMO196659:AMO196665 ACS196659:ACS196665 SW196659:SW196665 JA196659:JA196665 E196659:E196665 WVM131123:WVM131129 WLQ131123:WLQ131129 WBU131123:WBU131129 VRY131123:VRY131129 VIC131123:VIC131129 UYG131123:UYG131129 UOK131123:UOK131129 UEO131123:UEO131129 TUS131123:TUS131129 TKW131123:TKW131129 TBA131123:TBA131129 SRE131123:SRE131129 SHI131123:SHI131129 RXM131123:RXM131129 RNQ131123:RNQ131129 RDU131123:RDU131129 QTY131123:QTY131129 QKC131123:QKC131129 QAG131123:QAG131129 PQK131123:PQK131129 PGO131123:PGO131129 OWS131123:OWS131129 OMW131123:OMW131129 ODA131123:ODA131129 NTE131123:NTE131129 NJI131123:NJI131129 MZM131123:MZM131129 MPQ131123:MPQ131129 MFU131123:MFU131129 LVY131123:LVY131129 LMC131123:LMC131129 LCG131123:LCG131129 KSK131123:KSK131129 KIO131123:KIO131129 JYS131123:JYS131129 JOW131123:JOW131129 JFA131123:JFA131129 IVE131123:IVE131129 ILI131123:ILI131129 IBM131123:IBM131129 HRQ131123:HRQ131129 HHU131123:HHU131129 GXY131123:GXY131129 GOC131123:GOC131129 GEG131123:GEG131129 FUK131123:FUK131129 FKO131123:FKO131129 FAS131123:FAS131129 EQW131123:EQW131129 EHA131123:EHA131129 DXE131123:DXE131129 DNI131123:DNI131129 DDM131123:DDM131129 CTQ131123:CTQ131129 CJU131123:CJU131129 BZY131123:BZY131129 BQC131123:BQC131129 BGG131123:BGG131129 AWK131123:AWK131129 AMO131123:AMO131129 ACS131123:ACS131129 SW131123:SW131129 JA131123:JA131129 E131123:E131129 WVM65587:WVM65593 WLQ65587:WLQ65593 WBU65587:WBU65593 VRY65587:VRY65593 VIC65587:VIC65593 UYG65587:UYG65593 UOK65587:UOK65593 UEO65587:UEO65593 TUS65587:TUS65593 TKW65587:TKW65593 TBA65587:TBA65593 SRE65587:SRE65593 SHI65587:SHI65593 RXM65587:RXM65593 RNQ65587:RNQ65593 RDU65587:RDU65593 QTY65587:QTY65593 QKC65587:QKC65593 QAG65587:QAG65593 PQK65587:PQK65593 PGO65587:PGO65593 OWS65587:OWS65593 OMW65587:OMW65593 ODA65587:ODA65593 NTE65587:NTE65593 NJI65587:NJI65593 MZM65587:MZM65593 MPQ65587:MPQ65593 MFU65587:MFU65593 LVY65587:LVY65593 LMC65587:LMC65593 LCG65587:LCG65593 KSK65587:KSK65593 KIO65587:KIO65593 JYS65587:JYS65593 JOW65587:JOW65593 JFA65587:JFA65593 IVE65587:IVE65593 ILI65587:ILI65593 IBM65587:IBM65593 HRQ65587:HRQ65593 HHU65587:HHU65593 GXY65587:GXY65593 GOC65587:GOC65593 GEG65587:GEG65593 FUK65587:FUK65593 FKO65587:FKO65593 FAS65587:FAS65593 EQW65587:EQW65593 EHA65587:EHA65593 DXE65587:DXE65593 DNI65587:DNI65593 DDM65587:DDM65593 CTQ65587:CTQ65593 CJU65587:CJU65593 BZY65587:BZY65593 BQC65587:BQC65593 BGG65587:BGG65593 AWK65587:AWK65593 AMO65587:AMO65593 ACS65587:ACS65593 SW65587:SW65593 JA65587:JA65593 E65587:E65593 WVM46:WVM57 WLQ46:WLQ57 WBU46:WBU57 VRY46:VRY57 VIC46:VIC57 UYG46:UYG57 UOK46:UOK57 UEO46:UEO57 TUS46:TUS57 TKW46:TKW57 TBA46:TBA57 SRE46:SRE57 SHI46:SHI57 RXM46:RXM57 RNQ46:RNQ57 RDU46:RDU57 QTY46:QTY57 QKC46:QKC57 QAG46:QAG57 PQK46:PQK57 PGO46:PGO57 OWS46:OWS57 OMW46:OMW57 ODA46:ODA57 NTE46:NTE57 NJI46:NJI57 MZM46:MZM57 MPQ46:MPQ57 MFU46:MFU57 LVY46:LVY57 LMC46:LMC57 LCG46:LCG57 KSK46:KSK57 KIO46:KIO57 JYS46:JYS57 JOW46:JOW57 JFA46:JFA57 IVE46:IVE57 ILI46:ILI57 IBM46:IBM57 HRQ46:HRQ57 HHU46:HHU57 GXY46:GXY57 GOC46:GOC57 GEG46:GEG57 FUK46:FUK57 FKO46:FKO57 FAS46:FAS57 EQW46:EQW57 EHA46:EHA57 DXE46:DXE57 DNI46:DNI57 DDM46:DDM57 CTQ46:CTQ57 CJU46:CJU57 BZY46:BZY57 BQC46:BQC57 BGG46:BGG57 AWK46:AWK57 AMO46:AMO57 ACS46:ACS57 SW46:SW57 JA46:JA57" xr:uid="{ADB1633A-5580-46DA-819F-4104B2C49C1F}">
      <formula1>$D$90:$D$96</formula1>
    </dataValidation>
    <dataValidation type="list" allowBlank="1" showInputMessage="1" showErrorMessage="1" sqref="E64:E66 WVM983104:WVM983106 WLQ983104:WLQ983106 WBU983104:WBU983106 VRY983104:VRY983106 VIC983104:VIC983106 UYG983104:UYG983106 UOK983104:UOK983106 UEO983104:UEO983106 TUS983104:TUS983106 TKW983104:TKW983106 TBA983104:TBA983106 SRE983104:SRE983106 SHI983104:SHI983106 RXM983104:RXM983106 RNQ983104:RNQ983106 RDU983104:RDU983106 QTY983104:QTY983106 QKC983104:QKC983106 QAG983104:QAG983106 PQK983104:PQK983106 PGO983104:PGO983106 OWS983104:OWS983106 OMW983104:OMW983106 ODA983104:ODA983106 NTE983104:NTE983106 NJI983104:NJI983106 MZM983104:MZM983106 MPQ983104:MPQ983106 MFU983104:MFU983106 LVY983104:LVY983106 LMC983104:LMC983106 LCG983104:LCG983106 KSK983104:KSK983106 KIO983104:KIO983106 JYS983104:JYS983106 JOW983104:JOW983106 JFA983104:JFA983106 IVE983104:IVE983106 ILI983104:ILI983106 IBM983104:IBM983106 HRQ983104:HRQ983106 HHU983104:HHU983106 GXY983104:GXY983106 GOC983104:GOC983106 GEG983104:GEG983106 FUK983104:FUK983106 FKO983104:FKO983106 FAS983104:FAS983106 EQW983104:EQW983106 EHA983104:EHA983106 DXE983104:DXE983106 DNI983104:DNI983106 DDM983104:DDM983106 CTQ983104:CTQ983106 CJU983104:CJU983106 BZY983104:BZY983106 BQC983104:BQC983106 BGG983104:BGG983106 AWK983104:AWK983106 AMO983104:AMO983106 ACS983104:ACS983106 SW983104:SW983106 JA983104:JA983106 E983104:E983106 WVM917568:WVM917570 WLQ917568:WLQ917570 WBU917568:WBU917570 VRY917568:VRY917570 VIC917568:VIC917570 UYG917568:UYG917570 UOK917568:UOK917570 UEO917568:UEO917570 TUS917568:TUS917570 TKW917568:TKW917570 TBA917568:TBA917570 SRE917568:SRE917570 SHI917568:SHI917570 RXM917568:RXM917570 RNQ917568:RNQ917570 RDU917568:RDU917570 QTY917568:QTY917570 QKC917568:QKC917570 QAG917568:QAG917570 PQK917568:PQK917570 PGO917568:PGO917570 OWS917568:OWS917570 OMW917568:OMW917570 ODA917568:ODA917570 NTE917568:NTE917570 NJI917568:NJI917570 MZM917568:MZM917570 MPQ917568:MPQ917570 MFU917568:MFU917570 LVY917568:LVY917570 LMC917568:LMC917570 LCG917568:LCG917570 KSK917568:KSK917570 KIO917568:KIO917570 JYS917568:JYS917570 JOW917568:JOW917570 JFA917568:JFA917570 IVE917568:IVE917570 ILI917568:ILI917570 IBM917568:IBM917570 HRQ917568:HRQ917570 HHU917568:HHU917570 GXY917568:GXY917570 GOC917568:GOC917570 GEG917568:GEG917570 FUK917568:FUK917570 FKO917568:FKO917570 FAS917568:FAS917570 EQW917568:EQW917570 EHA917568:EHA917570 DXE917568:DXE917570 DNI917568:DNI917570 DDM917568:DDM917570 CTQ917568:CTQ917570 CJU917568:CJU917570 BZY917568:BZY917570 BQC917568:BQC917570 BGG917568:BGG917570 AWK917568:AWK917570 AMO917568:AMO917570 ACS917568:ACS917570 SW917568:SW917570 JA917568:JA917570 E917568:E917570 WVM852032:WVM852034 WLQ852032:WLQ852034 WBU852032:WBU852034 VRY852032:VRY852034 VIC852032:VIC852034 UYG852032:UYG852034 UOK852032:UOK852034 UEO852032:UEO852034 TUS852032:TUS852034 TKW852032:TKW852034 TBA852032:TBA852034 SRE852032:SRE852034 SHI852032:SHI852034 RXM852032:RXM852034 RNQ852032:RNQ852034 RDU852032:RDU852034 QTY852032:QTY852034 QKC852032:QKC852034 QAG852032:QAG852034 PQK852032:PQK852034 PGO852032:PGO852034 OWS852032:OWS852034 OMW852032:OMW852034 ODA852032:ODA852034 NTE852032:NTE852034 NJI852032:NJI852034 MZM852032:MZM852034 MPQ852032:MPQ852034 MFU852032:MFU852034 LVY852032:LVY852034 LMC852032:LMC852034 LCG852032:LCG852034 KSK852032:KSK852034 KIO852032:KIO852034 JYS852032:JYS852034 JOW852032:JOW852034 JFA852032:JFA852034 IVE852032:IVE852034 ILI852032:ILI852034 IBM852032:IBM852034 HRQ852032:HRQ852034 HHU852032:HHU852034 GXY852032:GXY852034 GOC852032:GOC852034 GEG852032:GEG852034 FUK852032:FUK852034 FKO852032:FKO852034 FAS852032:FAS852034 EQW852032:EQW852034 EHA852032:EHA852034 DXE852032:DXE852034 DNI852032:DNI852034 DDM852032:DDM852034 CTQ852032:CTQ852034 CJU852032:CJU852034 BZY852032:BZY852034 BQC852032:BQC852034 BGG852032:BGG852034 AWK852032:AWK852034 AMO852032:AMO852034 ACS852032:ACS852034 SW852032:SW852034 JA852032:JA852034 E852032:E852034 WVM786496:WVM786498 WLQ786496:WLQ786498 WBU786496:WBU786498 VRY786496:VRY786498 VIC786496:VIC786498 UYG786496:UYG786498 UOK786496:UOK786498 UEO786496:UEO786498 TUS786496:TUS786498 TKW786496:TKW786498 TBA786496:TBA786498 SRE786496:SRE786498 SHI786496:SHI786498 RXM786496:RXM786498 RNQ786496:RNQ786498 RDU786496:RDU786498 QTY786496:QTY786498 QKC786496:QKC786498 QAG786496:QAG786498 PQK786496:PQK786498 PGO786496:PGO786498 OWS786496:OWS786498 OMW786496:OMW786498 ODA786496:ODA786498 NTE786496:NTE786498 NJI786496:NJI786498 MZM786496:MZM786498 MPQ786496:MPQ786498 MFU786496:MFU786498 LVY786496:LVY786498 LMC786496:LMC786498 LCG786496:LCG786498 KSK786496:KSK786498 KIO786496:KIO786498 JYS786496:JYS786498 JOW786496:JOW786498 JFA786496:JFA786498 IVE786496:IVE786498 ILI786496:ILI786498 IBM786496:IBM786498 HRQ786496:HRQ786498 HHU786496:HHU786498 GXY786496:GXY786498 GOC786496:GOC786498 GEG786496:GEG786498 FUK786496:FUK786498 FKO786496:FKO786498 FAS786496:FAS786498 EQW786496:EQW786498 EHA786496:EHA786498 DXE786496:DXE786498 DNI786496:DNI786498 DDM786496:DDM786498 CTQ786496:CTQ786498 CJU786496:CJU786498 BZY786496:BZY786498 BQC786496:BQC786498 BGG786496:BGG786498 AWK786496:AWK786498 AMO786496:AMO786498 ACS786496:ACS786498 SW786496:SW786498 JA786496:JA786498 E786496:E786498 WVM720960:WVM720962 WLQ720960:WLQ720962 WBU720960:WBU720962 VRY720960:VRY720962 VIC720960:VIC720962 UYG720960:UYG720962 UOK720960:UOK720962 UEO720960:UEO720962 TUS720960:TUS720962 TKW720960:TKW720962 TBA720960:TBA720962 SRE720960:SRE720962 SHI720960:SHI720962 RXM720960:RXM720962 RNQ720960:RNQ720962 RDU720960:RDU720962 QTY720960:QTY720962 QKC720960:QKC720962 QAG720960:QAG720962 PQK720960:PQK720962 PGO720960:PGO720962 OWS720960:OWS720962 OMW720960:OMW720962 ODA720960:ODA720962 NTE720960:NTE720962 NJI720960:NJI720962 MZM720960:MZM720962 MPQ720960:MPQ720962 MFU720960:MFU720962 LVY720960:LVY720962 LMC720960:LMC720962 LCG720960:LCG720962 KSK720960:KSK720962 KIO720960:KIO720962 JYS720960:JYS720962 JOW720960:JOW720962 JFA720960:JFA720962 IVE720960:IVE720962 ILI720960:ILI720962 IBM720960:IBM720962 HRQ720960:HRQ720962 HHU720960:HHU720962 GXY720960:GXY720962 GOC720960:GOC720962 GEG720960:GEG720962 FUK720960:FUK720962 FKO720960:FKO720962 FAS720960:FAS720962 EQW720960:EQW720962 EHA720960:EHA720962 DXE720960:DXE720962 DNI720960:DNI720962 DDM720960:DDM720962 CTQ720960:CTQ720962 CJU720960:CJU720962 BZY720960:BZY720962 BQC720960:BQC720962 BGG720960:BGG720962 AWK720960:AWK720962 AMO720960:AMO720962 ACS720960:ACS720962 SW720960:SW720962 JA720960:JA720962 E720960:E720962 WVM655424:WVM655426 WLQ655424:WLQ655426 WBU655424:WBU655426 VRY655424:VRY655426 VIC655424:VIC655426 UYG655424:UYG655426 UOK655424:UOK655426 UEO655424:UEO655426 TUS655424:TUS655426 TKW655424:TKW655426 TBA655424:TBA655426 SRE655424:SRE655426 SHI655424:SHI655426 RXM655424:RXM655426 RNQ655424:RNQ655426 RDU655424:RDU655426 QTY655424:QTY655426 QKC655424:QKC655426 QAG655424:QAG655426 PQK655424:PQK655426 PGO655424:PGO655426 OWS655424:OWS655426 OMW655424:OMW655426 ODA655424:ODA655426 NTE655424:NTE655426 NJI655424:NJI655426 MZM655424:MZM655426 MPQ655424:MPQ655426 MFU655424:MFU655426 LVY655424:LVY655426 LMC655424:LMC655426 LCG655424:LCG655426 KSK655424:KSK655426 KIO655424:KIO655426 JYS655424:JYS655426 JOW655424:JOW655426 JFA655424:JFA655426 IVE655424:IVE655426 ILI655424:ILI655426 IBM655424:IBM655426 HRQ655424:HRQ655426 HHU655424:HHU655426 GXY655424:GXY655426 GOC655424:GOC655426 GEG655424:GEG655426 FUK655424:FUK655426 FKO655424:FKO655426 FAS655424:FAS655426 EQW655424:EQW655426 EHA655424:EHA655426 DXE655424:DXE655426 DNI655424:DNI655426 DDM655424:DDM655426 CTQ655424:CTQ655426 CJU655424:CJU655426 BZY655424:BZY655426 BQC655424:BQC655426 BGG655424:BGG655426 AWK655424:AWK655426 AMO655424:AMO655426 ACS655424:ACS655426 SW655424:SW655426 JA655424:JA655426 E655424:E655426 WVM589888:WVM589890 WLQ589888:WLQ589890 WBU589888:WBU589890 VRY589888:VRY589890 VIC589888:VIC589890 UYG589888:UYG589890 UOK589888:UOK589890 UEO589888:UEO589890 TUS589888:TUS589890 TKW589888:TKW589890 TBA589888:TBA589890 SRE589888:SRE589890 SHI589888:SHI589890 RXM589888:RXM589890 RNQ589888:RNQ589890 RDU589888:RDU589890 QTY589888:QTY589890 QKC589888:QKC589890 QAG589888:QAG589890 PQK589888:PQK589890 PGO589888:PGO589890 OWS589888:OWS589890 OMW589888:OMW589890 ODA589888:ODA589890 NTE589888:NTE589890 NJI589888:NJI589890 MZM589888:MZM589890 MPQ589888:MPQ589890 MFU589888:MFU589890 LVY589888:LVY589890 LMC589888:LMC589890 LCG589888:LCG589890 KSK589888:KSK589890 KIO589888:KIO589890 JYS589888:JYS589890 JOW589888:JOW589890 JFA589888:JFA589890 IVE589888:IVE589890 ILI589888:ILI589890 IBM589888:IBM589890 HRQ589888:HRQ589890 HHU589888:HHU589890 GXY589888:GXY589890 GOC589888:GOC589890 GEG589888:GEG589890 FUK589888:FUK589890 FKO589888:FKO589890 FAS589888:FAS589890 EQW589888:EQW589890 EHA589888:EHA589890 DXE589888:DXE589890 DNI589888:DNI589890 DDM589888:DDM589890 CTQ589888:CTQ589890 CJU589888:CJU589890 BZY589888:BZY589890 BQC589888:BQC589890 BGG589888:BGG589890 AWK589888:AWK589890 AMO589888:AMO589890 ACS589888:ACS589890 SW589888:SW589890 JA589888:JA589890 E589888:E589890 WVM524352:WVM524354 WLQ524352:WLQ524354 WBU524352:WBU524354 VRY524352:VRY524354 VIC524352:VIC524354 UYG524352:UYG524354 UOK524352:UOK524354 UEO524352:UEO524354 TUS524352:TUS524354 TKW524352:TKW524354 TBA524352:TBA524354 SRE524352:SRE524354 SHI524352:SHI524354 RXM524352:RXM524354 RNQ524352:RNQ524354 RDU524352:RDU524354 QTY524352:QTY524354 QKC524352:QKC524354 QAG524352:QAG524354 PQK524352:PQK524354 PGO524352:PGO524354 OWS524352:OWS524354 OMW524352:OMW524354 ODA524352:ODA524354 NTE524352:NTE524354 NJI524352:NJI524354 MZM524352:MZM524354 MPQ524352:MPQ524354 MFU524352:MFU524354 LVY524352:LVY524354 LMC524352:LMC524354 LCG524352:LCG524354 KSK524352:KSK524354 KIO524352:KIO524354 JYS524352:JYS524354 JOW524352:JOW524354 JFA524352:JFA524354 IVE524352:IVE524354 ILI524352:ILI524354 IBM524352:IBM524354 HRQ524352:HRQ524354 HHU524352:HHU524354 GXY524352:GXY524354 GOC524352:GOC524354 GEG524352:GEG524354 FUK524352:FUK524354 FKO524352:FKO524354 FAS524352:FAS524354 EQW524352:EQW524354 EHA524352:EHA524354 DXE524352:DXE524354 DNI524352:DNI524354 DDM524352:DDM524354 CTQ524352:CTQ524354 CJU524352:CJU524354 BZY524352:BZY524354 BQC524352:BQC524354 BGG524352:BGG524354 AWK524352:AWK524354 AMO524352:AMO524354 ACS524352:ACS524354 SW524352:SW524354 JA524352:JA524354 E524352:E524354 WVM458816:WVM458818 WLQ458816:WLQ458818 WBU458816:WBU458818 VRY458816:VRY458818 VIC458816:VIC458818 UYG458816:UYG458818 UOK458816:UOK458818 UEO458816:UEO458818 TUS458816:TUS458818 TKW458816:TKW458818 TBA458816:TBA458818 SRE458816:SRE458818 SHI458816:SHI458818 RXM458816:RXM458818 RNQ458816:RNQ458818 RDU458816:RDU458818 QTY458816:QTY458818 QKC458816:QKC458818 QAG458816:QAG458818 PQK458816:PQK458818 PGO458816:PGO458818 OWS458816:OWS458818 OMW458816:OMW458818 ODA458816:ODA458818 NTE458816:NTE458818 NJI458816:NJI458818 MZM458816:MZM458818 MPQ458816:MPQ458818 MFU458816:MFU458818 LVY458816:LVY458818 LMC458816:LMC458818 LCG458816:LCG458818 KSK458816:KSK458818 KIO458816:KIO458818 JYS458816:JYS458818 JOW458816:JOW458818 JFA458816:JFA458818 IVE458816:IVE458818 ILI458816:ILI458818 IBM458816:IBM458818 HRQ458816:HRQ458818 HHU458816:HHU458818 GXY458816:GXY458818 GOC458816:GOC458818 GEG458816:GEG458818 FUK458816:FUK458818 FKO458816:FKO458818 FAS458816:FAS458818 EQW458816:EQW458818 EHA458816:EHA458818 DXE458816:DXE458818 DNI458816:DNI458818 DDM458816:DDM458818 CTQ458816:CTQ458818 CJU458816:CJU458818 BZY458816:BZY458818 BQC458816:BQC458818 BGG458816:BGG458818 AWK458816:AWK458818 AMO458816:AMO458818 ACS458816:ACS458818 SW458816:SW458818 JA458816:JA458818 E458816:E458818 WVM393280:WVM393282 WLQ393280:WLQ393282 WBU393280:WBU393282 VRY393280:VRY393282 VIC393280:VIC393282 UYG393280:UYG393282 UOK393280:UOK393282 UEO393280:UEO393282 TUS393280:TUS393282 TKW393280:TKW393282 TBA393280:TBA393282 SRE393280:SRE393282 SHI393280:SHI393282 RXM393280:RXM393282 RNQ393280:RNQ393282 RDU393280:RDU393282 QTY393280:QTY393282 QKC393280:QKC393282 QAG393280:QAG393282 PQK393280:PQK393282 PGO393280:PGO393282 OWS393280:OWS393282 OMW393280:OMW393282 ODA393280:ODA393282 NTE393280:NTE393282 NJI393280:NJI393282 MZM393280:MZM393282 MPQ393280:MPQ393282 MFU393280:MFU393282 LVY393280:LVY393282 LMC393280:LMC393282 LCG393280:LCG393282 KSK393280:KSK393282 KIO393280:KIO393282 JYS393280:JYS393282 JOW393280:JOW393282 JFA393280:JFA393282 IVE393280:IVE393282 ILI393280:ILI393282 IBM393280:IBM393282 HRQ393280:HRQ393282 HHU393280:HHU393282 GXY393280:GXY393282 GOC393280:GOC393282 GEG393280:GEG393282 FUK393280:FUK393282 FKO393280:FKO393282 FAS393280:FAS393282 EQW393280:EQW393282 EHA393280:EHA393282 DXE393280:DXE393282 DNI393280:DNI393282 DDM393280:DDM393282 CTQ393280:CTQ393282 CJU393280:CJU393282 BZY393280:BZY393282 BQC393280:BQC393282 BGG393280:BGG393282 AWK393280:AWK393282 AMO393280:AMO393282 ACS393280:ACS393282 SW393280:SW393282 JA393280:JA393282 E393280:E393282 WVM327744:WVM327746 WLQ327744:WLQ327746 WBU327744:WBU327746 VRY327744:VRY327746 VIC327744:VIC327746 UYG327744:UYG327746 UOK327744:UOK327746 UEO327744:UEO327746 TUS327744:TUS327746 TKW327744:TKW327746 TBA327744:TBA327746 SRE327744:SRE327746 SHI327744:SHI327746 RXM327744:RXM327746 RNQ327744:RNQ327746 RDU327744:RDU327746 QTY327744:QTY327746 QKC327744:QKC327746 QAG327744:QAG327746 PQK327744:PQK327746 PGO327744:PGO327746 OWS327744:OWS327746 OMW327744:OMW327746 ODA327744:ODA327746 NTE327744:NTE327746 NJI327744:NJI327746 MZM327744:MZM327746 MPQ327744:MPQ327746 MFU327744:MFU327746 LVY327744:LVY327746 LMC327744:LMC327746 LCG327744:LCG327746 KSK327744:KSK327746 KIO327744:KIO327746 JYS327744:JYS327746 JOW327744:JOW327746 JFA327744:JFA327746 IVE327744:IVE327746 ILI327744:ILI327746 IBM327744:IBM327746 HRQ327744:HRQ327746 HHU327744:HHU327746 GXY327744:GXY327746 GOC327744:GOC327746 GEG327744:GEG327746 FUK327744:FUK327746 FKO327744:FKO327746 FAS327744:FAS327746 EQW327744:EQW327746 EHA327744:EHA327746 DXE327744:DXE327746 DNI327744:DNI327746 DDM327744:DDM327746 CTQ327744:CTQ327746 CJU327744:CJU327746 BZY327744:BZY327746 BQC327744:BQC327746 BGG327744:BGG327746 AWK327744:AWK327746 AMO327744:AMO327746 ACS327744:ACS327746 SW327744:SW327746 JA327744:JA327746 E327744:E327746 WVM262208:WVM262210 WLQ262208:WLQ262210 WBU262208:WBU262210 VRY262208:VRY262210 VIC262208:VIC262210 UYG262208:UYG262210 UOK262208:UOK262210 UEO262208:UEO262210 TUS262208:TUS262210 TKW262208:TKW262210 TBA262208:TBA262210 SRE262208:SRE262210 SHI262208:SHI262210 RXM262208:RXM262210 RNQ262208:RNQ262210 RDU262208:RDU262210 QTY262208:QTY262210 QKC262208:QKC262210 QAG262208:QAG262210 PQK262208:PQK262210 PGO262208:PGO262210 OWS262208:OWS262210 OMW262208:OMW262210 ODA262208:ODA262210 NTE262208:NTE262210 NJI262208:NJI262210 MZM262208:MZM262210 MPQ262208:MPQ262210 MFU262208:MFU262210 LVY262208:LVY262210 LMC262208:LMC262210 LCG262208:LCG262210 KSK262208:KSK262210 KIO262208:KIO262210 JYS262208:JYS262210 JOW262208:JOW262210 JFA262208:JFA262210 IVE262208:IVE262210 ILI262208:ILI262210 IBM262208:IBM262210 HRQ262208:HRQ262210 HHU262208:HHU262210 GXY262208:GXY262210 GOC262208:GOC262210 GEG262208:GEG262210 FUK262208:FUK262210 FKO262208:FKO262210 FAS262208:FAS262210 EQW262208:EQW262210 EHA262208:EHA262210 DXE262208:DXE262210 DNI262208:DNI262210 DDM262208:DDM262210 CTQ262208:CTQ262210 CJU262208:CJU262210 BZY262208:BZY262210 BQC262208:BQC262210 BGG262208:BGG262210 AWK262208:AWK262210 AMO262208:AMO262210 ACS262208:ACS262210 SW262208:SW262210 JA262208:JA262210 E262208:E262210 WVM196672:WVM196674 WLQ196672:WLQ196674 WBU196672:WBU196674 VRY196672:VRY196674 VIC196672:VIC196674 UYG196672:UYG196674 UOK196672:UOK196674 UEO196672:UEO196674 TUS196672:TUS196674 TKW196672:TKW196674 TBA196672:TBA196674 SRE196672:SRE196674 SHI196672:SHI196674 RXM196672:RXM196674 RNQ196672:RNQ196674 RDU196672:RDU196674 QTY196672:QTY196674 QKC196672:QKC196674 QAG196672:QAG196674 PQK196672:PQK196674 PGO196672:PGO196674 OWS196672:OWS196674 OMW196672:OMW196674 ODA196672:ODA196674 NTE196672:NTE196674 NJI196672:NJI196674 MZM196672:MZM196674 MPQ196672:MPQ196674 MFU196672:MFU196674 LVY196672:LVY196674 LMC196672:LMC196674 LCG196672:LCG196674 KSK196672:KSK196674 KIO196672:KIO196674 JYS196672:JYS196674 JOW196672:JOW196674 JFA196672:JFA196674 IVE196672:IVE196674 ILI196672:ILI196674 IBM196672:IBM196674 HRQ196672:HRQ196674 HHU196672:HHU196674 GXY196672:GXY196674 GOC196672:GOC196674 GEG196672:GEG196674 FUK196672:FUK196674 FKO196672:FKO196674 FAS196672:FAS196674 EQW196672:EQW196674 EHA196672:EHA196674 DXE196672:DXE196674 DNI196672:DNI196674 DDM196672:DDM196674 CTQ196672:CTQ196674 CJU196672:CJU196674 BZY196672:BZY196674 BQC196672:BQC196674 BGG196672:BGG196674 AWK196672:AWK196674 AMO196672:AMO196674 ACS196672:ACS196674 SW196672:SW196674 JA196672:JA196674 E196672:E196674 WVM131136:WVM131138 WLQ131136:WLQ131138 WBU131136:WBU131138 VRY131136:VRY131138 VIC131136:VIC131138 UYG131136:UYG131138 UOK131136:UOK131138 UEO131136:UEO131138 TUS131136:TUS131138 TKW131136:TKW131138 TBA131136:TBA131138 SRE131136:SRE131138 SHI131136:SHI131138 RXM131136:RXM131138 RNQ131136:RNQ131138 RDU131136:RDU131138 QTY131136:QTY131138 QKC131136:QKC131138 QAG131136:QAG131138 PQK131136:PQK131138 PGO131136:PGO131138 OWS131136:OWS131138 OMW131136:OMW131138 ODA131136:ODA131138 NTE131136:NTE131138 NJI131136:NJI131138 MZM131136:MZM131138 MPQ131136:MPQ131138 MFU131136:MFU131138 LVY131136:LVY131138 LMC131136:LMC131138 LCG131136:LCG131138 KSK131136:KSK131138 KIO131136:KIO131138 JYS131136:JYS131138 JOW131136:JOW131138 JFA131136:JFA131138 IVE131136:IVE131138 ILI131136:ILI131138 IBM131136:IBM131138 HRQ131136:HRQ131138 HHU131136:HHU131138 GXY131136:GXY131138 GOC131136:GOC131138 GEG131136:GEG131138 FUK131136:FUK131138 FKO131136:FKO131138 FAS131136:FAS131138 EQW131136:EQW131138 EHA131136:EHA131138 DXE131136:DXE131138 DNI131136:DNI131138 DDM131136:DDM131138 CTQ131136:CTQ131138 CJU131136:CJU131138 BZY131136:BZY131138 BQC131136:BQC131138 BGG131136:BGG131138 AWK131136:AWK131138 AMO131136:AMO131138 ACS131136:ACS131138 SW131136:SW131138 JA131136:JA131138 E131136:E131138 WVM65600:WVM65602 WLQ65600:WLQ65602 WBU65600:WBU65602 VRY65600:VRY65602 VIC65600:VIC65602 UYG65600:UYG65602 UOK65600:UOK65602 UEO65600:UEO65602 TUS65600:TUS65602 TKW65600:TKW65602 TBA65600:TBA65602 SRE65600:SRE65602 SHI65600:SHI65602 RXM65600:RXM65602 RNQ65600:RNQ65602 RDU65600:RDU65602 QTY65600:QTY65602 QKC65600:QKC65602 QAG65600:QAG65602 PQK65600:PQK65602 PGO65600:PGO65602 OWS65600:OWS65602 OMW65600:OMW65602 ODA65600:ODA65602 NTE65600:NTE65602 NJI65600:NJI65602 MZM65600:MZM65602 MPQ65600:MPQ65602 MFU65600:MFU65602 LVY65600:LVY65602 LMC65600:LMC65602 LCG65600:LCG65602 KSK65600:KSK65602 KIO65600:KIO65602 JYS65600:JYS65602 JOW65600:JOW65602 JFA65600:JFA65602 IVE65600:IVE65602 ILI65600:ILI65602 IBM65600:IBM65602 HRQ65600:HRQ65602 HHU65600:HHU65602 GXY65600:GXY65602 GOC65600:GOC65602 GEG65600:GEG65602 FUK65600:FUK65602 FKO65600:FKO65602 FAS65600:FAS65602 EQW65600:EQW65602 EHA65600:EHA65602 DXE65600:DXE65602 DNI65600:DNI65602 DDM65600:DDM65602 CTQ65600:CTQ65602 CJU65600:CJU65602 BZY65600:BZY65602 BQC65600:BQC65602 BGG65600:BGG65602 AWK65600:AWK65602 AMO65600:AMO65602 ACS65600:ACS65602 SW65600:SW65602 JA65600:JA65602 E65600:E65602 WVM64:WVM66 WLQ64:WLQ66 WBU64:WBU66 VRY64:VRY66 VIC64:VIC66 UYG64:UYG66 UOK64:UOK66 UEO64:UEO66 TUS64:TUS66 TKW64:TKW66 TBA64:TBA66 SRE64:SRE66 SHI64:SHI66 RXM64:RXM66 RNQ64:RNQ66 RDU64:RDU66 QTY64:QTY66 QKC64:QKC66 QAG64:QAG66 PQK64:PQK66 PGO64:PGO66 OWS64:OWS66 OMW64:OMW66 ODA64:ODA66 NTE64:NTE66 NJI64:NJI66 MZM64:MZM66 MPQ64:MPQ66 MFU64:MFU66 LVY64:LVY66 LMC64:LMC66 LCG64:LCG66 KSK64:KSK66 KIO64:KIO66 JYS64:JYS66 JOW64:JOW66 JFA64:JFA66 IVE64:IVE66 ILI64:ILI66 IBM64:IBM66 HRQ64:HRQ66 HHU64:HHU66 GXY64:GXY66 GOC64:GOC66 GEG64:GEG66 FUK64:FUK66 FKO64:FKO66 FAS64:FAS66 EQW64:EQW66 EHA64:EHA66 DXE64:DXE66 DNI64:DNI66 DDM64:DDM66 CTQ64:CTQ66 CJU64:CJU66 BZY64:BZY66 BQC64:BQC66 BGG64:BGG66 AWK64:AWK66 AMO64:AMO66 ACS64:ACS66 SW64:SW66 JA64:JA66" xr:uid="{20498D14-229F-45FC-8335-A11CC01A3990}">
      <formula1>$D$105:$D$107</formula1>
    </dataValidation>
    <dataValidation type="list" allowBlank="1" showInputMessage="1" showErrorMessage="1" sqref="L26:L28" xr:uid="{7AD4FC2E-C7EC-4921-BA1C-96900EFCCEDD}">
      <formula1>$D$108:$D$110</formula1>
    </dataValidation>
    <dataValidation type="list" allowBlank="1" showInputMessage="1" showErrorMessage="1" sqref="Q26:Q27" xr:uid="{FAB877BD-61F8-4DB9-A894-9291E99D0174}">
      <formula1>$D$112:$D$119</formula1>
    </dataValidation>
    <dataValidation type="list" allowBlank="1" showInputMessage="1" showErrorMessage="1" sqref="E26:E28" xr:uid="{5D520C39-F651-4EA8-9DA8-3C1B52220647}">
      <formula1>$E$128:$E$135</formula1>
    </dataValidation>
    <dataValidation type="list" allowBlank="1" showInputMessage="1" showErrorMessage="1" sqref="L29:L30" xr:uid="{D0487EAA-5635-40C2-BB9B-FB8EFB7092BE}">
      <formula1>$D$106:$D$108</formula1>
    </dataValidation>
    <dataValidation type="list" allowBlank="1" showInputMessage="1" showErrorMessage="1" sqref="E29:E30" xr:uid="{301744BE-CADD-4879-A5C6-66AA539A3361}">
      <formula1>$E$126:$E$133</formula1>
    </dataValidation>
  </dataValidations>
  <pageMargins left="0.511811024" right="0.511811024" top="0.78740157499999996" bottom="0.78740157499999996" header="0.31496062000000002" footer="0.31496062000000002"/>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A96F953290AE0A4384D8AAFD49558FBD" ma:contentTypeVersion="5680" ma:contentTypeDescription="A content type to manage public (operations) IDB documents" ma:contentTypeScope="" ma:versionID="549e527718f8681f9d1a01473dbffb35">
  <xsd:schema xmlns:xsd="http://www.w3.org/2001/XMLSchema" xmlns:xs="http://www.w3.org/2001/XMLSchema" xmlns:p="http://schemas.microsoft.com/office/2006/metadata/properties" xmlns:ns2="cdc7663a-08f0-4737-9e8c-148ce897a09c" targetNamespace="http://schemas.microsoft.com/office/2006/metadata/properties" ma:root="true" ma:fieldsID="ac0d3e8af1f6e6db1e1316475dddff73"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L1500"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2020</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4458/OC-BR;</Approval_x0020_Number>
    <Phase xmlns="cdc7663a-08f0-4737-9e8c-148ce897a09c" xsi:nil="true"/>
    <Document_x0020_Author xmlns="cdc7663a-08f0-4737-9e8c-148ce897a09c">Scudino,Isabella Becattini</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FISCAL POLICY FOR SUSTAINABILITY AND GROWTH</TermName>
          <TermId xmlns="http://schemas.microsoft.com/office/infopath/2007/PartnerControls">6e15b5e0-ae82-4b06-920a-eef6dd27cc8b</TermId>
        </TermInfo>
      </Terms>
    </b2ec7cfb18674cb8803df6b262e8b107>
    <Business_x0020_Area xmlns="cdc7663a-08f0-4737-9e8c-148ce897a09c" xsi:nil="true"/>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33</Value>
      <Value>32</Value>
      <Value>31</Value>
      <Value>30</Value>
      <Value>7</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BR-L1500</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 xsi:nil="true"/>
    <_dlc_DocId xmlns="cdc7663a-08f0-4737-9e8c-148ce897a09c">EZSHARE-1653932583-137</_dlc_DocId>
    <_dlc_DocIdUrl xmlns="cdc7663a-08f0-4737-9e8c-148ce897a09c">
      <Url>https://idbg.sharepoint.com/teams/EZ-BR-LON/BR-L1500/_layouts/15/DocIdRedir.aspx?ID=EZSHARE-1653932583-137</Url>
      <Description>EZSHARE-1653932583-137</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7BCB19A5-DA84-40AF-93F4-E4FFAACDD413}"/>
</file>

<file path=customXml/itemProps2.xml><?xml version="1.0" encoding="utf-8"?>
<ds:datastoreItem xmlns:ds="http://schemas.openxmlformats.org/officeDocument/2006/customXml" ds:itemID="{C7077BB2-191F-4645-88C2-2F9DB6EBB816}"/>
</file>

<file path=customXml/itemProps3.xml><?xml version="1.0" encoding="utf-8"?>
<ds:datastoreItem xmlns:ds="http://schemas.openxmlformats.org/officeDocument/2006/customXml" ds:itemID="{2DDE671A-BC94-40A3-8E40-B17AAF9121BF}"/>
</file>

<file path=customXml/itemProps4.xml><?xml version="1.0" encoding="utf-8"?>
<ds:datastoreItem xmlns:ds="http://schemas.openxmlformats.org/officeDocument/2006/customXml" ds:itemID="{BBAAB5FB-6697-4DC4-81D3-0C8570C48455}"/>
</file>

<file path=customXml/itemProps5.xml><?xml version="1.0" encoding="utf-8"?>
<ds:datastoreItem xmlns:ds="http://schemas.openxmlformats.org/officeDocument/2006/customXml" ds:itemID="{92145761-69FC-4C60-BE26-3F46818DB968}"/>
</file>

<file path=customXml/itemProps6.xml><?xml version="1.0" encoding="utf-8"?>
<ds:datastoreItem xmlns:ds="http://schemas.openxmlformats.org/officeDocument/2006/customXml" ds:itemID="{15802BF1-D300-48AD-80C2-6616817ECF23}"/>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3</vt:i4>
      </vt:variant>
      <vt:variant>
        <vt:lpstr>Intervalos Nomeados</vt:lpstr>
      </vt:variant>
      <vt:variant>
        <vt:i4>3</vt:i4>
      </vt:variant>
    </vt:vector>
  </HeadingPairs>
  <TitlesOfParts>
    <vt:vector size="6" baseType="lpstr">
      <vt:lpstr>Plano de Aquisicoes</vt:lpstr>
      <vt:lpstr>Planilha1</vt:lpstr>
      <vt:lpstr>PA VIGENTE.MYRTHES</vt:lpstr>
      <vt:lpstr>'Plano de Aquisicoes'!_Hlk490661604</vt:lpstr>
      <vt:lpstr>'Plano de Aquisicoes'!_Hlk490661776</vt:lpstr>
      <vt:lpstr>'Plano de Aquisicoes'!Area_de_impressao</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Leonardo Gomes Cutrim Costa</dc:creator>
  <cp:keywords/>
  <cp:lastModifiedBy>Leonardo Gomes Cutrim Costa</cp:lastModifiedBy>
  <cp:lastPrinted>2020-01-31T14:53:19Z</cp:lastPrinted>
  <dcterms:created xsi:type="dcterms:W3CDTF">2019-05-15T21:02:03Z</dcterms:created>
  <dcterms:modified xsi:type="dcterms:W3CDTF">2020-01-31T22:08:54Z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TaxKeywordTaxHTField">
    <vt:lpwstr/>
  </property>
  <property fmtid="{D5CDD505-2E9C-101B-9397-08002B2CF9AE}" pid="5" name="Series Operations IDB">
    <vt:lpwstr/>
  </property>
  <property fmtid="{D5CDD505-2E9C-101B-9397-08002B2CF9AE}" pid="6" name="Sub-Sector">
    <vt:lpwstr>32;#FISCAL POLICY FOR SUSTAINABILITY AND GROWTH|6e15b5e0-ae82-4b06-920a-eef6dd27cc8b</vt:lpwstr>
  </property>
  <property fmtid="{D5CDD505-2E9C-101B-9397-08002B2CF9AE}" pid="7" name="Fund IDB">
    <vt:lpwstr>33;#ORC|c028a4b2-ad8b-4cf4-9cac-a2ae6a778e23</vt:lpwstr>
  </property>
  <property fmtid="{D5CDD505-2E9C-101B-9397-08002B2CF9AE}" pid="8" name="Country">
    <vt:lpwstr>30;#Brazil|7deb27ec-6837-4974-9aa8-6cfbac841ef8</vt:lpwstr>
  </property>
  <property fmtid="{D5CDD505-2E9C-101B-9397-08002B2CF9AE}" pid="9" name="Sector IDB">
    <vt:lpwstr>31;#REFORM / MODERNIZATION OF THE STATE|c8fda4a7-691a-4c65-b227-9825197b5cd2</vt:lpwstr>
  </property>
  <property fmtid="{D5CDD505-2E9C-101B-9397-08002B2CF9AE}" pid="10" name="Function Operations IDB">
    <vt:lpwstr>7;#Goods and Services|5bfebf1b-9f1f-4411-b1dd-4c19b807b799</vt:lpwstr>
  </property>
  <property fmtid="{D5CDD505-2E9C-101B-9397-08002B2CF9AE}" pid="11" name="_dlc_DocIdItemGuid">
    <vt:lpwstr>8dbfc9c7-1292-4122-b8aa-08671f4405a2</vt:lpwstr>
  </property>
  <property fmtid="{D5CDD505-2E9C-101B-9397-08002B2CF9AE}" pid="12" name="ContentTypeId">
    <vt:lpwstr>0x0101001A458A224826124E8B45B1D613300CFC00A96F953290AE0A4384D8AAFD49558FBD</vt:lpwstr>
  </property>
</Properties>
</file>