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8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evish\Desktop\BR-L1499- PARA\Distribución QRR\"/>
    </mc:Choice>
  </mc:AlternateContent>
  <xr:revisionPtr revIDLastSave="0" documentId="B3B526A741F007F2858A12AB9292FC9278095E5D" xr6:coauthVersionLast="26" xr6:coauthVersionMax="26" xr10:uidLastSave="{00000000-0000-0000-0000-000000000000}"/>
  <bookViews>
    <workbookView xWindow="0" yWindow="0" windowWidth="23040" windowHeight="9636" xr2:uid="{12447436-11F0-4F95-B10C-3CA9978AE463}"/>
  </bookViews>
  <sheets>
    <sheet name="Plano de Aquisicoes" sheetId="1" r:id="rId1"/>
  </sheets>
  <externalReferences>
    <externalReference r:id="rId2"/>
  </externalReferences>
  <definedNames>
    <definedName name="Cronogr_2">'[1]2_Índice'!#REF!</definedName>
    <definedName name="Trimestres">#REF!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1" l="1"/>
  <c r="H63" i="1"/>
</calcChain>
</file>

<file path=xl/sharedStrings.xml><?xml version="1.0" encoding="utf-8"?>
<sst xmlns="http://schemas.openxmlformats.org/spreadsheetml/2006/main" count="373" uniqueCount="158">
  <si>
    <t>BRASIL</t>
  </si>
  <si>
    <t>Programa PROFISCO II - PARÁ</t>
  </si>
  <si>
    <t>Contrato de Empréstimo: BR-L1499</t>
  </si>
  <si>
    <t xml:space="preserve">PLANO DE AQUISIÇÕES (PA) - 18 MESES </t>
  </si>
  <si>
    <t>Atualizado em: 06/10/2017</t>
  </si>
  <si>
    <t>Atualização Nº: 01</t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</si>
  <si>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[indicar]</t>
    </r>
  </si>
  <si>
    <t>INFORMAÇÃO PARA PREENCHIMENTO INICIAL DO PLANO DE AQUISIÇÕES (EM CURSO E/OU ÚLTIMO APRESENTADO)</t>
  </si>
  <si>
    <t>1. OBRAS</t>
  </si>
  <si>
    <t>Unidade Executora*</t>
  </si>
  <si>
    <t>Objeto*</t>
  </si>
  <si>
    <t>Descrição adicional: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</si>
  <si>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</si>
  <si>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</si>
  <si>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</si>
  <si>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</si>
  <si>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</si>
  <si>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</si>
  <si>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</si>
  <si>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</si>
  <si>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</si>
  <si>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</si>
  <si>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</si>
  <si>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</si>
  <si>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</si>
  <si>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</si>
  <si>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</si>
  <si>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SEFA</t>
  </si>
  <si>
    <t>Readequação Física das Unidade Fazendárias</t>
  </si>
  <si>
    <t>Orgão Central</t>
  </si>
  <si>
    <t>Sistema Nacional (SN)</t>
  </si>
  <si>
    <t>133,333.33</t>
  </si>
  <si>
    <t>Sistema Nacional</t>
  </si>
  <si>
    <t>CERAT</t>
  </si>
  <si>
    <t>40,000.00</t>
  </si>
  <si>
    <t>OEAT</t>
  </si>
  <si>
    <t>CECONT</t>
  </si>
  <si>
    <t>UECONT</t>
  </si>
  <si>
    <t>Total</t>
  </si>
  <si>
    <t>293,333.33</t>
  </si>
  <si>
    <t>2. 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</si>
  <si>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</si>
  <si>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</si>
  <si>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</si>
  <si>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</si>
  <si>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</si>
  <si>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</si>
  <si>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Equipamentos de Informatica</t>
  </si>
  <si>
    <t>466,6666.66</t>
  </si>
  <si>
    <t>reconhecimento ARP do Pregão Eletrôncio da SEAD Co-participe</t>
  </si>
  <si>
    <t>Data Center Seguro - Solução (Equipamentos, Serviços Conexos, Treinamento)</t>
  </si>
  <si>
    <t>Solução (equipamento, serviços conexos, treinamento)</t>
  </si>
  <si>
    <t>2,530.000.00</t>
  </si>
  <si>
    <t xml:space="preserve">Pregão Eletrônico </t>
  </si>
  <si>
    <t>Equipamentos e Licenças para o Data Center</t>
  </si>
  <si>
    <t>Data Center</t>
  </si>
  <si>
    <t>500,000.00</t>
  </si>
  <si>
    <t>Pregão Eletronico</t>
  </si>
  <si>
    <t>Veículos</t>
  </si>
  <si>
    <t>433,333.33</t>
  </si>
  <si>
    <t>Pregão Eletônico</t>
  </si>
  <si>
    <t>Equipamentos para Implantação de Site Back Up com Instalação no PRODEPA</t>
  </si>
  <si>
    <t>666,666.66</t>
  </si>
  <si>
    <t>4,596,666.67</t>
  </si>
  <si>
    <t>3. SERVIÇOS QUE NÃO SÃO DE CONSULTORIA</t>
  </si>
  <si>
    <t>Serviço Técnico de Engenharia</t>
  </si>
  <si>
    <t>Para readequação de espeço físicos das instalações das unidades fazendárias</t>
  </si>
  <si>
    <t>300,000.00</t>
  </si>
  <si>
    <t>Pregão eletrôncio</t>
  </si>
  <si>
    <t xml:space="preserve">Inventário e Serviço de Regularização </t>
  </si>
  <si>
    <t>Levantamento Físico e Avaliação Econômica Individual e Regularização de Imóveis Próprios.</t>
  </si>
  <si>
    <t>200,000.00</t>
  </si>
  <si>
    <t>Passagens e Diárias</t>
  </si>
  <si>
    <t>130,000.00</t>
  </si>
  <si>
    <t>630,000.00</t>
  </si>
  <si>
    <t>4. CONSULTORIAS FIRMAS</t>
  </si>
  <si>
    <t>Número do Processo:</t>
  </si>
  <si>
    <t>Publicação  Manifestação de Interesse</t>
  </si>
  <si>
    <t>Elaborar PDTI da SEFA</t>
  </si>
  <si>
    <t>Seleção Baseada na Qualificação do Consultor (SQC)</t>
  </si>
  <si>
    <t>200.000,00</t>
  </si>
  <si>
    <t>Ex-Post</t>
  </si>
  <si>
    <t>Modelo, Desenvolvimento  e Implantação de Gestão por Competência e Gestão do Conhecimento</t>
  </si>
  <si>
    <t>Envolvendo a SEAD</t>
  </si>
  <si>
    <t>Seleção Baseada na Qualidade (SBQ)</t>
  </si>
  <si>
    <t>333,333.33</t>
  </si>
  <si>
    <t>Ex-Ante</t>
  </si>
  <si>
    <t>Modelo, desenvolvimento  e Implantação de Gestão de Licitações e Contratos</t>
  </si>
  <si>
    <t>10,000.00</t>
  </si>
  <si>
    <t>Diagnóstico de Governança de TI</t>
  </si>
  <si>
    <t>80,000.00</t>
  </si>
  <si>
    <t>Planejamento e Gestão de Resultados</t>
  </si>
  <si>
    <t>50,000.00</t>
  </si>
  <si>
    <t>Escritório de Projetos</t>
  </si>
  <si>
    <t>Novo Sistema de Administração Financeira</t>
  </si>
  <si>
    <t>Seleção Baseada na Qualidade e Custo (SBQC)</t>
  </si>
  <si>
    <t>4,971.033.67</t>
  </si>
  <si>
    <t>Contratação de Empresa de Auditoria Independente.</t>
  </si>
  <si>
    <t>235,000.00</t>
  </si>
  <si>
    <t>5,929.367.00</t>
  </si>
  <si>
    <t>5. CONSULTORIAS INDIVIDUAL</t>
  </si>
  <si>
    <t>Quantidade Estimada de Consultores:</t>
  </si>
  <si>
    <t>Não Objeção aos  TDR da Atividade</t>
  </si>
  <si>
    <t>Assinatura Contrato</t>
  </si>
  <si>
    <t>Assessorar e apoiar a CGLC</t>
  </si>
  <si>
    <t>Especialista em Aquisições</t>
  </si>
  <si>
    <t xml:space="preserve">Comparação de Qualificações (3 CV's) </t>
  </si>
  <si>
    <t>72,000.00</t>
  </si>
  <si>
    <t>Assessorar e apoiar a UCI</t>
  </si>
  <si>
    <t>Auditoria Interna</t>
  </si>
  <si>
    <t>Assessorar e apoiar a CGRF</t>
  </si>
  <si>
    <t>Recursos Financeiros</t>
  </si>
  <si>
    <t>Assessorar e apoiar a UCP</t>
  </si>
  <si>
    <t>Administração Financeira</t>
  </si>
  <si>
    <t>Administração Tributária</t>
  </si>
  <si>
    <t>6. CAPACITAÇÃO</t>
  </si>
  <si>
    <t xml:space="preserve"> Publicação  Manifestação de Interesse</t>
  </si>
  <si>
    <t>Gestão de Contratos</t>
  </si>
  <si>
    <t>5,500.00</t>
  </si>
  <si>
    <t>Elaboração de Termos de Referência</t>
  </si>
  <si>
    <t>96,666.67</t>
  </si>
  <si>
    <t>11,000.00</t>
  </si>
  <si>
    <t>Governança Pública</t>
  </si>
  <si>
    <t>Capacitação nas Convergências Realizadas - Administração Financeira</t>
  </si>
  <si>
    <t>66,6666.67</t>
  </si>
  <si>
    <t>Capacitação em Governança de TI</t>
  </si>
  <si>
    <t>66,6666.68</t>
  </si>
  <si>
    <t>Caoacitação de TI para o PDTI e PETI</t>
  </si>
  <si>
    <t>15,000.00</t>
  </si>
  <si>
    <t>278,000.01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</si>
  <si>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</si>
  <si>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</si>
  <si>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</si>
  <si>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</si>
  <si>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</si>
  <si>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</si>
  <si>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Revisão/Supervisão</t>
  </si>
  <si>
    <t>Previsto</t>
  </si>
  <si>
    <t>Processo em curso</t>
  </si>
  <si>
    <t>ReLicitação</t>
  </si>
  <si>
    <t>Processo Cancelado</t>
  </si>
  <si>
    <t>Declaração de Licitação Deserta</t>
  </si>
  <si>
    <t>Rejeição de todas as Propostas</t>
  </si>
  <si>
    <t>Contrato em Execução</t>
  </si>
  <si>
    <t>Contrato Concluído</t>
  </si>
  <si>
    <t xml:space="preserve">Metodos </t>
  </si>
  <si>
    <t>Consultoria firmas</t>
  </si>
  <si>
    <t>Contratação Direta (CD)</t>
  </si>
  <si>
    <t>Seleção Baseada no Menor Custo (SBMC) 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</si>
  <si>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</si>
  <si>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</si>
  <si>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</si>
  <si>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</si>
  <si>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</si>
  <si>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Internacional Limitada (LIL)</t>
  </si>
  <si>
    <t>Licitação Pública Internacional com Pre-qualificação</t>
  </si>
  <si>
    <t>Licitação Pública Internacional em 2 etapas </t>
  </si>
  <si>
    <t>Consultoria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</si>
</sst>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11">
    <xf numFmtId="0" fontId="0" fillId="0" borderId="0" xfId="0"/>
    <xf numFmtId="0" fontId="2" fillId="0" borderId="0" xfId="0" applyFont="1" applyAlignment="1">
      <alignment horizontal="justify" vertical="center"/>
    </xf>
    <xf numFmtId="4" fontId="0" fillId="0" borderId="0" xfId="0" applyNumberFormat="1"/>
    <xf numFmtId="10" fontId="0" fillId="0" borderId="0" xfId="0" applyNumberFormat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8" fillId="0" borderId="0" xfId="1"/>
    <xf numFmtId="0" fontId="1" fillId="0" borderId="0" xfId="0" applyFont="1"/>
    <xf numFmtId="4" fontId="10" fillId="2" borderId="8" xfId="1" applyNumberFormat="1" applyFont="1" applyFill="1" applyBorder="1" applyAlignment="1">
      <alignment horizontal="center" vertical="center" wrapText="1"/>
    </xf>
    <xf numFmtId="10" fontId="10" fillId="2" borderId="8" xfId="1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vertical="center" wrapText="1"/>
    </xf>
    <xf numFmtId="4" fontId="13" fillId="0" borderId="4" xfId="1" applyNumberFormat="1" applyFont="1" applyFill="1" applyBorder="1" applyAlignment="1">
      <alignment horizontal="right" vertical="center" wrapText="1"/>
    </xf>
    <xf numFmtId="10" fontId="13" fillId="0" borderId="4" xfId="1" applyNumberFormat="1" applyFont="1" applyFill="1" applyBorder="1" applyAlignment="1">
      <alignment vertical="center" wrapText="1"/>
    </xf>
    <xf numFmtId="0" fontId="13" fillId="0" borderId="6" xfId="1" applyFont="1" applyFill="1" applyBorder="1" applyAlignment="1">
      <alignment vertical="center" wrapText="1"/>
    </xf>
    <xf numFmtId="0" fontId="13" fillId="0" borderId="11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vertical="center" wrapText="1"/>
    </xf>
    <xf numFmtId="4" fontId="13" fillId="0" borderId="12" xfId="1" applyNumberFormat="1" applyFont="1" applyFill="1" applyBorder="1" applyAlignment="1">
      <alignment horizontal="right" vertical="center" wrapText="1"/>
    </xf>
    <xf numFmtId="10" fontId="13" fillId="0" borderId="12" xfId="1" applyNumberFormat="1" applyFont="1" applyFill="1" applyBorder="1" applyAlignment="1">
      <alignment vertical="center" wrapText="1"/>
    </xf>
    <xf numFmtId="0" fontId="13" fillId="0" borderId="13" xfId="1" applyFont="1" applyFill="1" applyBorder="1" applyAlignment="1">
      <alignment vertic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vertical="center" wrapText="1"/>
    </xf>
    <xf numFmtId="4" fontId="13" fillId="0" borderId="8" xfId="1" applyNumberFormat="1" applyFont="1" applyFill="1" applyBorder="1" applyAlignment="1">
      <alignment horizontal="right" vertical="center" wrapText="1"/>
    </xf>
    <xf numFmtId="10" fontId="13" fillId="0" borderId="8" xfId="1" applyNumberFormat="1" applyFont="1" applyFill="1" applyBorder="1" applyAlignment="1">
      <alignment vertical="center" wrapText="1"/>
    </xf>
    <xf numFmtId="0" fontId="13" fillId="0" borderId="1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0" fontId="14" fillId="0" borderId="14" xfId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right"/>
    </xf>
    <xf numFmtId="10" fontId="13" fillId="0" borderId="0" xfId="1" applyNumberFormat="1" applyFont="1" applyFill="1" applyBorder="1" applyAlignment="1">
      <alignment vertical="center" wrapText="1"/>
    </xf>
    <xf numFmtId="0" fontId="1" fillId="0" borderId="0" xfId="0" applyFont="1" applyFill="1" applyBorder="1"/>
    <xf numFmtId="4" fontId="10" fillId="2" borderId="17" xfId="1" applyNumberFormat="1" applyFont="1" applyFill="1" applyBorder="1" applyAlignment="1">
      <alignment horizontal="center" vertical="center" wrapText="1"/>
    </xf>
    <xf numFmtId="10" fontId="14" fillId="0" borderId="14" xfId="1" applyNumberFormat="1" applyFont="1" applyFill="1" applyBorder="1" applyAlignment="1">
      <alignment horizontal="right" vertical="center" wrapText="1"/>
    </xf>
    <xf numFmtId="0" fontId="13" fillId="0" borderId="4" xfId="1" applyFont="1" applyFill="1" applyBorder="1" applyAlignment="1">
      <alignment horizontal="right" vertical="center" wrapText="1"/>
    </xf>
    <xf numFmtId="0" fontId="13" fillId="0" borderId="12" xfId="1" applyFont="1" applyFill="1" applyBorder="1" applyAlignment="1">
      <alignment horizontal="right" vertical="center" wrapText="1"/>
    </xf>
    <xf numFmtId="0" fontId="13" fillId="0" borderId="12" xfId="2" applyFont="1" applyFill="1" applyBorder="1" applyAlignment="1">
      <alignment vertical="center" wrapText="1"/>
    </xf>
    <xf numFmtId="0" fontId="15" fillId="0" borderId="12" xfId="0" applyFont="1" applyBorder="1" applyAlignment="1">
      <alignment horizontal="right"/>
    </xf>
    <xf numFmtId="0" fontId="13" fillId="0" borderId="8" xfId="2" applyFont="1" applyFill="1" applyBorder="1" applyAlignment="1">
      <alignment vertical="center" wrapText="1"/>
    </xf>
    <xf numFmtId="0" fontId="15" fillId="0" borderId="8" xfId="0" applyFont="1" applyBorder="1" applyAlignment="1">
      <alignment horizontal="right"/>
    </xf>
    <xf numFmtId="0" fontId="14" fillId="0" borderId="23" xfId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right"/>
    </xf>
    <xf numFmtId="4" fontId="13" fillId="0" borderId="0" xfId="1" applyNumberFormat="1" applyFont="1" applyFill="1" applyBorder="1" applyAlignment="1">
      <alignment vertical="center" wrapText="1"/>
    </xf>
    <xf numFmtId="0" fontId="13" fillId="0" borderId="5" xfId="1" applyFont="1" applyFill="1" applyBorder="1" applyAlignment="1">
      <alignment vertical="center" wrapText="1"/>
    </xf>
    <xf numFmtId="0" fontId="13" fillId="0" borderId="18" xfId="1" applyFont="1" applyFill="1" applyBorder="1" applyAlignment="1">
      <alignment vertical="center" wrapText="1"/>
    </xf>
    <xf numFmtId="0" fontId="13" fillId="0" borderId="7" xfId="1" applyFont="1" applyFill="1" applyBorder="1" applyAlignment="1">
      <alignment vertical="center" wrapText="1"/>
    </xf>
    <xf numFmtId="0" fontId="13" fillId="0" borderId="8" xfId="1" applyFont="1" applyFill="1" applyBorder="1" applyAlignment="1">
      <alignment horizontal="right" vertical="center" wrapText="1"/>
    </xf>
    <xf numFmtId="4" fontId="13" fillId="0" borderId="8" xfId="1" applyNumberFormat="1" applyFont="1" applyFill="1" applyBorder="1" applyAlignment="1">
      <alignment vertical="center" wrapText="1"/>
    </xf>
    <xf numFmtId="0" fontId="13" fillId="0" borderId="9" xfId="1" applyFont="1" applyFill="1" applyBorder="1" applyAlignment="1">
      <alignment vertical="center" wrapText="1"/>
    </xf>
    <xf numFmtId="4" fontId="14" fillId="0" borderId="14" xfId="1" applyNumberFormat="1" applyFont="1" applyFill="1" applyBorder="1" applyAlignment="1">
      <alignment vertical="center" wrapText="1"/>
    </xf>
    <xf numFmtId="0" fontId="14" fillId="0" borderId="26" xfId="1" applyFont="1" applyFill="1" applyBorder="1" applyAlignment="1">
      <alignment horizontal="right" vertical="center" wrapText="1"/>
    </xf>
    <xf numFmtId="0" fontId="13" fillId="0" borderId="3" xfId="1" applyFont="1" applyFill="1" applyBorder="1" applyAlignment="1">
      <alignment vertical="center" wrapText="1"/>
    </xf>
    <xf numFmtId="4" fontId="13" fillId="0" borderId="4" xfId="1" applyNumberFormat="1" applyFont="1" applyFill="1" applyBorder="1" applyAlignment="1">
      <alignment vertical="center" wrapText="1"/>
    </xf>
    <xf numFmtId="0" fontId="13" fillId="0" borderId="11" xfId="1" applyFont="1" applyFill="1" applyBorder="1" applyAlignment="1">
      <alignment vertical="center" wrapText="1"/>
    </xf>
    <xf numFmtId="4" fontId="13" fillId="0" borderId="12" xfId="1" applyNumberFormat="1" applyFont="1" applyFill="1" applyBorder="1" applyAlignment="1">
      <alignment vertical="center" wrapText="1"/>
    </xf>
    <xf numFmtId="0" fontId="14" fillId="0" borderId="14" xfId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0" fontId="0" fillId="0" borderId="0" xfId="0" applyNumberFormat="1" applyBorder="1"/>
    <xf numFmtId="0" fontId="16" fillId="0" borderId="0" xfId="0" applyFont="1"/>
    <xf numFmtId="0" fontId="18" fillId="0" borderId="12" xfId="2" applyFont="1" applyFill="1" applyBorder="1" applyAlignment="1">
      <alignment vertical="center" wrapText="1"/>
    </xf>
    <xf numFmtId="0" fontId="19" fillId="0" borderId="0" xfId="0" applyFont="1"/>
    <xf numFmtId="0" fontId="18" fillId="0" borderId="12" xfId="0" applyFont="1" applyBorder="1"/>
    <xf numFmtId="0" fontId="10" fillId="2" borderId="17" xfId="1" applyFont="1" applyFill="1" applyBorder="1" applyAlignment="1">
      <alignment horizontal="center" vertical="center" wrapText="1"/>
    </xf>
    <xf numFmtId="10" fontId="10" fillId="2" borderId="17" xfId="1" applyNumberFormat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>
      <alignment horizontal="left" vertical="center" wrapText="1"/>
    </xf>
    <xf numFmtId="0" fontId="9" fillId="2" borderId="0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 wrapText="1"/>
    </xf>
    <xf numFmtId="0" fontId="10" fillId="2" borderId="20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9" fillId="2" borderId="16" xfId="1" applyFont="1" applyFill="1" applyBorder="1" applyAlignment="1">
      <alignment horizontal="left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21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0" fontId="10" fillId="2" borderId="12" xfId="1" applyNumberFormat="1" applyFont="1" applyFill="1" applyBorder="1" applyAlignment="1">
      <alignment horizontal="center" vertical="center" wrapText="1"/>
    </xf>
    <xf numFmtId="10" fontId="10" fillId="2" borderId="17" xfId="1" applyNumberFormat="1" applyFont="1" applyFill="1" applyBorder="1" applyAlignment="1">
      <alignment horizontal="center" vertical="center" wrapText="1"/>
    </xf>
    <xf numFmtId="0" fontId="10" fillId="2" borderId="24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5" xfId="1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/>
    </xf>
    <xf numFmtId="0" fontId="18" fillId="0" borderId="12" xfId="2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262708B0-5EE1-493B-A927-AD0ED1ADE767}"/>
    <cellStyle name="Normal 3 2" xfId="2" xr:uid="{66FCC944-F6F4-4708-B8B5-348E3E4E58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vmoura/AppData/Local/Microsoft/Windows/Temporary%20Internet%20Files/Content.Outlook/98W17Z6P/PROFISCO%20II%20PI%20PAI%20POA_Vers&#227;o%20de%2001%20SET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Instruções"/>
      <sheetName val="4_Comp e Produtos"/>
      <sheetName val="5_Gestão Projeto"/>
      <sheetName val="6_Comp 1 GF"/>
      <sheetName val="7_Comp 2 AT"/>
      <sheetName val="10_Subcomp "/>
      <sheetName val="11_Subcomp "/>
      <sheetName val="12_Subcomp "/>
      <sheetName val="14_Subcomp "/>
      <sheetName val="15_Subcomp "/>
      <sheetName val="8_Comp 3 AF"/>
      <sheetName val="9_Consolidação Tipo Recurso"/>
      <sheetName val="10_Cronograma Financeiro"/>
      <sheetName val="11_Distribuição por Fonte"/>
      <sheetName val="12_Programação Desembolso"/>
      <sheetName val="12_Orçamento Global"/>
      <sheetName val="PEP Em reais"/>
      <sheetName val="PEP em US$"/>
      <sheetName val="Orçamento Global"/>
      <sheetName val="25 MR Marco Resultados beta"/>
      <sheetName val="25 B MR Marco Resultad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B4">
            <v>49998846.450000003</v>
          </cell>
        </row>
      </sheetData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0EA77-02ED-4F23-934F-CD3D7192C836}">
  <dimension ref="A1:T121"/>
  <sheetViews>
    <sheetView showGridLines="0" tabSelected="1" zoomScale="70" zoomScaleNormal="70" workbookViewId="0" xr3:uid="{9D145624-AEEE-5FF8-B1C0-0ED56F3B694B}">
      <selection activeCell="C7" sqref="C7"/>
    </sheetView>
  </sheetViews>
  <sheetFormatPr defaultRowHeight="13.15"/>
  <cols>
    <col min="1" max="1" width="4.42578125" customWidth="1"/>
    <col min="2" max="2" width="14.85546875" customWidth="1"/>
    <col min="3" max="3" width="48.42578125" customWidth="1"/>
    <col min="4" max="4" width="44.140625" customWidth="1"/>
    <col min="5" max="5" width="36.7109375" customWidth="1"/>
    <col min="6" max="7" width="12.85546875" customWidth="1"/>
    <col min="8" max="8" width="21.7109375" style="2" bestFit="1" customWidth="1"/>
    <col min="9" max="9" width="15.7109375" style="3" customWidth="1"/>
    <col min="10" max="10" width="18" style="3" customWidth="1"/>
    <col min="11" max="11" width="12.7109375" customWidth="1"/>
    <col min="12" max="12" width="19.5703125" customWidth="1"/>
    <col min="13" max="13" width="15.5703125" customWidth="1"/>
    <col min="14" max="14" width="15" customWidth="1"/>
    <col min="15" max="17" width="18.85546875" customWidth="1"/>
  </cols>
  <sheetData>
    <row r="1" spans="1:20" ht="13.9">
      <c r="B1" s="1"/>
    </row>
    <row r="2" spans="1:20" ht="15.6">
      <c r="B2" s="4" t="s">
        <v>0</v>
      </c>
    </row>
    <row r="3" spans="1:20" ht="15.6">
      <c r="B3" s="5" t="s">
        <v>1</v>
      </c>
    </row>
    <row r="4" spans="1:20" ht="15.6">
      <c r="B4" s="5" t="s">
        <v>2</v>
      </c>
    </row>
    <row r="5" spans="1:20" ht="15.6">
      <c r="B5" s="6" t="s">
        <v>3</v>
      </c>
    </row>
    <row r="6" spans="1:20" ht="15.6">
      <c r="B6" s="7"/>
    </row>
    <row r="7" spans="1:20" ht="15.6">
      <c r="B7" s="5" t="s">
        <v>4</v>
      </c>
    </row>
    <row r="8" spans="1:20" ht="15.6">
      <c r="B8" s="6" t="s">
        <v>5</v>
      </c>
    </row>
    <row r="9" spans="1:20" ht="15.6">
      <c r="B9" s="6" t="s">
        <v>6</v>
      </c>
    </row>
    <row r="10" spans="1:20" ht="15.6">
      <c r="B10" s="8"/>
    </row>
    <row r="11" spans="1:20" ht="15.75" customHeight="1">
      <c r="B11" s="66" t="s">
        <v>7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9"/>
      <c r="S11" s="9"/>
      <c r="T11" s="9"/>
    </row>
    <row r="12" spans="1:20" ht="16.149999999999999" thickBot="1">
      <c r="A12" s="10">
        <v>1</v>
      </c>
      <c r="B12" s="68" t="s">
        <v>8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9"/>
      <c r="S12" s="9"/>
      <c r="T12" s="9"/>
    </row>
    <row r="13" spans="1:20" ht="13.9">
      <c r="B13" s="70" t="s">
        <v>9</v>
      </c>
      <c r="C13" s="72" t="s">
        <v>10</v>
      </c>
      <c r="D13" s="72" t="s">
        <v>11</v>
      </c>
      <c r="E13" s="72" t="s">
        <v>12</v>
      </c>
      <c r="F13" s="72" t="s">
        <v>13</v>
      </c>
      <c r="G13" s="72" t="s">
        <v>14</v>
      </c>
      <c r="H13" s="74" t="s">
        <v>15</v>
      </c>
      <c r="I13" s="74"/>
      <c r="J13" s="74"/>
      <c r="K13" s="72" t="s">
        <v>16</v>
      </c>
      <c r="L13" s="72" t="s">
        <v>17</v>
      </c>
      <c r="M13" s="72" t="s">
        <v>18</v>
      </c>
      <c r="N13" s="72"/>
      <c r="O13" s="78" t="s">
        <v>19</v>
      </c>
      <c r="P13" s="72" t="s">
        <v>20</v>
      </c>
      <c r="Q13" s="80" t="s">
        <v>21</v>
      </c>
      <c r="R13" s="9"/>
      <c r="S13" s="9"/>
      <c r="T13" s="9"/>
    </row>
    <row r="14" spans="1:20" ht="54.75" customHeight="1" thickBot="1">
      <c r="B14" s="71"/>
      <c r="C14" s="73"/>
      <c r="D14" s="73"/>
      <c r="E14" s="73"/>
      <c r="F14" s="73"/>
      <c r="G14" s="73"/>
      <c r="H14" s="11" t="s">
        <v>22</v>
      </c>
      <c r="I14" s="12" t="s">
        <v>23</v>
      </c>
      <c r="J14" s="12" t="s">
        <v>24</v>
      </c>
      <c r="K14" s="73"/>
      <c r="L14" s="73"/>
      <c r="M14" s="65" t="s">
        <v>25</v>
      </c>
      <c r="N14" s="65" t="s">
        <v>26</v>
      </c>
      <c r="O14" s="79"/>
      <c r="P14" s="73"/>
      <c r="Q14" s="81"/>
      <c r="R14" s="9"/>
      <c r="S14" s="9"/>
      <c r="T14" s="9"/>
    </row>
    <row r="15" spans="1:20" ht="24.95" customHeight="1">
      <c r="A15">
        <v>1.1000000000000001</v>
      </c>
      <c r="B15" s="13" t="s">
        <v>27</v>
      </c>
      <c r="C15" s="14" t="s">
        <v>28</v>
      </c>
      <c r="D15" s="14" t="s">
        <v>29</v>
      </c>
      <c r="E15" s="14" t="s">
        <v>30</v>
      </c>
      <c r="F15" s="14"/>
      <c r="G15" s="14"/>
      <c r="H15" s="15" t="s">
        <v>31</v>
      </c>
      <c r="I15" s="16"/>
      <c r="J15" s="16">
        <v>1</v>
      </c>
      <c r="K15" s="14"/>
      <c r="L15" s="14" t="s">
        <v>32</v>
      </c>
      <c r="M15" s="14"/>
      <c r="N15" s="14"/>
      <c r="O15" s="14"/>
      <c r="P15" s="14"/>
      <c r="Q15" s="17"/>
      <c r="R15" s="9"/>
      <c r="S15" s="9"/>
      <c r="T15" s="9"/>
    </row>
    <row r="16" spans="1:20" ht="24.95" customHeight="1">
      <c r="A16">
        <v>1.2</v>
      </c>
      <c r="B16" s="18" t="s">
        <v>27</v>
      </c>
      <c r="C16" s="19" t="s">
        <v>28</v>
      </c>
      <c r="D16" s="19" t="s">
        <v>33</v>
      </c>
      <c r="E16" s="19" t="s">
        <v>30</v>
      </c>
      <c r="F16" s="19"/>
      <c r="G16" s="19"/>
      <c r="H16" s="20" t="s">
        <v>34</v>
      </c>
      <c r="I16" s="21"/>
      <c r="J16" s="21">
        <v>1</v>
      </c>
      <c r="K16" s="19"/>
      <c r="L16" s="19" t="s">
        <v>32</v>
      </c>
      <c r="M16" s="19"/>
      <c r="N16" s="19"/>
      <c r="O16" s="19"/>
      <c r="P16" s="19"/>
      <c r="Q16" s="22"/>
      <c r="R16" s="9"/>
      <c r="S16" s="9"/>
      <c r="T16" s="9"/>
    </row>
    <row r="17" spans="1:20" ht="24.95" customHeight="1">
      <c r="A17">
        <v>1.3</v>
      </c>
      <c r="B17" s="18" t="s">
        <v>27</v>
      </c>
      <c r="C17" s="19" t="s">
        <v>28</v>
      </c>
      <c r="D17" s="19" t="s">
        <v>35</v>
      </c>
      <c r="E17" s="19" t="s">
        <v>30</v>
      </c>
      <c r="F17" s="19"/>
      <c r="G17" s="19"/>
      <c r="H17" s="20" t="s">
        <v>34</v>
      </c>
      <c r="I17" s="21"/>
      <c r="J17" s="21">
        <v>1</v>
      </c>
      <c r="K17" s="19"/>
      <c r="L17" s="19" t="s">
        <v>32</v>
      </c>
      <c r="M17" s="19"/>
      <c r="N17" s="19"/>
      <c r="O17" s="19"/>
      <c r="P17" s="19"/>
      <c r="Q17" s="22"/>
      <c r="R17" s="9"/>
      <c r="S17" s="9"/>
      <c r="T17" s="9"/>
    </row>
    <row r="18" spans="1:20" ht="24.95" customHeight="1">
      <c r="A18">
        <v>1.4</v>
      </c>
      <c r="B18" s="18" t="s">
        <v>27</v>
      </c>
      <c r="C18" s="19" t="s">
        <v>28</v>
      </c>
      <c r="D18" s="19" t="s">
        <v>36</v>
      </c>
      <c r="E18" s="19" t="s">
        <v>30</v>
      </c>
      <c r="F18" s="19"/>
      <c r="G18" s="19"/>
      <c r="H18" s="20" t="s">
        <v>34</v>
      </c>
      <c r="I18" s="21"/>
      <c r="J18" s="21">
        <v>1</v>
      </c>
      <c r="K18" s="19"/>
      <c r="L18" s="19" t="s">
        <v>32</v>
      </c>
      <c r="M18" s="19"/>
      <c r="N18" s="19"/>
      <c r="O18" s="19"/>
      <c r="P18" s="19"/>
      <c r="Q18" s="22"/>
      <c r="R18" s="9"/>
      <c r="S18" s="9"/>
      <c r="T18" s="9"/>
    </row>
    <row r="19" spans="1:20" ht="24.95" customHeight="1" thickBot="1">
      <c r="A19">
        <v>1.5</v>
      </c>
      <c r="B19" s="23" t="s">
        <v>27</v>
      </c>
      <c r="C19" s="24" t="s">
        <v>28</v>
      </c>
      <c r="D19" s="24" t="s">
        <v>37</v>
      </c>
      <c r="E19" s="24" t="s">
        <v>30</v>
      </c>
      <c r="F19" s="24"/>
      <c r="G19" s="24"/>
      <c r="H19" s="25" t="s">
        <v>34</v>
      </c>
      <c r="I19" s="26"/>
      <c r="J19" s="26">
        <v>1</v>
      </c>
      <c r="K19" s="24"/>
      <c r="L19" s="24" t="s">
        <v>32</v>
      </c>
      <c r="M19" s="24"/>
      <c r="N19" s="24"/>
      <c r="O19" s="24"/>
      <c r="P19" s="24"/>
      <c r="Q19" s="27"/>
      <c r="R19" s="9"/>
      <c r="S19" s="9"/>
      <c r="T19" s="9"/>
    </row>
    <row r="20" spans="1:20" ht="24.95" customHeight="1" thickBot="1">
      <c r="B20" s="28"/>
      <c r="C20" s="28"/>
      <c r="D20" s="28"/>
      <c r="E20" s="28"/>
      <c r="F20" s="28"/>
      <c r="G20" s="29" t="s">
        <v>38</v>
      </c>
      <c r="H20" s="30" t="s">
        <v>39</v>
      </c>
      <c r="I20" s="31"/>
      <c r="J20" s="31"/>
      <c r="K20" s="28"/>
      <c r="L20" s="28"/>
      <c r="M20" s="28"/>
      <c r="N20" s="28"/>
      <c r="O20" s="28"/>
      <c r="P20" s="28"/>
      <c r="Q20" s="28"/>
      <c r="R20" s="9"/>
      <c r="S20" s="9"/>
      <c r="T20" s="9"/>
    </row>
    <row r="22" spans="1:20" ht="15.6">
      <c r="A22" s="32">
        <v>2</v>
      </c>
      <c r="B22" s="82" t="s">
        <v>40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9"/>
      <c r="S22" s="9"/>
      <c r="T22" s="9"/>
    </row>
    <row r="23" spans="1:20" ht="15" customHeight="1">
      <c r="B23" s="86" t="s">
        <v>41</v>
      </c>
      <c r="C23" s="77" t="s">
        <v>42</v>
      </c>
      <c r="D23" s="75" t="s">
        <v>11</v>
      </c>
      <c r="E23" s="77" t="s">
        <v>12</v>
      </c>
      <c r="F23" s="77" t="s">
        <v>13</v>
      </c>
      <c r="G23" s="77" t="s">
        <v>14</v>
      </c>
      <c r="H23" s="88" t="s">
        <v>43</v>
      </c>
      <c r="I23" s="88"/>
      <c r="J23" s="88"/>
      <c r="K23" s="77" t="s">
        <v>44</v>
      </c>
      <c r="L23" s="77" t="s">
        <v>45</v>
      </c>
      <c r="M23" s="77" t="s">
        <v>46</v>
      </c>
      <c r="N23" s="77"/>
      <c r="O23" s="84" t="s">
        <v>19</v>
      </c>
      <c r="P23" s="77" t="s">
        <v>20</v>
      </c>
      <c r="Q23" s="77" t="s">
        <v>21</v>
      </c>
      <c r="R23" s="9"/>
      <c r="S23" s="9"/>
      <c r="T23" s="9"/>
    </row>
    <row r="24" spans="1:20" ht="51.75" customHeight="1" thickBot="1">
      <c r="B24" s="87"/>
      <c r="C24" s="75"/>
      <c r="D24" s="76"/>
      <c r="E24" s="75"/>
      <c r="F24" s="75"/>
      <c r="G24" s="75"/>
      <c r="H24" s="33" t="s">
        <v>22</v>
      </c>
      <c r="I24" s="64" t="s">
        <v>23</v>
      </c>
      <c r="J24" s="64" t="s">
        <v>24</v>
      </c>
      <c r="K24" s="75"/>
      <c r="L24" s="75"/>
      <c r="M24" s="63" t="s">
        <v>25</v>
      </c>
      <c r="N24" s="63" t="s">
        <v>26</v>
      </c>
      <c r="O24" s="85"/>
      <c r="P24" s="75"/>
      <c r="Q24" s="75"/>
      <c r="R24" s="9"/>
      <c r="S24" s="9"/>
      <c r="T24" s="9"/>
    </row>
    <row r="25" spans="1:20" ht="24.95" customHeight="1">
      <c r="A25">
        <v>2.1</v>
      </c>
      <c r="B25" s="13" t="s">
        <v>27</v>
      </c>
      <c r="C25" s="14" t="s">
        <v>47</v>
      </c>
      <c r="D25" s="14"/>
      <c r="E25" s="14" t="s">
        <v>30</v>
      </c>
      <c r="F25" s="14"/>
      <c r="G25" s="14"/>
      <c r="H25" s="15" t="s">
        <v>48</v>
      </c>
      <c r="I25" s="16">
        <v>1</v>
      </c>
      <c r="J25" s="16"/>
      <c r="K25" s="14"/>
      <c r="L25" s="14" t="s">
        <v>32</v>
      </c>
      <c r="M25" s="14"/>
      <c r="N25" s="14"/>
      <c r="O25" s="14" t="s">
        <v>49</v>
      </c>
      <c r="P25" s="14"/>
      <c r="Q25" s="17"/>
      <c r="R25" s="9"/>
      <c r="S25" s="9"/>
      <c r="T25" s="9"/>
    </row>
    <row r="26" spans="1:20" ht="24.95" customHeight="1">
      <c r="A26">
        <v>2.2000000000000002</v>
      </c>
      <c r="B26" s="18" t="s">
        <v>27</v>
      </c>
      <c r="C26" s="19" t="s">
        <v>50</v>
      </c>
      <c r="D26" s="19" t="s">
        <v>51</v>
      </c>
      <c r="E26" s="19" t="s">
        <v>30</v>
      </c>
      <c r="F26" s="19"/>
      <c r="G26" s="19"/>
      <c r="H26" s="20" t="s">
        <v>52</v>
      </c>
      <c r="I26" s="21">
        <v>1</v>
      </c>
      <c r="J26" s="21"/>
      <c r="K26" s="19"/>
      <c r="L26" s="19" t="s">
        <v>32</v>
      </c>
      <c r="M26" s="19"/>
      <c r="N26" s="19"/>
      <c r="O26" s="19" t="s">
        <v>53</v>
      </c>
      <c r="P26" s="19"/>
      <c r="Q26" s="22"/>
      <c r="R26" s="9"/>
      <c r="S26" s="9"/>
      <c r="T26" s="9"/>
    </row>
    <row r="27" spans="1:20" ht="24.95" customHeight="1">
      <c r="A27">
        <v>2.2999999999999998</v>
      </c>
      <c r="B27" s="18" t="s">
        <v>27</v>
      </c>
      <c r="C27" s="19" t="s">
        <v>54</v>
      </c>
      <c r="D27" s="19" t="s">
        <v>55</v>
      </c>
      <c r="E27" s="19" t="s">
        <v>30</v>
      </c>
      <c r="F27" s="19"/>
      <c r="G27" s="19"/>
      <c r="H27" s="20" t="s">
        <v>56</v>
      </c>
      <c r="I27" s="21">
        <v>1</v>
      </c>
      <c r="J27" s="21"/>
      <c r="K27" s="19"/>
      <c r="L27" s="19" t="s">
        <v>32</v>
      </c>
      <c r="M27" s="19"/>
      <c r="N27" s="19"/>
      <c r="O27" s="19" t="s">
        <v>57</v>
      </c>
      <c r="P27" s="19"/>
      <c r="Q27" s="22"/>
      <c r="R27" s="9"/>
      <c r="S27" s="9"/>
      <c r="T27" s="9"/>
    </row>
    <row r="28" spans="1:20" ht="24.95" customHeight="1">
      <c r="A28">
        <v>2.4</v>
      </c>
      <c r="B28" s="18" t="s">
        <v>27</v>
      </c>
      <c r="C28" s="19" t="s">
        <v>58</v>
      </c>
      <c r="D28" s="19"/>
      <c r="E28" s="19" t="s">
        <v>30</v>
      </c>
      <c r="F28" s="19"/>
      <c r="G28" s="19"/>
      <c r="H28" s="20" t="s">
        <v>59</v>
      </c>
      <c r="I28" s="21">
        <v>1</v>
      </c>
      <c r="J28" s="21"/>
      <c r="K28" s="19"/>
      <c r="L28" s="19" t="s">
        <v>32</v>
      </c>
      <c r="M28" s="19"/>
      <c r="N28" s="19"/>
      <c r="O28" s="19" t="s">
        <v>60</v>
      </c>
      <c r="P28" s="19"/>
      <c r="Q28" s="22"/>
      <c r="R28" s="9"/>
      <c r="S28" s="9"/>
      <c r="T28" s="9"/>
    </row>
    <row r="29" spans="1:20" ht="24.95" customHeight="1" thickBot="1">
      <c r="A29">
        <v>2.5</v>
      </c>
      <c r="B29" s="23" t="s">
        <v>27</v>
      </c>
      <c r="C29" s="24" t="s">
        <v>61</v>
      </c>
      <c r="D29" s="24"/>
      <c r="E29" s="24" t="s">
        <v>30</v>
      </c>
      <c r="F29" s="24"/>
      <c r="G29" s="24"/>
      <c r="H29" s="25" t="s">
        <v>62</v>
      </c>
      <c r="I29" s="26"/>
      <c r="J29" s="26"/>
      <c r="K29" s="24"/>
      <c r="L29" s="24"/>
      <c r="M29" s="24"/>
      <c r="N29" s="24"/>
      <c r="O29" s="24"/>
      <c r="P29" s="24"/>
      <c r="Q29" s="27"/>
      <c r="R29" s="9"/>
      <c r="S29" s="9"/>
      <c r="T29" s="9"/>
    </row>
    <row r="30" spans="1:20" ht="24.95" customHeight="1" thickBot="1">
      <c r="B30" s="28"/>
      <c r="C30" s="28"/>
      <c r="D30" s="28"/>
      <c r="E30" s="28"/>
      <c r="F30" s="28"/>
      <c r="G30" s="29" t="s">
        <v>38</v>
      </c>
      <c r="H30" s="30" t="s">
        <v>63</v>
      </c>
      <c r="I30" s="31"/>
      <c r="J30" s="31"/>
      <c r="K30" s="28"/>
      <c r="L30" s="28"/>
      <c r="M30" s="28"/>
      <c r="N30" s="28"/>
      <c r="O30" s="28"/>
      <c r="P30" s="28"/>
      <c r="Q30" s="28"/>
      <c r="R30" s="9"/>
      <c r="S30" s="9"/>
      <c r="T30" s="9"/>
    </row>
    <row r="32" spans="1:20" ht="15.75" customHeight="1">
      <c r="A32" s="32">
        <v>3</v>
      </c>
      <c r="B32" s="82" t="s">
        <v>64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</row>
    <row r="33" spans="1:17" ht="15" customHeight="1">
      <c r="B33" s="86" t="s">
        <v>41</v>
      </c>
      <c r="C33" s="77" t="s">
        <v>42</v>
      </c>
      <c r="D33" s="75" t="s">
        <v>11</v>
      </c>
      <c r="E33" s="77" t="s">
        <v>12</v>
      </c>
      <c r="F33" s="77" t="s">
        <v>13</v>
      </c>
      <c r="G33" s="77" t="s">
        <v>14</v>
      </c>
      <c r="H33" s="88" t="s">
        <v>43</v>
      </c>
      <c r="I33" s="88"/>
      <c r="J33" s="88"/>
      <c r="K33" s="77" t="s">
        <v>44</v>
      </c>
      <c r="L33" s="77" t="s">
        <v>45</v>
      </c>
      <c r="M33" s="77" t="s">
        <v>46</v>
      </c>
      <c r="N33" s="77"/>
      <c r="O33" s="84" t="s">
        <v>19</v>
      </c>
      <c r="P33" s="77" t="s">
        <v>20</v>
      </c>
      <c r="Q33" s="77" t="s">
        <v>21</v>
      </c>
    </row>
    <row r="34" spans="1:17" ht="36.75" customHeight="1" thickBot="1">
      <c r="B34" s="87"/>
      <c r="C34" s="75"/>
      <c r="D34" s="76"/>
      <c r="E34" s="75"/>
      <c r="F34" s="75"/>
      <c r="G34" s="75"/>
      <c r="H34" s="33" t="s">
        <v>22</v>
      </c>
      <c r="I34" s="64" t="s">
        <v>23</v>
      </c>
      <c r="J34" s="64" t="s">
        <v>24</v>
      </c>
      <c r="K34" s="75"/>
      <c r="L34" s="75"/>
      <c r="M34" s="63" t="s">
        <v>25</v>
      </c>
      <c r="N34" s="63" t="s">
        <v>26</v>
      </c>
      <c r="O34" s="85"/>
      <c r="P34" s="75"/>
      <c r="Q34" s="75"/>
    </row>
    <row r="35" spans="1:17" ht="24.95" customHeight="1">
      <c r="A35">
        <v>3.1</v>
      </c>
      <c r="B35" s="13" t="s">
        <v>27</v>
      </c>
      <c r="C35" s="14" t="s">
        <v>65</v>
      </c>
      <c r="D35" s="14" t="s">
        <v>66</v>
      </c>
      <c r="E35" s="14" t="s">
        <v>30</v>
      </c>
      <c r="F35" s="14"/>
      <c r="G35" s="14"/>
      <c r="H35" s="15" t="s">
        <v>67</v>
      </c>
      <c r="I35" s="16">
        <v>1</v>
      </c>
      <c r="J35" s="16"/>
      <c r="K35" s="14"/>
      <c r="L35" s="14" t="s">
        <v>32</v>
      </c>
      <c r="M35" s="14"/>
      <c r="N35" s="14"/>
      <c r="O35" s="14"/>
      <c r="P35" s="14" t="s">
        <v>68</v>
      </c>
      <c r="Q35" s="17"/>
    </row>
    <row r="36" spans="1:17" ht="24.95" customHeight="1">
      <c r="A36">
        <v>3.2</v>
      </c>
      <c r="B36" s="18" t="s">
        <v>27</v>
      </c>
      <c r="C36" s="19" t="s">
        <v>69</v>
      </c>
      <c r="D36" s="19" t="s">
        <v>70</v>
      </c>
      <c r="E36" s="19" t="s">
        <v>30</v>
      </c>
      <c r="F36" s="19"/>
      <c r="G36" s="19"/>
      <c r="H36" s="20" t="s">
        <v>71</v>
      </c>
      <c r="I36" s="21">
        <v>1</v>
      </c>
      <c r="J36" s="21"/>
      <c r="K36" s="19"/>
      <c r="L36" s="19" t="s">
        <v>32</v>
      </c>
      <c r="M36" s="19"/>
      <c r="N36" s="19"/>
      <c r="O36" s="19"/>
      <c r="P36" s="19" t="s">
        <v>68</v>
      </c>
      <c r="Q36" s="22"/>
    </row>
    <row r="37" spans="1:17" ht="24.95" customHeight="1">
      <c r="A37">
        <v>3.3</v>
      </c>
      <c r="B37" s="18" t="s">
        <v>27</v>
      </c>
      <c r="C37" s="19" t="s">
        <v>72</v>
      </c>
      <c r="D37" s="19"/>
      <c r="E37" s="19" t="s">
        <v>30</v>
      </c>
      <c r="F37" s="19"/>
      <c r="G37" s="19"/>
      <c r="H37" s="20" t="s">
        <v>73</v>
      </c>
      <c r="I37" s="21">
        <v>1</v>
      </c>
      <c r="J37" s="21"/>
      <c r="K37" s="19"/>
      <c r="L37" s="19"/>
      <c r="M37" s="19"/>
      <c r="N37" s="19"/>
      <c r="O37" s="19"/>
      <c r="P37" s="19"/>
      <c r="Q37" s="22"/>
    </row>
    <row r="38" spans="1:17" ht="24.95" customHeight="1" thickBot="1">
      <c r="B38" s="23"/>
      <c r="C38" s="24"/>
      <c r="D38" s="24"/>
      <c r="E38" s="24"/>
      <c r="F38" s="24"/>
      <c r="G38" s="24"/>
      <c r="H38" s="25"/>
      <c r="I38" s="26"/>
      <c r="J38" s="26"/>
      <c r="K38" s="24"/>
      <c r="L38" s="24"/>
      <c r="M38" s="24"/>
      <c r="N38" s="24"/>
      <c r="O38" s="24"/>
      <c r="P38" s="24"/>
      <c r="Q38" s="27"/>
    </row>
    <row r="39" spans="1:17" ht="24.95" customHeight="1" thickBot="1">
      <c r="B39" s="28"/>
      <c r="C39" s="28"/>
      <c r="D39" s="28"/>
      <c r="E39" s="28"/>
      <c r="F39" s="28"/>
      <c r="G39" s="29" t="s">
        <v>38</v>
      </c>
      <c r="H39" s="34" t="s">
        <v>74</v>
      </c>
      <c r="I39" s="31"/>
      <c r="J39" s="31"/>
      <c r="K39" s="28"/>
      <c r="L39" s="28"/>
      <c r="M39" s="28"/>
      <c r="N39" s="28"/>
      <c r="O39" s="28"/>
      <c r="P39" s="28"/>
      <c r="Q39" s="28"/>
    </row>
    <row r="41" spans="1:17" ht="15.75" customHeight="1" thickBot="1">
      <c r="A41" s="32">
        <v>4</v>
      </c>
      <c r="B41" s="68" t="s">
        <v>75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</row>
    <row r="42" spans="1:17" ht="15" customHeight="1">
      <c r="B42" s="70" t="s">
        <v>41</v>
      </c>
      <c r="C42" s="72" t="s">
        <v>42</v>
      </c>
      <c r="D42" s="72" t="s">
        <v>11</v>
      </c>
      <c r="E42" s="72" t="s">
        <v>12</v>
      </c>
      <c r="F42" s="90"/>
      <c r="G42" s="90"/>
      <c r="H42" s="74" t="s">
        <v>43</v>
      </c>
      <c r="I42" s="74"/>
      <c r="J42" s="74"/>
      <c r="K42" s="72" t="s">
        <v>44</v>
      </c>
      <c r="L42" s="72" t="s">
        <v>45</v>
      </c>
      <c r="M42" s="72" t="s">
        <v>46</v>
      </c>
      <c r="N42" s="72"/>
      <c r="O42" s="78" t="s">
        <v>19</v>
      </c>
      <c r="P42" s="72" t="s">
        <v>20</v>
      </c>
      <c r="Q42" s="80" t="s">
        <v>21</v>
      </c>
    </row>
    <row r="43" spans="1:17" ht="42.6" customHeight="1" thickBot="1">
      <c r="B43" s="87"/>
      <c r="C43" s="75"/>
      <c r="D43" s="75"/>
      <c r="E43" s="75"/>
      <c r="F43" s="75" t="s">
        <v>76</v>
      </c>
      <c r="G43" s="75"/>
      <c r="H43" s="63" t="s">
        <v>22</v>
      </c>
      <c r="I43" s="33" t="s">
        <v>23</v>
      </c>
      <c r="J43" s="64" t="s">
        <v>24</v>
      </c>
      <c r="K43" s="75"/>
      <c r="L43" s="75"/>
      <c r="M43" s="63" t="s">
        <v>77</v>
      </c>
      <c r="N43" s="63" t="s">
        <v>26</v>
      </c>
      <c r="O43" s="85"/>
      <c r="P43" s="75"/>
      <c r="Q43" s="89"/>
    </row>
    <row r="44" spans="1:17" ht="24.95" customHeight="1">
      <c r="A44">
        <v>4.0999999999999996</v>
      </c>
      <c r="B44" s="13" t="s">
        <v>27</v>
      </c>
      <c r="C44" s="14" t="s">
        <v>78</v>
      </c>
      <c r="D44" s="14"/>
      <c r="E44" s="14" t="s">
        <v>79</v>
      </c>
      <c r="F44" s="91"/>
      <c r="G44" s="91"/>
      <c r="H44" s="35" t="s">
        <v>80</v>
      </c>
      <c r="I44" s="16">
        <v>1</v>
      </c>
      <c r="J44" s="16"/>
      <c r="K44" s="16"/>
      <c r="L44" s="14" t="s">
        <v>81</v>
      </c>
      <c r="M44" s="14"/>
      <c r="N44" s="14"/>
      <c r="O44" s="14"/>
      <c r="P44" s="14"/>
      <c r="Q44" s="17"/>
    </row>
    <row r="45" spans="1:17" ht="24.95" customHeight="1">
      <c r="A45">
        <v>4.2</v>
      </c>
      <c r="B45" s="18" t="s">
        <v>27</v>
      </c>
      <c r="C45" s="19" t="s">
        <v>82</v>
      </c>
      <c r="D45" s="19" t="s">
        <v>83</v>
      </c>
      <c r="E45" s="19" t="s">
        <v>84</v>
      </c>
      <c r="F45" s="92"/>
      <c r="G45" s="92"/>
      <c r="H45" s="36" t="s">
        <v>85</v>
      </c>
      <c r="I45" s="21">
        <v>1</v>
      </c>
      <c r="J45" s="21"/>
      <c r="K45" s="21"/>
      <c r="L45" s="19" t="s">
        <v>86</v>
      </c>
      <c r="M45" s="19"/>
      <c r="N45" s="19"/>
      <c r="O45" s="19"/>
      <c r="P45" s="19"/>
      <c r="Q45" s="22"/>
    </row>
    <row r="46" spans="1:17" ht="24.95" customHeight="1">
      <c r="A46">
        <v>4.3</v>
      </c>
      <c r="B46" s="18" t="s">
        <v>27</v>
      </c>
      <c r="C46" s="19" t="s">
        <v>87</v>
      </c>
      <c r="D46" s="19"/>
      <c r="E46" s="19" t="s">
        <v>84</v>
      </c>
      <c r="F46" s="92"/>
      <c r="G46" s="92"/>
      <c r="H46" s="36" t="s">
        <v>88</v>
      </c>
      <c r="I46" s="21">
        <v>1</v>
      </c>
      <c r="J46" s="21"/>
      <c r="K46" s="21"/>
      <c r="L46" s="19" t="s">
        <v>81</v>
      </c>
      <c r="M46" s="19"/>
      <c r="N46" s="19"/>
      <c r="O46" s="19"/>
      <c r="P46" s="19"/>
      <c r="Q46" s="22"/>
    </row>
    <row r="47" spans="1:17" ht="24.95" customHeight="1">
      <c r="A47">
        <v>4.4000000000000004</v>
      </c>
      <c r="B47" s="18" t="s">
        <v>27</v>
      </c>
      <c r="C47" s="19" t="s">
        <v>89</v>
      </c>
      <c r="D47" s="19"/>
      <c r="E47" s="19" t="s">
        <v>84</v>
      </c>
      <c r="F47" s="92"/>
      <c r="G47" s="92"/>
      <c r="H47" s="36" t="s">
        <v>90</v>
      </c>
      <c r="I47" s="21">
        <v>1</v>
      </c>
      <c r="J47" s="21"/>
      <c r="K47" s="21"/>
      <c r="L47" s="19" t="s">
        <v>81</v>
      </c>
      <c r="M47" s="19"/>
      <c r="N47" s="19"/>
      <c r="O47" s="19"/>
      <c r="P47" s="19"/>
      <c r="Q47" s="22"/>
    </row>
    <row r="48" spans="1:17" ht="24.95" customHeight="1">
      <c r="A48">
        <v>4.5</v>
      </c>
      <c r="B48" s="18" t="s">
        <v>27</v>
      </c>
      <c r="C48" s="19" t="s">
        <v>91</v>
      </c>
      <c r="D48" s="19"/>
      <c r="E48" s="19" t="s">
        <v>79</v>
      </c>
      <c r="F48" s="92"/>
      <c r="G48" s="92"/>
      <c r="H48" s="36" t="s">
        <v>92</v>
      </c>
      <c r="I48" s="21">
        <v>1</v>
      </c>
      <c r="J48" s="21"/>
      <c r="K48" s="21"/>
      <c r="L48" s="19" t="s">
        <v>81</v>
      </c>
      <c r="M48" s="19"/>
      <c r="N48" s="19"/>
      <c r="O48" s="19"/>
      <c r="P48" s="19"/>
      <c r="Q48" s="22"/>
    </row>
    <row r="49" spans="1:17" ht="24.95" customHeight="1">
      <c r="A49">
        <v>4.5999999999999996</v>
      </c>
      <c r="B49" s="18" t="s">
        <v>27</v>
      </c>
      <c r="C49" s="19" t="s">
        <v>93</v>
      </c>
      <c r="D49" s="19"/>
      <c r="E49" s="19" t="s">
        <v>79</v>
      </c>
      <c r="F49" s="92"/>
      <c r="G49" s="92"/>
      <c r="H49" s="36" t="s">
        <v>92</v>
      </c>
      <c r="I49" s="21">
        <v>1</v>
      </c>
      <c r="J49" s="21"/>
      <c r="K49" s="21"/>
      <c r="L49" s="19" t="s">
        <v>81</v>
      </c>
      <c r="M49" s="19"/>
      <c r="N49" s="19"/>
      <c r="O49" s="19"/>
      <c r="P49" s="19"/>
      <c r="Q49" s="22"/>
    </row>
    <row r="50" spans="1:17" ht="24.95" customHeight="1">
      <c r="A50">
        <v>4.7</v>
      </c>
      <c r="B50" s="18" t="s">
        <v>27</v>
      </c>
      <c r="C50" s="19" t="s">
        <v>94</v>
      </c>
      <c r="D50" s="19"/>
      <c r="E50" s="37" t="s">
        <v>95</v>
      </c>
      <c r="F50" s="92"/>
      <c r="G50" s="92"/>
      <c r="H50" s="38" t="s">
        <v>96</v>
      </c>
      <c r="I50" s="21">
        <v>1</v>
      </c>
      <c r="J50" s="21"/>
      <c r="K50" s="21"/>
      <c r="L50" s="19" t="s">
        <v>81</v>
      </c>
      <c r="M50" s="19"/>
      <c r="N50" s="19"/>
      <c r="O50" s="19"/>
      <c r="P50" s="19"/>
      <c r="Q50" s="22"/>
    </row>
    <row r="51" spans="1:17" ht="24.95" customHeight="1" thickBot="1">
      <c r="A51">
        <v>4.8</v>
      </c>
      <c r="B51" s="23" t="s">
        <v>27</v>
      </c>
      <c r="C51" s="24" t="s">
        <v>97</v>
      </c>
      <c r="D51" s="24"/>
      <c r="E51" s="39" t="s">
        <v>95</v>
      </c>
      <c r="F51" s="93"/>
      <c r="G51" s="93"/>
      <c r="H51" s="40" t="s">
        <v>98</v>
      </c>
      <c r="I51" s="26">
        <v>1</v>
      </c>
      <c r="J51" s="26"/>
      <c r="K51" s="26"/>
      <c r="L51" s="24" t="s">
        <v>81</v>
      </c>
      <c r="M51" s="24"/>
      <c r="N51" s="24"/>
      <c r="O51" s="24"/>
      <c r="P51" s="24"/>
      <c r="Q51" s="27"/>
    </row>
    <row r="52" spans="1:17" ht="24.95" customHeight="1" thickBot="1">
      <c r="B52" s="28"/>
      <c r="C52" s="28"/>
      <c r="D52" s="28"/>
      <c r="E52" s="28"/>
      <c r="F52" s="28"/>
      <c r="G52" s="41" t="s">
        <v>38</v>
      </c>
      <c r="H52" s="42" t="s">
        <v>99</v>
      </c>
      <c r="I52" s="43"/>
      <c r="J52" s="31"/>
      <c r="K52" s="31"/>
      <c r="L52" s="28"/>
      <c r="M52" s="28"/>
      <c r="N52" s="28"/>
      <c r="O52" s="28"/>
      <c r="P52" s="28"/>
      <c r="Q52" s="28"/>
    </row>
    <row r="54" spans="1:17" ht="15.75" customHeight="1">
      <c r="A54" s="32">
        <v>5</v>
      </c>
      <c r="B54" s="82" t="s">
        <v>100</v>
      </c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</row>
    <row r="55" spans="1:17" ht="15" customHeight="1">
      <c r="B55" s="86" t="s">
        <v>41</v>
      </c>
      <c r="C55" s="77" t="s">
        <v>42</v>
      </c>
      <c r="D55" s="77" t="s">
        <v>11</v>
      </c>
      <c r="E55" s="77" t="s">
        <v>12</v>
      </c>
      <c r="F55" s="77" t="s">
        <v>14</v>
      </c>
      <c r="G55" s="88" t="s">
        <v>43</v>
      </c>
      <c r="H55" s="88"/>
      <c r="I55" s="88"/>
      <c r="J55" s="94" t="s">
        <v>101</v>
      </c>
      <c r="K55" s="77" t="s">
        <v>44</v>
      </c>
      <c r="L55" s="77" t="s">
        <v>45</v>
      </c>
      <c r="M55" s="77" t="s">
        <v>46</v>
      </c>
      <c r="N55" s="77"/>
      <c r="O55" s="84" t="s">
        <v>19</v>
      </c>
      <c r="P55" s="77" t="s">
        <v>20</v>
      </c>
      <c r="Q55" s="77" t="s">
        <v>21</v>
      </c>
    </row>
    <row r="56" spans="1:17" ht="42" thickBot="1">
      <c r="B56" s="87"/>
      <c r="C56" s="75"/>
      <c r="D56" s="75"/>
      <c r="E56" s="75"/>
      <c r="F56" s="75"/>
      <c r="G56" s="63" t="s">
        <v>22</v>
      </c>
      <c r="H56" s="33" t="s">
        <v>23</v>
      </c>
      <c r="I56" s="64" t="s">
        <v>24</v>
      </c>
      <c r="J56" s="95"/>
      <c r="K56" s="75"/>
      <c r="L56" s="75"/>
      <c r="M56" s="63" t="s">
        <v>102</v>
      </c>
      <c r="N56" s="63" t="s">
        <v>103</v>
      </c>
      <c r="O56" s="85"/>
      <c r="P56" s="75"/>
      <c r="Q56" s="75"/>
    </row>
    <row r="57" spans="1:17" ht="24.95" customHeight="1">
      <c r="A57">
        <v>5.0999999999999996</v>
      </c>
      <c r="B57" s="13" t="s">
        <v>27</v>
      </c>
      <c r="C57" s="14" t="s">
        <v>104</v>
      </c>
      <c r="D57" s="14" t="s">
        <v>105</v>
      </c>
      <c r="E57" s="14" t="s">
        <v>106</v>
      </c>
      <c r="F57" s="14"/>
      <c r="G57" s="35" t="s">
        <v>107</v>
      </c>
      <c r="H57" s="16">
        <v>1</v>
      </c>
      <c r="I57" s="16"/>
      <c r="J57" s="16"/>
      <c r="K57" s="14"/>
      <c r="L57" s="14" t="s">
        <v>81</v>
      </c>
      <c r="M57" s="14"/>
      <c r="N57" s="14"/>
      <c r="O57" s="44"/>
      <c r="P57" s="14"/>
      <c r="Q57" s="17"/>
    </row>
    <row r="58" spans="1:17" ht="24.95" customHeight="1">
      <c r="B58" s="18" t="s">
        <v>27</v>
      </c>
      <c r="C58" s="19" t="s">
        <v>108</v>
      </c>
      <c r="D58" s="19" t="s">
        <v>109</v>
      </c>
      <c r="E58" s="19" t="s">
        <v>106</v>
      </c>
      <c r="F58" s="19"/>
      <c r="G58" s="36" t="s">
        <v>107</v>
      </c>
      <c r="H58" s="21">
        <v>1</v>
      </c>
      <c r="I58" s="21"/>
      <c r="J58" s="21"/>
      <c r="K58" s="19"/>
      <c r="L58" s="19" t="s">
        <v>81</v>
      </c>
      <c r="M58" s="19"/>
      <c r="N58" s="19"/>
      <c r="O58" s="45"/>
      <c r="P58" s="19"/>
      <c r="Q58" s="22"/>
    </row>
    <row r="59" spans="1:17" ht="24.95" customHeight="1">
      <c r="A59">
        <v>5.3</v>
      </c>
      <c r="B59" s="18" t="s">
        <v>27</v>
      </c>
      <c r="C59" s="19" t="s">
        <v>110</v>
      </c>
      <c r="D59" s="19" t="s">
        <v>111</v>
      </c>
      <c r="E59" s="19" t="s">
        <v>106</v>
      </c>
      <c r="F59" s="19"/>
      <c r="G59" s="36" t="s">
        <v>107</v>
      </c>
      <c r="H59" s="21">
        <v>1</v>
      </c>
      <c r="I59" s="21"/>
      <c r="J59" s="21"/>
      <c r="K59" s="19"/>
      <c r="L59" s="19" t="s">
        <v>81</v>
      </c>
      <c r="M59" s="19"/>
      <c r="N59" s="19"/>
      <c r="O59" s="45"/>
      <c r="P59" s="19"/>
      <c r="Q59" s="22"/>
    </row>
    <row r="60" spans="1:17" ht="24.95" customHeight="1">
      <c r="B60" s="18" t="s">
        <v>27</v>
      </c>
      <c r="C60" s="19" t="s">
        <v>112</v>
      </c>
      <c r="D60" s="19" t="s">
        <v>113</v>
      </c>
      <c r="E60" s="19" t="s">
        <v>106</v>
      </c>
      <c r="F60" s="19"/>
      <c r="G60" s="36" t="s">
        <v>107</v>
      </c>
      <c r="H60" s="21">
        <v>1</v>
      </c>
      <c r="I60" s="21"/>
      <c r="J60" s="21"/>
      <c r="K60" s="19"/>
      <c r="L60" s="19" t="s">
        <v>81</v>
      </c>
      <c r="M60" s="19"/>
      <c r="N60" s="19"/>
      <c r="O60" s="45"/>
      <c r="P60" s="19"/>
      <c r="Q60" s="22"/>
    </row>
    <row r="61" spans="1:17" ht="24.95" customHeight="1">
      <c r="B61" s="18" t="s">
        <v>27</v>
      </c>
      <c r="C61" s="19" t="s">
        <v>112</v>
      </c>
      <c r="D61" s="19" t="s">
        <v>114</v>
      </c>
      <c r="E61" s="19" t="s">
        <v>106</v>
      </c>
      <c r="F61" s="19"/>
      <c r="G61" s="36" t="s">
        <v>107</v>
      </c>
      <c r="H61" s="21">
        <v>1</v>
      </c>
      <c r="I61" s="21"/>
      <c r="J61" s="21"/>
      <c r="K61" s="19"/>
      <c r="L61" s="19" t="s">
        <v>81</v>
      </c>
      <c r="M61" s="19"/>
      <c r="N61" s="19"/>
      <c r="O61" s="45"/>
      <c r="P61" s="19"/>
      <c r="Q61" s="22"/>
    </row>
    <row r="62" spans="1:17" ht="24.95" customHeight="1" thickBot="1">
      <c r="A62">
        <v>5.3</v>
      </c>
      <c r="B62" s="46"/>
      <c r="C62" s="24"/>
      <c r="D62" s="24"/>
      <c r="E62" s="24"/>
      <c r="F62" s="24"/>
      <c r="G62" s="47"/>
      <c r="H62" s="48"/>
      <c r="I62" s="26"/>
      <c r="J62" s="26"/>
      <c r="K62" s="24"/>
      <c r="L62" s="24"/>
      <c r="M62" s="24"/>
      <c r="N62" s="24"/>
      <c r="O62" s="49"/>
      <c r="P62" s="24"/>
      <c r="Q62" s="27"/>
    </row>
    <row r="63" spans="1:17" ht="24.95" customHeight="1" thickBot="1">
      <c r="B63" s="28"/>
      <c r="C63" s="28"/>
      <c r="D63" s="28"/>
      <c r="E63" s="28"/>
      <c r="F63" s="28"/>
      <c r="G63" s="29" t="s">
        <v>38</v>
      </c>
      <c r="H63" s="50">
        <f>SUM(H57:H62)</f>
        <v>5</v>
      </c>
      <c r="I63" s="31"/>
      <c r="J63" s="31"/>
      <c r="K63" s="28"/>
      <c r="L63" s="28"/>
      <c r="M63" s="28"/>
      <c r="N63" s="28"/>
      <c r="O63" s="28"/>
      <c r="P63" s="28"/>
      <c r="Q63" s="28"/>
    </row>
    <row r="65" spans="2:17" ht="15.75" customHeight="1">
      <c r="B65" s="82" t="s">
        <v>115</v>
      </c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</row>
    <row r="66" spans="2:17" ht="15" customHeight="1">
      <c r="B66" s="86" t="s">
        <v>41</v>
      </c>
      <c r="C66" s="77" t="s">
        <v>42</v>
      </c>
      <c r="D66" s="77" t="s">
        <v>11</v>
      </c>
      <c r="E66" s="77" t="s">
        <v>12</v>
      </c>
      <c r="F66" s="85" t="s">
        <v>14</v>
      </c>
      <c r="G66" s="96"/>
      <c r="H66" s="88" t="s">
        <v>43</v>
      </c>
      <c r="I66" s="88"/>
      <c r="J66" s="88"/>
      <c r="K66" s="77" t="s">
        <v>44</v>
      </c>
      <c r="L66" s="77" t="s">
        <v>45</v>
      </c>
      <c r="M66" s="77" t="s">
        <v>46</v>
      </c>
      <c r="N66" s="77"/>
      <c r="O66" s="84" t="s">
        <v>19</v>
      </c>
      <c r="P66" s="77" t="s">
        <v>20</v>
      </c>
      <c r="Q66" s="77" t="s">
        <v>21</v>
      </c>
    </row>
    <row r="67" spans="2:17" ht="36" customHeight="1" thickBot="1">
      <c r="B67" s="87"/>
      <c r="C67" s="75"/>
      <c r="D67" s="75"/>
      <c r="E67" s="75"/>
      <c r="F67" s="97"/>
      <c r="G67" s="98"/>
      <c r="H67" s="63" t="s">
        <v>22</v>
      </c>
      <c r="I67" s="33" t="s">
        <v>23</v>
      </c>
      <c r="J67" s="64" t="s">
        <v>24</v>
      </c>
      <c r="K67" s="75"/>
      <c r="L67" s="75"/>
      <c r="M67" s="63" t="s">
        <v>116</v>
      </c>
      <c r="N67" s="63" t="s">
        <v>26</v>
      </c>
      <c r="O67" s="85"/>
      <c r="P67" s="75"/>
      <c r="Q67" s="75"/>
    </row>
    <row r="68" spans="2:17" ht="24.95" customHeight="1">
      <c r="B68" s="13" t="s">
        <v>27</v>
      </c>
      <c r="C68" s="14" t="s">
        <v>117</v>
      </c>
      <c r="D68" s="14"/>
      <c r="E68" s="14" t="s">
        <v>30</v>
      </c>
      <c r="F68" s="91"/>
      <c r="G68" s="91"/>
      <c r="H68" s="35" t="s">
        <v>118</v>
      </c>
      <c r="I68" s="16">
        <v>1</v>
      </c>
      <c r="J68" s="16"/>
      <c r="K68" s="16"/>
      <c r="L68" s="14" t="s">
        <v>32</v>
      </c>
      <c r="M68" s="14"/>
      <c r="N68" s="14"/>
      <c r="O68" s="14"/>
      <c r="P68" s="14"/>
      <c r="Q68" s="17"/>
    </row>
    <row r="69" spans="2:17" ht="24.95" customHeight="1">
      <c r="B69" s="18" t="s">
        <v>27</v>
      </c>
      <c r="C69" s="19" t="s">
        <v>119</v>
      </c>
      <c r="D69" s="19"/>
      <c r="E69" s="19" t="s">
        <v>30</v>
      </c>
      <c r="F69" s="92"/>
      <c r="G69" s="92"/>
      <c r="H69" s="36" t="s">
        <v>118</v>
      </c>
      <c r="I69" s="21">
        <v>1</v>
      </c>
      <c r="J69" s="21"/>
      <c r="K69" s="21"/>
      <c r="L69" s="19" t="s">
        <v>32</v>
      </c>
      <c r="M69" s="19"/>
      <c r="N69" s="19"/>
      <c r="O69" s="19"/>
      <c r="P69" s="19"/>
      <c r="Q69" s="22"/>
    </row>
    <row r="70" spans="2:17" ht="24.95" customHeight="1">
      <c r="B70" s="18" t="s">
        <v>27</v>
      </c>
      <c r="C70" s="19" t="s">
        <v>113</v>
      </c>
      <c r="D70" s="19"/>
      <c r="E70" s="19" t="s">
        <v>30</v>
      </c>
      <c r="F70" s="92"/>
      <c r="G70" s="92"/>
      <c r="H70" s="36" t="s">
        <v>120</v>
      </c>
      <c r="I70" s="21">
        <v>1</v>
      </c>
      <c r="J70" s="21"/>
      <c r="K70" s="21"/>
      <c r="L70" s="19" t="s">
        <v>32</v>
      </c>
      <c r="M70" s="19"/>
      <c r="N70" s="19"/>
      <c r="O70" s="19"/>
      <c r="P70" s="19"/>
      <c r="Q70" s="22"/>
    </row>
    <row r="71" spans="2:17" ht="24.95" customHeight="1">
      <c r="B71" s="18" t="s">
        <v>27</v>
      </c>
      <c r="C71" s="19" t="s">
        <v>114</v>
      </c>
      <c r="D71" s="19"/>
      <c r="E71" s="19" t="s">
        <v>30</v>
      </c>
      <c r="F71" s="92"/>
      <c r="G71" s="92"/>
      <c r="H71" s="36" t="s">
        <v>121</v>
      </c>
      <c r="I71" s="21">
        <v>1</v>
      </c>
      <c r="J71" s="21"/>
      <c r="K71" s="21"/>
      <c r="L71" s="19" t="s">
        <v>32</v>
      </c>
      <c r="M71" s="19"/>
      <c r="N71" s="19"/>
      <c r="O71" s="19"/>
      <c r="P71" s="19"/>
      <c r="Q71" s="22"/>
    </row>
    <row r="72" spans="2:17" ht="24.95" customHeight="1">
      <c r="B72" s="18" t="s">
        <v>27</v>
      </c>
      <c r="C72" s="19" t="s">
        <v>122</v>
      </c>
      <c r="D72" s="19"/>
      <c r="E72" s="19" t="s">
        <v>30</v>
      </c>
      <c r="F72" s="92"/>
      <c r="G72" s="92"/>
      <c r="H72" s="36" t="s">
        <v>121</v>
      </c>
      <c r="I72" s="21">
        <v>1</v>
      </c>
      <c r="J72" s="21"/>
      <c r="K72" s="21"/>
      <c r="L72" s="19" t="s">
        <v>32</v>
      </c>
      <c r="M72" s="19"/>
      <c r="N72" s="19"/>
      <c r="O72" s="19"/>
      <c r="P72" s="19"/>
      <c r="Q72" s="22"/>
    </row>
    <row r="73" spans="2:17" ht="24.95" customHeight="1">
      <c r="B73" s="18" t="s">
        <v>27</v>
      </c>
      <c r="C73" s="19" t="s">
        <v>123</v>
      </c>
      <c r="D73" s="19"/>
      <c r="E73" s="19" t="s">
        <v>30</v>
      </c>
      <c r="F73" s="92"/>
      <c r="G73" s="92"/>
      <c r="H73" s="36" t="s">
        <v>124</v>
      </c>
      <c r="I73" s="21">
        <v>1</v>
      </c>
      <c r="J73" s="21"/>
      <c r="K73" s="21"/>
      <c r="L73" s="19" t="s">
        <v>32</v>
      </c>
      <c r="M73" s="19"/>
      <c r="N73" s="19"/>
      <c r="O73" s="19"/>
      <c r="P73" s="19"/>
      <c r="Q73" s="22"/>
    </row>
    <row r="74" spans="2:17" ht="24.95" customHeight="1">
      <c r="B74" s="18" t="s">
        <v>27</v>
      </c>
      <c r="C74" s="19" t="s">
        <v>125</v>
      </c>
      <c r="D74" s="19"/>
      <c r="E74" s="19" t="s">
        <v>30</v>
      </c>
      <c r="F74" s="92"/>
      <c r="G74" s="92"/>
      <c r="H74" s="36" t="s">
        <v>126</v>
      </c>
      <c r="I74" s="21">
        <v>1</v>
      </c>
      <c r="J74" s="21"/>
      <c r="K74" s="21"/>
      <c r="L74" s="19" t="s">
        <v>32</v>
      </c>
      <c r="M74" s="19"/>
      <c r="N74" s="19"/>
      <c r="O74" s="19"/>
      <c r="P74" s="19"/>
      <c r="Q74" s="22"/>
    </row>
    <row r="75" spans="2:17" ht="24.95" customHeight="1">
      <c r="B75" s="18" t="s">
        <v>27</v>
      </c>
      <c r="C75" s="19" t="s">
        <v>127</v>
      </c>
      <c r="D75" s="19"/>
      <c r="E75" s="19" t="s">
        <v>30</v>
      </c>
      <c r="F75" s="92"/>
      <c r="G75" s="92"/>
      <c r="H75" s="36" t="s">
        <v>128</v>
      </c>
      <c r="I75" s="21">
        <v>1</v>
      </c>
      <c r="J75" s="21"/>
      <c r="K75" s="21"/>
      <c r="L75" s="19" t="s">
        <v>32</v>
      </c>
      <c r="M75" s="19"/>
      <c r="N75" s="19"/>
      <c r="O75" s="19"/>
      <c r="P75" s="19"/>
      <c r="Q75" s="22"/>
    </row>
    <row r="76" spans="2:17" ht="24.95" customHeight="1" thickBot="1">
      <c r="B76" s="23"/>
      <c r="C76" s="24"/>
      <c r="D76" s="24"/>
      <c r="E76" s="24"/>
      <c r="F76" s="93"/>
      <c r="G76" s="93"/>
      <c r="H76" s="47"/>
      <c r="I76" s="48"/>
      <c r="J76" s="26"/>
      <c r="K76" s="26"/>
      <c r="L76" s="24"/>
      <c r="M76" s="24"/>
      <c r="N76" s="24"/>
      <c r="O76" s="24"/>
      <c r="P76" s="24"/>
      <c r="Q76" s="27"/>
    </row>
    <row r="77" spans="2:17" ht="24.95" customHeight="1" thickBot="1">
      <c r="B77" s="28"/>
      <c r="C77" s="28"/>
      <c r="D77" s="28"/>
      <c r="E77" s="28"/>
      <c r="F77" s="28"/>
      <c r="G77" s="29" t="s">
        <v>38</v>
      </c>
      <c r="H77" s="51" t="s">
        <v>129</v>
      </c>
      <c r="I77" s="43"/>
      <c r="J77" s="31"/>
      <c r="K77" s="31"/>
      <c r="L77" s="28"/>
      <c r="M77" s="28"/>
      <c r="N77" s="28"/>
      <c r="O77" s="28"/>
      <c r="P77" s="28"/>
      <c r="Q77" s="28"/>
    </row>
    <row r="78" spans="2:17" ht="13.9">
      <c r="F78" s="28"/>
      <c r="G78" s="28"/>
      <c r="H78" s="28"/>
      <c r="I78" s="43"/>
      <c r="J78" s="31"/>
      <c r="K78" s="31"/>
      <c r="L78" s="28"/>
      <c r="M78" s="28"/>
      <c r="N78" s="28"/>
      <c r="O78" s="28"/>
      <c r="P78" s="28"/>
      <c r="Q78" s="28"/>
    </row>
    <row r="79" spans="2:17" ht="15.75" customHeight="1">
      <c r="B79" s="82" t="s">
        <v>130</v>
      </c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</row>
    <row r="80" spans="2:17" ht="15" customHeight="1">
      <c r="B80" s="86" t="s">
        <v>41</v>
      </c>
      <c r="C80" s="77" t="s">
        <v>131</v>
      </c>
      <c r="D80" s="77" t="s">
        <v>11</v>
      </c>
      <c r="E80" s="77"/>
      <c r="F80" s="77" t="s">
        <v>14</v>
      </c>
      <c r="G80" s="77"/>
      <c r="H80" s="88" t="s">
        <v>43</v>
      </c>
      <c r="I80" s="88"/>
      <c r="J80" s="88"/>
      <c r="K80" s="77" t="s">
        <v>44</v>
      </c>
      <c r="L80" s="94" t="s">
        <v>132</v>
      </c>
      <c r="M80" s="77" t="s">
        <v>46</v>
      </c>
      <c r="N80" s="77"/>
      <c r="O80" s="85" t="s">
        <v>133</v>
      </c>
      <c r="P80" s="77" t="s">
        <v>20</v>
      </c>
      <c r="Q80" s="77" t="s">
        <v>21</v>
      </c>
    </row>
    <row r="81" spans="1:17" ht="69.599999999999994" thickBot="1">
      <c r="B81" s="87"/>
      <c r="C81" s="75"/>
      <c r="D81" s="75"/>
      <c r="E81" s="75"/>
      <c r="F81" s="75"/>
      <c r="G81" s="75"/>
      <c r="H81" s="63" t="s">
        <v>22</v>
      </c>
      <c r="I81" s="63" t="s">
        <v>23</v>
      </c>
      <c r="J81" s="33" t="s">
        <v>24</v>
      </c>
      <c r="K81" s="75"/>
      <c r="L81" s="95"/>
      <c r="M81" s="63" t="s">
        <v>134</v>
      </c>
      <c r="N81" s="63" t="s">
        <v>135</v>
      </c>
      <c r="O81" s="97"/>
      <c r="P81" s="75"/>
      <c r="Q81" s="75"/>
    </row>
    <row r="82" spans="1:17" ht="24.95" customHeight="1">
      <c r="B82" s="52"/>
      <c r="C82" s="14"/>
      <c r="D82" s="91"/>
      <c r="E82" s="91"/>
      <c r="F82" s="91"/>
      <c r="G82" s="91"/>
      <c r="H82" s="14"/>
      <c r="I82" s="14"/>
      <c r="J82" s="53"/>
      <c r="K82" s="16"/>
      <c r="L82" s="16"/>
      <c r="M82" s="14"/>
      <c r="N82" s="14"/>
      <c r="O82" s="44"/>
      <c r="P82" s="14"/>
      <c r="Q82" s="17"/>
    </row>
    <row r="83" spans="1:17" ht="24.95" customHeight="1">
      <c r="B83" s="54"/>
      <c r="C83" s="19"/>
      <c r="D83" s="92"/>
      <c r="E83" s="92"/>
      <c r="F83" s="92"/>
      <c r="G83" s="92"/>
      <c r="H83" s="19"/>
      <c r="I83" s="19"/>
      <c r="J83" s="55"/>
      <c r="K83" s="21"/>
      <c r="L83" s="21"/>
      <c r="M83" s="19"/>
      <c r="N83" s="19"/>
      <c r="O83" s="45"/>
      <c r="P83" s="19"/>
      <c r="Q83" s="22"/>
    </row>
    <row r="84" spans="1:17" ht="24.95" customHeight="1">
      <c r="B84" s="54"/>
      <c r="C84" s="19"/>
      <c r="D84" s="92"/>
      <c r="E84" s="92"/>
      <c r="F84" s="92"/>
      <c r="G84" s="92"/>
      <c r="H84" s="19"/>
      <c r="I84" s="19"/>
      <c r="J84" s="55"/>
      <c r="K84" s="21"/>
      <c r="L84" s="21"/>
      <c r="M84" s="19"/>
      <c r="N84" s="19"/>
      <c r="O84" s="45"/>
      <c r="P84" s="19"/>
      <c r="Q84" s="22"/>
    </row>
    <row r="85" spans="1:17" ht="24.95" customHeight="1">
      <c r="B85" s="54"/>
      <c r="C85" s="19"/>
      <c r="D85" s="92"/>
      <c r="E85" s="92"/>
      <c r="F85" s="92"/>
      <c r="G85" s="92"/>
      <c r="H85" s="19"/>
      <c r="I85" s="19"/>
      <c r="J85" s="55"/>
      <c r="K85" s="21"/>
      <c r="L85" s="21"/>
      <c r="M85" s="19"/>
      <c r="N85" s="19"/>
      <c r="O85" s="45"/>
      <c r="P85" s="19"/>
      <c r="Q85" s="22"/>
    </row>
    <row r="86" spans="1:17" ht="24.95" customHeight="1" thickBot="1">
      <c r="B86" s="46"/>
      <c r="C86" s="24"/>
      <c r="D86" s="93"/>
      <c r="E86" s="93"/>
      <c r="F86" s="93"/>
      <c r="G86" s="93"/>
      <c r="H86" s="24"/>
      <c r="I86" s="24"/>
      <c r="J86" s="48"/>
      <c r="K86" s="26"/>
      <c r="L86" s="26"/>
      <c r="M86" s="24"/>
      <c r="N86" s="24"/>
      <c r="O86" s="49"/>
      <c r="P86" s="24"/>
      <c r="Q86" s="27"/>
    </row>
    <row r="87" spans="1:17" ht="24.95" customHeight="1" thickBot="1">
      <c r="G87" s="29" t="s">
        <v>38</v>
      </c>
      <c r="H87" s="56"/>
    </row>
    <row r="88" spans="1:17">
      <c r="D88" s="2" t="e">
        <f>SUM(H25+H26+H28+H35+H36+#REF!+H37+H44+H45+H46+G57+#REF!+G58+#REF!+G59+G60+G61+#REF!+H68+H69+H70+H71+H72)</f>
        <v>#VALUE!</v>
      </c>
    </row>
    <row r="89" spans="1:17" ht="24.95" customHeight="1">
      <c r="G89" s="57"/>
      <c r="H89" s="58"/>
    </row>
    <row r="91" spans="1:17">
      <c r="A91" s="59"/>
      <c r="B91" s="99" t="s">
        <v>136</v>
      </c>
      <c r="C91" s="60" t="s">
        <v>32</v>
      </c>
      <c r="D91" s="61"/>
    </row>
    <row r="92" spans="1:17">
      <c r="A92" s="59"/>
      <c r="B92" s="100"/>
      <c r="C92" s="60" t="s">
        <v>81</v>
      </c>
      <c r="D92" s="61"/>
    </row>
    <row r="93" spans="1:17">
      <c r="A93" s="59"/>
      <c r="B93" s="101"/>
      <c r="C93" s="62" t="s">
        <v>86</v>
      </c>
      <c r="D93" s="61"/>
    </row>
    <row r="94" spans="1:17">
      <c r="A94" s="59"/>
      <c r="B94" s="61"/>
      <c r="C94" s="61"/>
      <c r="D94" s="61"/>
    </row>
    <row r="95" spans="1:17">
      <c r="A95" s="59"/>
      <c r="B95" s="102" t="s">
        <v>21</v>
      </c>
      <c r="C95" s="60" t="s">
        <v>137</v>
      </c>
      <c r="D95" s="61"/>
    </row>
    <row r="96" spans="1:17">
      <c r="A96" s="59"/>
      <c r="B96" s="103"/>
      <c r="C96" s="60" t="s">
        <v>138</v>
      </c>
      <c r="D96" s="61"/>
    </row>
    <row r="97" spans="1:4">
      <c r="A97" s="59"/>
      <c r="B97" s="103"/>
      <c r="C97" s="60" t="s">
        <v>139</v>
      </c>
      <c r="D97" s="61"/>
    </row>
    <row r="98" spans="1:4">
      <c r="A98" s="59"/>
      <c r="B98" s="103"/>
      <c r="C98" s="60" t="s">
        <v>140</v>
      </c>
      <c r="D98" s="61"/>
    </row>
    <row r="99" spans="1:4">
      <c r="A99" s="59"/>
      <c r="B99" s="103"/>
      <c r="C99" s="60" t="s">
        <v>141</v>
      </c>
      <c r="D99" s="61"/>
    </row>
    <row r="100" spans="1:4">
      <c r="A100" s="59"/>
      <c r="B100" s="103"/>
      <c r="C100" s="60" t="s">
        <v>142</v>
      </c>
      <c r="D100" s="61"/>
    </row>
    <row r="101" spans="1:4">
      <c r="A101" s="59"/>
      <c r="B101" s="103"/>
      <c r="C101" s="60" t="s">
        <v>143</v>
      </c>
      <c r="D101" s="61"/>
    </row>
    <row r="102" spans="1:4">
      <c r="A102" s="59"/>
      <c r="B102" s="104"/>
      <c r="C102" s="60" t="s">
        <v>144</v>
      </c>
      <c r="D102" s="61"/>
    </row>
    <row r="103" spans="1:4">
      <c r="A103" s="59"/>
      <c r="B103" s="61"/>
      <c r="C103" s="61"/>
      <c r="D103" s="61"/>
    </row>
    <row r="104" spans="1:4">
      <c r="A104" s="59"/>
      <c r="B104" s="105" t="s">
        <v>145</v>
      </c>
      <c r="C104" s="106" t="s">
        <v>146</v>
      </c>
      <c r="D104" s="60" t="s">
        <v>95</v>
      </c>
    </row>
    <row r="105" spans="1:4">
      <c r="A105" s="59"/>
      <c r="B105" s="105"/>
      <c r="C105" s="106"/>
      <c r="D105" s="60" t="s">
        <v>84</v>
      </c>
    </row>
    <row r="106" spans="1:4">
      <c r="A106" s="59"/>
      <c r="B106" s="105"/>
      <c r="C106" s="106"/>
      <c r="D106" s="60" t="s">
        <v>79</v>
      </c>
    </row>
    <row r="107" spans="1:4">
      <c r="A107" s="59"/>
      <c r="B107" s="105"/>
      <c r="C107" s="106"/>
      <c r="D107" s="60" t="s">
        <v>147</v>
      </c>
    </row>
    <row r="108" spans="1:4">
      <c r="A108" s="59"/>
      <c r="B108" s="105"/>
      <c r="C108" s="106"/>
      <c r="D108" s="60" t="s">
        <v>30</v>
      </c>
    </row>
    <row r="109" spans="1:4">
      <c r="A109" s="59"/>
      <c r="B109" s="105"/>
      <c r="C109" s="106"/>
      <c r="D109" s="60" t="s">
        <v>148</v>
      </c>
    </row>
    <row r="110" spans="1:4">
      <c r="A110" s="59"/>
      <c r="B110" s="105"/>
      <c r="C110" s="106"/>
      <c r="D110" s="60" t="s">
        <v>149</v>
      </c>
    </row>
    <row r="111" spans="1:4">
      <c r="A111" s="59"/>
      <c r="B111" s="105"/>
      <c r="C111" s="107" t="s">
        <v>150</v>
      </c>
      <c r="D111" s="60" t="s">
        <v>151</v>
      </c>
    </row>
    <row r="112" spans="1:4">
      <c r="A112" s="59"/>
      <c r="B112" s="105"/>
      <c r="C112" s="107"/>
      <c r="D112" s="60" t="s">
        <v>152</v>
      </c>
    </row>
    <row r="113" spans="1:4">
      <c r="A113" s="59"/>
      <c r="B113" s="105"/>
      <c r="C113" s="107"/>
      <c r="D113" s="60" t="s">
        <v>153</v>
      </c>
    </row>
    <row r="114" spans="1:4">
      <c r="A114" s="59"/>
      <c r="B114" s="105"/>
      <c r="C114" s="107"/>
      <c r="D114" s="60" t="s">
        <v>147</v>
      </c>
    </row>
    <row r="115" spans="1:4">
      <c r="A115" s="59"/>
      <c r="B115" s="105"/>
      <c r="C115" s="107"/>
      <c r="D115" s="60" t="s">
        <v>30</v>
      </c>
    </row>
    <row r="116" spans="1:4">
      <c r="A116" s="59"/>
      <c r="B116" s="105"/>
      <c r="C116" s="107"/>
      <c r="D116" s="60" t="s">
        <v>154</v>
      </c>
    </row>
    <row r="117" spans="1:4">
      <c r="A117" s="59"/>
      <c r="B117" s="105"/>
      <c r="C117" s="107"/>
      <c r="D117" s="60" t="s">
        <v>155</v>
      </c>
    </row>
    <row r="118" spans="1:4">
      <c r="A118" s="59"/>
      <c r="B118" s="105"/>
      <c r="C118" s="107"/>
      <c r="D118" s="60" t="s">
        <v>156</v>
      </c>
    </row>
    <row r="119" spans="1:4">
      <c r="A119" s="59"/>
      <c r="B119" s="105"/>
      <c r="C119" s="108" t="s">
        <v>157</v>
      </c>
      <c r="D119" s="60" t="s">
        <v>106</v>
      </c>
    </row>
    <row r="120" spans="1:4">
      <c r="A120" s="59"/>
      <c r="B120" s="105"/>
      <c r="C120" s="109"/>
      <c r="D120" s="60" t="s">
        <v>147</v>
      </c>
    </row>
    <row r="121" spans="1:4">
      <c r="A121" s="59"/>
      <c r="B121" s="105"/>
      <c r="C121" s="110"/>
      <c r="D121" s="60" t="s">
        <v>30</v>
      </c>
    </row>
  </sheetData>
  <mergeCells count="129">
    <mergeCell ref="B91:B93"/>
    <mergeCell ref="B95:B102"/>
    <mergeCell ref="B104:B121"/>
    <mergeCell ref="C104:C110"/>
    <mergeCell ref="C111:C118"/>
    <mergeCell ref="C119:C121"/>
    <mergeCell ref="D84:E84"/>
    <mergeCell ref="F84:G84"/>
    <mergeCell ref="D85:E85"/>
    <mergeCell ref="F85:G85"/>
    <mergeCell ref="D86:E86"/>
    <mergeCell ref="F86:G86"/>
    <mergeCell ref="P80:P81"/>
    <mergeCell ref="Q80:Q81"/>
    <mergeCell ref="D82:E82"/>
    <mergeCell ref="F82:G82"/>
    <mergeCell ref="D83:E83"/>
    <mergeCell ref="F83:G83"/>
    <mergeCell ref="B79:Q79"/>
    <mergeCell ref="B80:B81"/>
    <mergeCell ref="C80:C81"/>
    <mergeCell ref="D80:E81"/>
    <mergeCell ref="F80:G81"/>
    <mergeCell ref="H80:J80"/>
    <mergeCell ref="K80:K81"/>
    <mergeCell ref="L80:L81"/>
    <mergeCell ref="M80:N80"/>
    <mergeCell ref="O80:O81"/>
    <mergeCell ref="F71:G71"/>
    <mergeCell ref="F72:G72"/>
    <mergeCell ref="F73:G73"/>
    <mergeCell ref="F74:G74"/>
    <mergeCell ref="F75:G75"/>
    <mergeCell ref="F76:G76"/>
    <mergeCell ref="O66:O67"/>
    <mergeCell ref="P66:P67"/>
    <mergeCell ref="Q66:Q67"/>
    <mergeCell ref="F68:G68"/>
    <mergeCell ref="F69:G69"/>
    <mergeCell ref="F70:G70"/>
    <mergeCell ref="B65:Q65"/>
    <mergeCell ref="B66:B67"/>
    <mergeCell ref="C66:C67"/>
    <mergeCell ref="D66:D67"/>
    <mergeCell ref="E66:E67"/>
    <mergeCell ref="F66:G67"/>
    <mergeCell ref="H66:J66"/>
    <mergeCell ref="K66:K67"/>
    <mergeCell ref="L66:L67"/>
    <mergeCell ref="M66:N66"/>
    <mergeCell ref="K55:K56"/>
    <mergeCell ref="L55:L56"/>
    <mergeCell ref="M55:N55"/>
    <mergeCell ref="O55:O56"/>
    <mergeCell ref="P55:P56"/>
    <mergeCell ref="Q55:Q56"/>
    <mergeCell ref="F50:G50"/>
    <mergeCell ref="F51:G51"/>
    <mergeCell ref="B54:Q54"/>
    <mergeCell ref="B55:B56"/>
    <mergeCell ref="C55:C56"/>
    <mergeCell ref="D55:D56"/>
    <mergeCell ref="E55:E56"/>
    <mergeCell ref="F55:F56"/>
    <mergeCell ref="G55:I55"/>
    <mergeCell ref="J55:J56"/>
    <mergeCell ref="F44:G44"/>
    <mergeCell ref="F45:G45"/>
    <mergeCell ref="F46:G46"/>
    <mergeCell ref="F47:G47"/>
    <mergeCell ref="F48:G48"/>
    <mergeCell ref="F49:G49"/>
    <mergeCell ref="K42:K43"/>
    <mergeCell ref="L42:L43"/>
    <mergeCell ref="M42:N42"/>
    <mergeCell ref="O42:O43"/>
    <mergeCell ref="P42:P43"/>
    <mergeCell ref="Q42:Q43"/>
    <mergeCell ref="B42:B43"/>
    <mergeCell ref="C42:C43"/>
    <mergeCell ref="D42:D43"/>
    <mergeCell ref="E42:E43"/>
    <mergeCell ref="F42:G42"/>
    <mergeCell ref="H42:J42"/>
    <mergeCell ref="F43:G43"/>
    <mergeCell ref="L33:L34"/>
    <mergeCell ref="M33:N33"/>
    <mergeCell ref="O33:O34"/>
    <mergeCell ref="P33:P34"/>
    <mergeCell ref="Q33:Q34"/>
    <mergeCell ref="B41:Q41"/>
    <mergeCell ref="Q23:Q24"/>
    <mergeCell ref="B32:Q32"/>
    <mergeCell ref="B33:B34"/>
    <mergeCell ref="C33:C34"/>
    <mergeCell ref="D33:D34"/>
    <mergeCell ref="E33:E34"/>
    <mergeCell ref="F33:F34"/>
    <mergeCell ref="G33:G34"/>
    <mergeCell ref="H33:J33"/>
    <mergeCell ref="K33:K34"/>
    <mergeCell ref="H23:J23"/>
    <mergeCell ref="K23:K24"/>
    <mergeCell ref="L23:L24"/>
    <mergeCell ref="M23:N23"/>
    <mergeCell ref="O23:O24"/>
    <mergeCell ref="P23:P24"/>
    <mergeCell ref="B23:B24"/>
    <mergeCell ref="C23:C24"/>
    <mergeCell ref="D23:D24"/>
    <mergeCell ref="E23:E24"/>
    <mergeCell ref="F23:F24"/>
    <mergeCell ref="G23:G24"/>
    <mergeCell ref="L13:L14"/>
    <mergeCell ref="M13:N13"/>
    <mergeCell ref="O13:O14"/>
    <mergeCell ref="P13:P14"/>
    <mergeCell ref="Q13:Q14"/>
    <mergeCell ref="B22:Q22"/>
    <mergeCell ref="B11:Q11"/>
    <mergeCell ref="B12:Q12"/>
    <mergeCell ref="B13:B14"/>
    <mergeCell ref="C13:C14"/>
    <mergeCell ref="D13:D14"/>
    <mergeCell ref="E13:E14"/>
    <mergeCell ref="F13:F14"/>
    <mergeCell ref="G13:G14"/>
    <mergeCell ref="H13:J13"/>
    <mergeCell ref="K13:K14"/>
  </mergeCells>
  <dataValidations count="7">
    <dataValidation type="list" allowBlank="1" showInputMessage="1" showErrorMessage="1" sqref="L77:L78 E77" xr:uid="{4E3A5881-AFBE-4B38-8E2D-4251415F7D14}">
      <formula1>#REF!</formula1>
    </dataValidation>
    <dataValidation type="list" allowBlank="1" showInputMessage="1" showErrorMessage="1" sqref="L68:L76 L15:L20 L35:L39 L25:L30 L57:L63 L44:L52" xr:uid="{1B361DE9-A730-4556-9167-88CF262179E0}">
      <formula1>$C$91:$C$93</formula1>
    </dataValidation>
    <dataValidation type="list" allowBlank="1" showInputMessage="1" showErrorMessage="1" sqref="Q82:Q86 Q15:Q20 Q25:Q30 Q35:Q39 Q57:Q63 Q68:Q76 Q44:Q52" xr:uid="{50083C67-AE32-4FA9-9DE1-FB311EB16D96}">
      <formula1>$C$95:$C$102</formula1>
    </dataValidation>
    <dataValidation type="list" allowBlank="1" showInputMessage="1" showErrorMessage="1" sqref="E68:E76" xr:uid="{D6FB97A3-0714-4E30-AFA8-9C4B0BCF7B0F}">
      <formula1>$D$104:$D$113</formula1>
    </dataValidation>
    <dataValidation type="list" allowBlank="1" showInputMessage="1" showErrorMessage="1" sqref="E57:E63" xr:uid="{11EDD78D-9B07-4DA7-BFBE-EE2A4435753C}">
      <formula1>$D$119:$D$121</formula1>
    </dataValidation>
    <dataValidation type="list" allowBlank="1" showInputMessage="1" showErrorMessage="1" sqref="E44:E49 E52" xr:uid="{33D07817-49D5-4FBA-B907-A65060296926}">
      <formula1>$D$104:$D$110</formula1>
    </dataValidation>
    <dataValidation type="list" allowBlank="1" showInputMessage="1" showErrorMessage="1" sqref="E15:E20 E35:E39 E25:E30" xr:uid="{39F17B66-72E8-442E-A5C4-1A801EE64B98}">
      <formula1>$D$111:$D$118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C75F3AD0C650845BA7AAAC313FE2F01" ma:contentTypeVersion="34" ma:contentTypeDescription="A content type to manage public (operations) IDB documents" ma:contentTypeScope="" ma:versionID="ee7182cf158dfdf381ecfc05da3dc9a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Proposal for Operation Development (POD)</TermName>
          <TermId xmlns="http://schemas.microsoft.com/office/infopath/2007/PartnerControls">24e0d6d4-9e5f-4c37-abe1-0e66100c0228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4459/OC-BR;</Approval_x0020_Number>
    <Phase xmlns="cdc7663a-08f0-4737-9e8c-148ce897a09c" xsi:nil="true"/>
    <Document_x0020_Author xmlns="cdc7663a-08f0-4737-9e8c-148ce897a09c">Maria Crsitina Mac Dowell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32</Value>
      <Value>15</Value>
      <Value>31</Value>
      <Value>30</Value>
      <Value>33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R0001323832</Record_x0020_Number>
    <_dlc_DocId xmlns="cdc7663a-08f0-4737-9e8c-148ce897a09c">EZSHARE-1708157268-20</_dlc_DocId>
    <_dlc_DocIdUrl xmlns="cdc7663a-08f0-4737-9e8c-148ce897a09c">
      <Url>https://idbg.sharepoint.com/teams/EZ-BR-LON/BR-L1499/_layouts/15/DocIdRedir.aspx?ID=EZSHARE-1708157268-20</Url>
      <Description>EZSHARE-1708157268-20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F5A2F0C-CA55-46FB-8460-7A3C1FEBD9CF}"/>
</file>

<file path=customXml/itemProps2.xml><?xml version="1.0" encoding="utf-8"?>
<ds:datastoreItem xmlns:ds="http://schemas.openxmlformats.org/officeDocument/2006/customXml" ds:itemID="{AA87FB9A-93FC-441C-A993-509873DEC8FB}"/>
</file>

<file path=customXml/itemProps3.xml><?xml version="1.0" encoding="utf-8"?>
<ds:datastoreItem xmlns:ds="http://schemas.openxmlformats.org/officeDocument/2006/customXml" ds:itemID="{2FEC0582-A65A-432F-8BAD-2D8F28B52F1F}"/>
</file>

<file path=customXml/itemProps4.xml><?xml version="1.0" encoding="utf-8"?>
<ds:datastoreItem xmlns:ds="http://schemas.openxmlformats.org/officeDocument/2006/customXml" ds:itemID="{908249CE-D792-4C79-8482-21944D1920D2}"/>
</file>

<file path=customXml/itemProps5.xml><?xml version="1.0" encoding="utf-8"?>
<ds:datastoreItem xmlns:ds="http://schemas.openxmlformats.org/officeDocument/2006/customXml" ds:itemID="{C710174F-BCED-44BD-8DA6-543C07536B55}"/>
</file>

<file path=customXml/itemProps6.xml><?xml version="1.0" encoding="utf-8"?>
<ds:datastoreItem xmlns:ds="http://schemas.openxmlformats.org/officeDocument/2006/customXml" ds:itemID="{264FF040-5E32-47B2-9BAC-0487275CB5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Crsitina Mac Dowell</dc:creator>
  <cp:keywords/>
  <dc:description/>
  <cp:lastModifiedBy>Maria Cristina Mac Dowell</cp:lastModifiedBy>
  <cp:revision/>
  <dcterms:created xsi:type="dcterms:W3CDTF">2017-10-24T16:51:38Z</dcterms:created>
  <dcterms:modified xsi:type="dcterms:W3CDTF">2017-11-17T11:47:11Z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15;#Proposal for Operation Development (POD)|24e0d6d4-9e5f-4c37-abe1-0e66100c0228</vt:lpwstr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60f4e2dd-1e1a-41bd-9a7e-d1edb7fe08bc</vt:lpwstr>
  </property>
  <property fmtid="{D5CDD505-2E9C-101B-9397-08002B2CF9AE}" pid="12" name="RecordPoint_ActiveItemMoved">
    <vt:lpwstr>/teams/EZ-BR-LON/BR-L1499/05 Basic Data/Draft Area/BR-L1499 PROFISCO II PA.xlsx</vt:lpwstr>
  </property>
  <property fmtid="{D5CDD505-2E9C-101B-9397-08002B2CF9AE}" pid="13" name="RecordStorageActiveId">
    <vt:lpwstr>e8e5a45c-8e8f-4780-a080-f9928072a0f3</vt:lpwstr>
  </property>
  <property fmtid="{D5CDD505-2E9C-101B-9397-08002B2CF9AE}" pid="14" name="Abstract">
    <vt:lpwstr/>
  </property>
  <property fmtid="{D5CDD505-2E9C-101B-9397-08002B2CF9AE}" pid="15" name="Disclosure Activity">
    <vt:lpwstr>Loan Proposal</vt:lpwstr>
  </property>
  <property fmtid="{D5CDD505-2E9C-101B-9397-08002B2CF9AE}" pid="16" name="Region">
    <vt:lpwstr/>
  </property>
  <property fmtid="{D5CDD505-2E9C-101B-9397-08002B2CF9AE}" pid="17" name="Publication Type">
    <vt:lpwstr/>
  </property>
  <property fmtid="{D5CDD505-2E9C-101B-9397-08002B2CF9AE}" pid="19" name="Webtopic">
    <vt:lpwstr/>
  </property>
  <property fmtid="{D5CDD505-2E9C-101B-9397-08002B2CF9AE}" pid="20" name="Publishing House">
    <vt:lpwstr/>
  </property>
  <property fmtid="{D5CDD505-2E9C-101B-9397-08002B2CF9AE}" pid="21" name="Disclosed">
    <vt:bool>false</vt:bool>
  </property>
  <property fmtid="{D5CDD505-2E9C-101B-9397-08002B2CF9AE}" pid="22" name="KP Topics">
    <vt:lpwstr/>
  </property>
  <property fmtid="{D5CDD505-2E9C-101B-9397-08002B2CF9AE}" pid="23" name="ATI Undisclose Document Workflow">
    <vt:lpwstr/>
  </property>
  <property fmtid="{D5CDD505-2E9C-101B-9397-08002B2CF9AE}" pid="24" name="Editor1">
    <vt:lpwstr/>
  </property>
  <property fmtid="{D5CDD505-2E9C-101B-9397-08002B2CF9AE}" pid="25" name="URL">
    <vt:lpwstr/>
  </property>
  <property fmtid="{D5CDD505-2E9C-101B-9397-08002B2CF9AE}" pid="26" name="ATI Disclose Document Workflow v5">
    <vt:lpwstr/>
  </property>
  <property fmtid="{D5CDD505-2E9C-101B-9397-08002B2CF9AE}" pid="27" name="ContentTypeId">
    <vt:lpwstr>0x0101001A458A224826124E8B45B1D613300CFC003C75F3AD0C650845BA7AAAC313FE2F01</vt:lpwstr>
  </property>
</Properties>
</file>