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-45" windowWidth="9090" windowHeight="7890"/>
  </bookViews>
  <sheets>
    <sheet name="RG-2668" sheetId="1" r:id="rId1"/>
    <sheet name="Sheet2" sheetId="2" r:id="rId2"/>
    <sheet name="Sheet3" sheetId="3" r:id="rId3"/>
  </sheets>
  <definedNames>
    <definedName name="_xlnm.Print_Area" localSheetId="0">'RG-2668'!$A$4:$L$35</definedName>
    <definedName name="_xlnm.Print_Titles" localSheetId="0">'RG-2668'!$10:$11</definedName>
  </definedNames>
  <calcPr calcId="145621"/>
</workbook>
</file>

<file path=xl/calcChain.xml><?xml version="1.0" encoding="utf-8"?>
<calcChain xmlns="http://schemas.openxmlformats.org/spreadsheetml/2006/main">
  <c r="K8" i="1" l="1"/>
  <c r="H8" i="1"/>
  <c r="E27" i="1" l="1"/>
</calcChain>
</file>

<file path=xl/sharedStrings.xml><?xml version="1.0" encoding="utf-8"?>
<sst xmlns="http://schemas.openxmlformats.org/spreadsheetml/2006/main" count="77" uniqueCount="65">
  <si>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</si>
  <si>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</si>
  <si>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</si>
  <si>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</si>
  <si>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</si>
  <si>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</si>
  <si>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</si>
  <si>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</si>
  <si>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</si>
  <si>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</si>
  <si>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BID/MIF %</t>
  </si>
  <si>
    <t>Ref. POA</t>
  </si>
  <si>
    <t>Componente 1</t>
  </si>
  <si>
    <t xml:space="preserve">Servicios diferentes a consultoría  </t>
  </si>
  <si>
    <t>Componente 2</t>
  </si>
  <si>
    <t>Unidad Ejecutora</t>
  </si>
  <si>
    <t>Gastos Operativos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</si>
  <si>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</si>
  <si>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</si>
  <si>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</si>
  <si>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</si>
  <si>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</si>
  <si>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</si>
  <si>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</si>
  <si>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</si>
  <si>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</si>
  <si>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</si>
  <si>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</si>
  <si>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</si>
  <si>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</si>
  <si>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</si>
  <si>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</si>
  <si>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</si>
  <si>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</si>
  <si>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</si>
  <si>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SBC</t>
  </si>
  <si>
    <t>SN</t>
  </si>
  <si>
    <t>Ex Post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</si>
  <si>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</si>
  <si>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</si>
  <si>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</si>
  <si>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País: Regional (Haiti y Republica Dominicana)</t>
  </si>
  <si>
    <t>Agencia Ejecutora (AE): BID</t>
  </si>
  <si>
    <t>Período del Plan: 18 meses</t>
  </si>
  <si>
    <t>Sector Público: o Privado: Publico</t>
  </si>
  <si>
    <t>Preparado por: Ana Arias Urones</t>
  </si>
  <si>
    <t>si</t>
  </si>
  <si>
    <t>Nombre del Proyecto: Apoyo al sector público en el desarrollo económico fronterizo dominicano-haitiano y  el aprovechamiento de instrumentos  jurídicos de  inversión</t>
  </si>
  <si>
    <t>CCIN</t>
  </si>
  <si>
    <t>Firmas de Consultoria</t>
  </si>
  <si>
    <t>Consultores Individuales</t>
  </si>
  <si>
    <t>Apoyo logístico para la realización de focus groups, encuentros, así como misiones de seguimiento en ambos países para la apropiación y validación de los diferentes productos de las consultorias</t>
  </si>
  <si>
    <t>Diagnóstico,  plan de prioridades,  mapeo de actores, pasos de frontera, recomendaciones y hoja de ruta para la elaboración de un plan fronterizo.</t>
  </si>
  <si>
    <t>Alaboración de una  matriz de reformas legales y procedimentales orientada al comercio y la inversión.</t>
  </si>
  <si>
    <t>Apoyo logisitico para la realización de dos misiónes de capitalización de mejores prácticas en desarrollo fronterizo, comercio internacional y promoción de las inversiones</t>
  </si>
  <si>
    <t>Desarrollo de la iniciativa Connectamericas binacional Haiti-Dominicana con diseminación de contenido y resultados a través de videos, redes sociales y prensa</t>
  </si>
  <si>
    <t>Plan de trabajo para aprovechar sus ventajas  de los tratados y acuerdos comerciales internacionales firmados por ambos países y la elaboración de un borrador de tratado paraguas para regular la futura zona económica binacional.</t>
  </si>
  <si>
    <t>Febrero-2016</t>
  </si>
  <si>
    <t>Marzo-2016</t>
  </si>
  <si>
    <t>Junio-2016</t>
  </si>
  <si>
    <t>Septiembre-2016</t>
  </si>
  <si>
    <t>Abril-2016</t>
  </si>
  <si>
    <t>no</t>
  </si>
  <si>
    <t>Fecha: 11/19/2015</t>
  </si>
  <si>
    <t>Número del Proyecto: RG-T2668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</si>
</sst>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6" fillId="0" borderId="0" xfId="0" applyFont="1" applyBorder="1"/>
    <xf numFmtId="0" fontId="5" fillId="0" borderId="24" xfId="0" applyFont="1" applyBorder="1"/>
    <xf numFmtId="0" fontId="5" fillId="0" borderId="29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9" xfId="0" applyFont="1" applyBorder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7" xfId="0" applyFont="1" applyBorder="1"/>
    <xf numFmtId="0" fontId="6" fillId="0" borderId="26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6" fillId="3" borderId="5" xfId="0" applyFont="1" applyFill="1" applyBorder="1"/>
    <xf numFmtId="0" fontId="6" fillId="3" borderId="22" xfId="0" applyFont="1" applyFill="1" applyBorder="1"/>
    <xf numFmtId="0" fontId="6" fillId="0" borderId="1" xfId="0" applyFont="1" applyBorder="1" applyAlignment="1">
      <alignment wrapText="1"/>
    </xf>
    <xf numFmtId="9" fontId="6" fillId="0" borderId="1" xfId="0" applyNumberFormat="1" applyFont="1" applyBorder="1"/>
    <xf numFmtId="17" fontId="6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6" fillId="0" borderId="14" xfId="0" applyFont="1" applyBorder="1"/>
    <xf numFmtId="0" fontId="6" fillId="0" borderId="16" xfId="0" applyFont="1" applyBorder="1"/>
    <xf numFmtId="0" fontId="14" fillId="0" borderId="1" xfId="0" applyFont="1" applyBorder="1" applyAlignment="1">
      <alignment wrapText="1"/>
    </xf>
    <xf numFmtId="0" fontId="6" fillId="0" borderId="1" xfId="0" applyFont="1" applyBorder="1" applyAlignment="1">
      <alignment horizontal="right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3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  <xf numFmtId="0" fontId="5" fillId="3" borderId="17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8" xfId="0" applyFont="1" applyFill="1" applyBorder="1" applyAlignment="1"/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zoomScale="80" zoomScaleNormal="80" workbookViewId="0">
      <selection activeCell="B6" sqref="B6:F6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  <col min="15" max="15" width="0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5"/>
      <c r="J1" s="25" t="s">
        <v>20</v>
      </c>
      <c r="K1" s="25"/>
      <c r="L1" s="25"/>
    </row>
    <row r="2" spans="1:15" ht="20.25" customHeight="1" x14ac:dyDescent="0.2">
      <c r="B2" s="7"/>
      <c r="C2" s="7"/>
      <c r="D2" s="7"/>
      <c r="E2" s="7"/>
      <c r="F2" s="7"/>
      <c r="G2" s="7"/>
      <c r="H2" s="25"/>
      <c r="I2" s="25"/>
      <c r="J2" s="25" t="s">
        <v>21</v>
      </c>
      <c r="K2" s="25"/>
      <c r="L2" s="25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75" t="s">
        <v>22</v>
      </c>
      <c r="C4" s="76"/>
      <c r="D4" s="77"/>
      <c r="E4" s="76"/>
      <c r="F4" s="76"/>
      <c r="G4" s="76"/>
      <c r="H4" s="76"/>
      <c r="I4" s="76"/>
      <c r="J4" s="76"/>
      <c r="K4" s="76"/>
      <c r="L4" s="78"/>
    </row>
    <row r="5" spans="1:15" ht="27" customHeight="1" x14ac:dyDescent="0.25">
      <c r="B5" s="91" t="s">
        <v>41</v>
      </c>
      <c r="C5" s="92"/>
      <c r="D5" s="93"/>
      <c r="E5" s="93"/>
      <c r="F5" s="93"/>
      <c r="G5" s="68" t="s">
        <v>42</v>
      </c>
      <c r="H5" s="69"/>
      <c r="I5" s="69"/>
      <c r="J5" s="69"/>
      <c r="K5" s="70" t="s">
        <v>44</v>
      </c>
      <c r="L5" s="71"/>
    </row>
    <row r="6" spans="1:15" ht="36" customHeight="1" x14ac:dyDescent="0.25">
      <c r="B6" s="88" t="s">
        <v>64</v>
      </c>
      <c r="C6" s="89"/>
      <c r="D6" s="90"/>
      <c r="E6" s="90"/>
      <c r="F6" s="90"/>
      <c r="G6" s="72" t="s">
        <v>47</v>
      </c>
      <c r="H6" s="73"/>
      <c r="I6" s="73"/>
      <c r="J6" s="73"/>
      <c r="K6" s="73"/>
      <c r="L6" s="74"/>
    </row>
    <row r="7" spans="1:15" ht="21" customHeight="1" x14ac:dyDescent="0.25">
      <c r="B7" s="94" t="s">
        <v>43</v>
      </c>
      <c r="C7" s="95"/>
      <c r="D7" s="96"/>
      <c r="E7" s="96"/>
      <c r="F7" s="96"/>
      <c r="G7" s="96"/>
      <c r="H7" s="96"/>
      <c r="I7" s="96"/>
      <c r="J7" s="96"/>
      <c r="K7" s="96"/>
      <c r="L7" s="97"/>
      <c r="O7" s="27" t="s">
        <v>29</v>
      </c>
    </row>
    <row r="8" spans="1:15" ht="22.5" customHeight="1" x14ac:dyDescent="0.25">
      <c r="A8" s="6" t="s">
        <v>3</v>
      </c>
      <c r="B8" s="29" t="s">
        <v>4</v>
      </c>
      <c r="C8" s="30"/>
      <c r="D8" s="31"/>
      <c r="E8" s="32" t="s">
        <v>7</v>
      </c>
      <c r="F8" s="33"/>
      <c r="G8" s="33"/>
      <c r="H8" s="33">
        <f>E18+E19</f>
        <v>50000</v>
      </c>
      <c r="I8" s="31" t="s">
        <v>8</v>
      </c>
      <c r="J8" s="33"/>
      <c r="K8" s="33">
        <f>E14+E16+E22+E24</f>
        <v>290000</v>
      </c>
      <c r="L8" s="34"/>
      <c r="O8" s="27" t="s">
        <v>30</v>
      </c>
    </row>
    <row r="9" spans="1:15" ht="12" customHeight="1" x14ac:dyDescent="0.25">
      <c r="B9" s="35"/>
      <c r="C9" s="36"/>
      <c r="D9" s="36"/>
      <c r="E9" s="36"/>
      <c r="F9" s="36"/>
      <c r="G9" s="36"/>
      <c r="H9" s="36"/>
      <c r="I9" s="36"/>
      <c r="J9" s="36"/>
      <c r="K9" s="36"/>
      <c r="L9" s="37"/>
      <c r="O9" s="27" t="s">
        <v>31</v>
      </c>
    </row>
    <row r="10" spans="1:15" s="3" customFormat="1" ht="40.5" customHeight="1" x14ac:dyDescent="0.2">
      <c r="A10" s="4"/>
      <c r="B10" s="98" t="s">
        <v>23</v>
      </c>
      <c r="C10" s="66" t="s">
        <v>11</v>
      </c>
      <c r="D10" s="46" t="s">
        <v>24</v>
      </c>
      <c r="E10" s="59" t="s">
        <v>5</v>
      </c>
      <c r="F10" s="59" t="s">
        <v>28</v>
      </c>
      <c r="G10" s="59" t="s">
        <v>39</v>
      </c>
      <c r="H10" s="59" t="s">
        <v>0</v>
      </c>
      <c r="I10" s="59"/>
      <c r="J10" s="46" t="s">
        <v>6</v>
      </c>
      <c r="K10" s="59" t="s">
        <v>25</v>
      </c>
      <c r="L10" s="60" t="s">
        <v>2</v>
      </c>
      <c r="M10" s="2"/>
      <c r="N10" s="2"/>
      <c r="O10" s="26" t="s">
        <v>32</v>
      </c>
    </row>
    <row r="11" spans="1:15" ht="54" customHeight="1" x14ac:dyDescent="0.2">
      <c r="A11" s="5"/>
      <c r="B11" s="99"/>
      <c r="C11" s="67"/>
      <c r="D11" s="47"/>
      <c r="E11" s="46"/>
      <c r="F11" s="46"/>
      <c r="G11" s="46"/>
      <c r="H11" s="28" t="s">
        <v>10</v>
      </c>
      <c r="I11" s="28" t="s">
        <v>1</v>
      </c>
      <c r="J11" s="47"/>
      <c r="K11" s="46"/>
      <c r="L11" s="61"/>
      <c r="M11" s="1"/>
      <c r="N11" s="1"/>
      <c r="O11" s="26" t="s">
        <v>33</v>
      </c>
    </row>
    <row r="12" spans="1:15" ht="15" x14ac:dyDescent="0.25">
      <c r="A12" s="5"/>
      <c r="B12" s="9">
        <v>1</v>
      </c>
      <c r="C12" s="10"/>
      <c r="D12" s="11" t="s">
        <v>12</v>
      </c>
      <c r="E12" s="12"/>
      <c r="F12" s="12"/>
      <c r="G12" s="12"/>
      <c r="H12" s="12"/>
      <c r="I12" s="12"/>
      <c r="J12" s="12"/>
      <c r="K12" s="12"/>
      <c r="L12" s="13"/>
      <c r="O12" s="27" t="s">
        <v>34</v>
      </c>
    </row>
    <row r="13" spans="1:15" ht="15" x14ac:dyDescent="0.25">
      <c r="A13" s="5"/>
      <c r="B13" s="14"/>
      <c r="C13" s="15"/>
      <c r="D13" s="16" t="s">
        <v>49</v>
      </c>
      <c r="E13" s="12"/>
      <c r="F13" s="12"/>
      <c r="G13" s="12"/>
      <c r="H13" s="12"/>
      <c r="I13" s="12"/>
      <c r="J13" s="12"/>
      <c r="K13" s="12"/>
      <c r="L13" s="13"/>
      <c r="O13" s="27" t="s">
        <v>35</v>
      </c>
    </row>
    <row r="14" spans="1:15" ht="60" x14ac:dyDescent="0.25">
      <c r="A14" s="5"/>
      <c r="B14" s="42"/>
      <c r="C14" s="8"/>
      <c r="D14" s="17" t="s">
        <v>52</v>
      </c>
      <c r="E14" s="12">
        <v>105000</v>
      </c>
      <c r="F14" s="12" t="s">
        <v>32</v>
      </c>
      <c r="G14" s="12"/>
      <c r="H14" s="39">
        <v>1</v>
      </c>
      <c r="I14" s="12"/>
      <c r="J14" s="40" t="s">
        <v>57</v>
      </c>
      <c r="K14" s="12" t="s">
        <v>46</v>
      </c>
      <c r="L14" s="13"/>
      <c r="O14" s="27"/>
    </row>
    <row r="15" spans="1:15" ht="15" x14ac:dyDescent="0.25">
      <c r="A15" s="5"/>
      <c r="B15" s="12"/>
      <c r="C15" s="12"/>
      <c r="D15" s="16" t="s">
        <v>50</v>
      </c>
      <c r="E15" s="12"/>
      <c r="F15" s="12"/>
      <c r="G15" s="12"/>
      <c r="H15" s="39"/>
      <c r="I15" s="12"/>
      <c r="J15" s="40"/>
      <c r="K15" s="12"/>
      <c r="L15" s="13"/>
      <c r="O15" s="27"/>
    </row>
    <row r="16" spans="1:15" ht="45" x14ac:dyDescent="0.25">
      <c r="A16" s="5"/>
      <c r="B16" s="43"/>
      <c r="C16" s="8"/>
      <c r="D16" s="17" t="s">
        <v>53</v>
      </c>
      <c r="E16" s="12">
        <v>45000</v>
      </c>
      <c r="F16" s="41" t="s">
        <v>48</v>
      </c>
      <c r="G16" s="12"/>
      <c r="H16" s="39">
        <v>1</v>
      </c>
      <c r="I16" s="12"/>
      <c r="J16" s="40" t="s">
        <v>57</v>
      </c>
      <c r="K16" s="12" t="s">
        <v>46</v>
      </c>
      <c r="L16" s="13"/>
      <c r="O16" s="27"/>
    </row>
    <row r="17" spans="1:15" ht="15" x14ac:dyDescent="0.25">
      <c r="A17" s="5"/>
      <c r="B17" s="14"/>
      <c r="C17" s="15"/>
      <c r="D17" s="11" t="s">
        <v>13</v>
      </c>
      <c r="E17" s="12"/>
      <c r="F17" s="12"/>
      <c r="G17" s="12"/>
      <c r="H17" s="12"/>
      <c r="I17" s="12"/>
      <c r="J17" s="45"/>
      <c r="K17" s="12"/>
      <c r="L17" s="13"/>
      <c r="O17" s="27"/>
    </row>
    <row r="18" spans="1:15" ht="75" x14ac:dyDescent="0.25">
      <c r="A18" s="5"/>
      <c r="B18" s="14"/>
      <c r="C18" s="15"/>
      <c r="D18" s="38" t="s">
        <v>51</v>
      </c>
      <c r="E18" s="12">
        <v>25000</v>
      </c>
      <c r="F18" s="12" t="s">
        <v>31</v>
      </c>
      <c r="G18" s="12"/>
      <c r="H18" s="39">
        <v>1</v>
      </c>
      <c r="I18" s="12"/>
      <c r="J18" s="40" t="s">
        <v>58</v>
      </c>
      <c r="K18" s="12" t="s">
        <v>62</v>
      </c>
      <c r="L18" s="13"/>
      <c r="O18" s="27" t="s">
        <v>36</v>
      </c>
    </row>
    <row r="19" spans="1:15" ht="60" customHeight="1" x14ac:dyDescent="0.25">
      <c r="A19" s="5"/>
      <c r="B19" s="14"/>
      <c r="C19" s="15"/>
      <c r="D19" s="38" t="s">
        <v>54</v>
      </c>
      <c r="E19" s="12">
        <v>25000</v>
      </c>
      <c r="F19" s="12" t="s">
        <v>31</v>
      </c>
      <c r="G19" s="12"/>
      <c r="H19" s="39">
        <v>1</v>
      </c>
      <c r="I19" s="12"/>
      <c r="J19" s="40" t="s">
        <v>59</v>
      </c>
      <c r="K19" s="12" t="s">
        <v>62</v>
      </c>
      <c r="L19" s="13"/>
      <c r="O19" s="27"/>
    </row>
    <row r="20" spans="1:15" ht="15" x14ac:dyDescent="0.25">
      <c r="A20" s="5"/>
      <c r="B20" s="9">
        <v>2</v>
      </c>
      <c r="C20" s="10"/>
      <c r="D20" s="11" t="s">
        <v>14</v>
      </c>
      <c r="E20" s="12"/>
      <c r="F20" s="12"/>
      <c r="G20" s="12"/>
      <c r="H20" s="12"/>
      <c r="I20" s="12"/>
      <c r="J20" s="45"/>
      <c r="K20" s="12"/>
      <c r="L20" s="13"/>
      <c r="O20" s="27"/>
    </row>
    <row r="21" spans="1:15" ht="17.25" customHeight="1" x14ac:dyDescent="0.25">
      <c r="A21" s="5"/>
      <c r="B21" s="9"/>
      <c r="C21" s="10"/>
      <c r="D21" s="16" t="s">
        <v>50</v>
      </c>
      <c r="E21" s="12"/>
      <c r="F21" s="12"/>
      <c r="G21" s="12"/>
      <c r="H21" s="12"/>
      <c r="I21" s="12"/>
      <c r="J21" s="45"/>
      <c r="K21" s="12"/>
      <c r="L21" s="13"/>
    </row>
    <row r="22" spans="1:15" ht="63.75" customHeight="1" x14ac:dyDescent="0.25">
      <c r="A22" s="5"/>
      <c r="B22" s="9"/>
      <c r="C22" s="10"/>
      <c r="D22" s="17" t="s">
        <v>55</v>
      </c>
      <c r="E22" s="12">
        <v>100000</v>
      </c>
      <c r="F22" s="41" t="s">
        <v>48</v>
      </c>
      <c r="G22" s="12"/>
      <c r="H22" s="39">
        <v>1</v>
      </c>
      <c r="I22" s="12"/>
      <c r="J22" s="40" t="s">
        <v>60</v>
      </c>
      <c r="K22" s="12" t="s">
        <v>46</v>
      </c>
      <c r="L22" s="13"/>
      <c r="O22" s="27" t="s">
        <v>37</v>
      </c>
    </row>
    <row r="23" spans="1:15" ht="15" x14ac:dyDescent="0.25">
      <c r="A23" s="5"/>
      <c r="B23" s="9"/>
      <c r="C23" s="10"/>
      <c r="D23" s="16" t="s">
        <v>49</v>
      </c>
      <c r="E23" s="12"/>
      <c r="F23" s="12"/>
      <c r="G23" s="12"/>
      <c r="H23" s="39"/>
      <c r="I23" s="12"/>
      <c r="J23" s="40"/>
      <c r="K23" s="12"/>
      <c r="L23" s="13"/>
      <c r="O23" s="27"/>
    </row>
    <row r="24" spans="1:15" ht="94.5" customHeight="1" x14ac:dyDescent="0.25">
      <c r="A24" s="5"/>
      <c r="B24" s="9"/>
      <c r="C24" s="10"/>
      <c r="D24" s="44" t="s">
        <v>56</v>
      </c>
      <c r="E24" s="12">
        <v>40000</v>
      </c>
      <c r="F24" s="41" t="s">
        <v>32</v>
      </c>
      <c r="G24" s="12"/>
      <c r="H24" s="39">
        <v>1</v>
      </c>
      <c r="I24" s="12"/>
      <c r="J24" s="40" t="s">
        <v>61</v>
      </c>
      <c r="K24" s="12" t="s">
        <v>46</v>
      </c>
      <c r="L24" s="13"/>
      <c r="O24" s="27"/>
    </row>
    <row r="25" spans="1:15" ht="15" x14ac:dyDescent="0.25">
      <c r="A25" s="5"/>
      <c r="B25" s="14">
        <v>3</v>
      </c>
      <c r="C25" s="15"/>
      <c r="D25" s="11" t="s">
        <v>15</v>
      </c>
      <c r="E25" s="12"/>
      <c r="F25" s="12"/>
      <c r="G25" s="12"/>
      <c r="H25" s="12"/>
      <c r="I25" s="12"/>
      <c r="J25" s="12"/>
      <c r="K25" s="12"/>
      <c r="L25" s="13"/>
      <c r="O25" s="27"/>
    </row>
    <row r="26" spans="1:15" ht="15.75" thickBot="1" x14ac:dyDescent="0.3">
      <c r="A26" s="5"/>
      <c r="B26" s="18"/>
      <c r="C26" s="19"/>
      <c r="D26" s="20" t="s">
        <v>16</v>
      </c>
      <c r="E26" s="21">
        <v>20000</v>
      </c>
      <c r="F26" s="21"/>
      <c r="G26" s="21"/>
      <c r="H26" s="39">
        <v>1</v>
      </c>
      <c r="I26" s="21"/>
      <c r="J26" s="21"/>
      <c r="K26" s="21"/>
      <c r="L26" s="13"/>
      <c r="O26" s="27"/>
    </row>
    <row r="27" spans="1:15" ht="19.5" customHeight="1" thickBot="1" x14ac:dyDescent="0.3">
      <c r="A27" s="5"/>
      <c r="B27" s="82" t="s">
        <v>9</v>
      </c>
      <c r="C27" s="83"/>
      <c r="D27" s="84"/>
      <c r="E27" s="22">
        <f>SUM(E12:E26)</f>
        <v>360000</v>
      </c>
      <c r="F27" s="85" t="s">
        <v>45</v>
      </c>
      <c r="G27" s="86"/>
      <c r="H27" s="87"/>
      <c r="I27" s="85" t="s">
        <v>63</v>
      </c>
      <c r="J27" s="86"/>
      <c r="K27" s="87"/>
      <c r="L27" s="23"/>
    </row>
    <row r="28" spans="1:15" ht="58.5" customHeight="1" thickBot="1" x14ac:dyDescent="0.25">
      <c r="A28" s="5"/>
      <c r="B28" s="52" t="s">
        <v>26</v>
      </c>
      <c r="C28" s="53"/>
      <c r="D28" s="57"/>
      <c r="E28" s="57"/>
      <c r="F28" s="57"/>
      <c r="G28" s="57"/>
      <c r="H28" s="57"/>
      <c r="I28" s="57"/>
      <c r="J28" s="57"/>
      <c r="K28" s="57"/>
      <c r="L28" s="58"/>
    </row>
    <row r="29" spans="1:15" ht="21.75" customHeight="1" thickBot="1" x14ac:dyDescent="0.25">
      <c r="A29" s="5"/>
      <c r="B29" s="79" t="s">
        <v>17</v>
      </c>
      <c r="C29" s="80"/>
      <c r="D29" s="80"/>
      <c r="E29" s="80"/>
      <c r="F29" s="80"/>
      <c r="G29" s="80"/>
      <c r="H29" s="80"/>
      <c r="I29" s="80"/>
      <c r="J29" s="80"/>
      <c r="K29" s="80"/>
      <c r="L29" s="81"/>
    </row>
    <row r="30" spans="1:15" ht="39" customHeight="1" thickBot="1" x14ac:dyDescent="0.25">
      <c r="A30" s="5"/>
      <c r="B30" s="52" t="s">
        <v>18</v>
      </c>
      <c r="C30" s="53"/>
      <c r="D30" s="53"/>
      <c r="E30" s="53"/>
      <c r="F30" s="53"/>
      <c r="G30" s="53"/>
      <c r="H30" s="53"/>
      <c r="I30" s="53"/>
      <c r="J30" s="53"/>
      <c r="K30" s="53"/>
      <c r="L30" s="54"/>
    </row>
    <row r="31" spans="1:15" ht="26.25" customHeight="1" thickBot="1" x14ac:dyDescent="0.25">
      <c r="A31" s="5"/>
      <c r="B31" s="55" t="s">
        <v>27</v>
      </c>
      <c r="C31" s="56"/>
      <c r="D31" s="57"/>
      <c r="E31" s="57"/>
      <c r="F31" s="57"/>
      <c r="G31" s="57"/>
      <c r="H31" s="57"/>
      <c r="I31" s="57"/>
      <c r="J31" s="57"/>
      <c r="K31" s="57"/>
      <c r="L31" s="58"/>
    </row>
    <row r="32" spans="1:15" ht="26.25" customHeight="1" thickBot="1" x14ac:dyDescent="0.25">
      <c r="A32" s="5"/>
      <c r="B32" s="55" t="s">
        <v>40</v>
      </c>
      <c r="C32" s="56"/>
      <c r="D32" s="57"/>
      <c r="E32" s="57"/>
      <c r="F32" s="57"/>
      <c r="G32" s="57"/>
      <c r="H32" s="57"/>
      <c r="I32" s="57"/>
      <c r="J32" s="57"/>
      <c r="K32" s="57"/>
      <c r="L32" s="58"/>
    </row>
    <row r="33" spans="1:12" ht="29.25" customHeight="1" thickBot="1" x14ac:dyDescent="0.25">
      <c r="A33" s="5"/>
      <c r="B33" s="62" t="s">
        <v>38</v>
      </c>
      <c r="C33" s="63"/>
      <c r="D33" s="64"/>
      <c r="E33" s="64"/>
      <c r="F33" s="64"/>
      <c r="G33" s="64"/>
      <c r="H33" s="64"/>
      <c r="I33" s="64"/>
      <c r="J33" s="64"/>
      <c r="K33" s="64"/>
      <c r="L33" s="65"/>
    </row>
    <row r="34" spans="1:12" ht="30" customHeight="1" thickBot="1" x14ac:dyDescent="0.25">
      <c r="A34" s="5"/>
      <c r="B34" s="48" t="s">
        <v>19</v>
      </c>
      <c r="C34" s="49"/>
      <c r="D34" s="50"/>
      <c r="E34" s="50"/>
      <c r="F34" s="50"/>
      <c r="G34" s="50"/>
      <c r="H34" s="50"/>
      <c r="I34" s="50"/>
      <c r="J34" s="50"/>
      <c r="K34" s="50"/>
      <c r="L34" s="51"/>
    </row>
    <row r="35" spans="1:12" ht="14.25" x14ac:dyDescent="0.2">
      <c r="A35" s="5"/>
      <c r="B35" s="7"/>
      <c r="C35" s="7"/>
      <c r="D35" s="24"/>
      <c r="E35" s="24"/>
      <c r="F35" s="24"/>
      <c r="G35" s="24"/>
      <c r="H35" s="24"/>
      <c r="I35" s="24"/>
      <c r="J35" s="24"/>
      <c r="K35" s="24"/>
      <c r="L35" s="24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</sheetData>
  <mergeCells count="27">
    <mergeCell ref="G5:J5"/>
    <mergeCell ref="K5:L5"/>
    <mergeCell ref="G6:L6"/>
    <mergeCell ref="B4:L4"/>
    <mergeCell ref="B29:L29"/>
    <mergeCell ref="B27:D27"/>
    <mergeCell ref="F27:H27"/>
    <mergeCell ref="I27:K27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34:L34"/>
    <mergeCell ref="B30:L30"/>
    <mergeCell ref="B31:L31"/>
    <mergeCell ref="H10:I10"/>
    <mergeCell ref="K10:K11"/>
    <mergeCell ref="L10:L11"/>
    <mergeCell ref="B33:L33"/>
    <mergeCell ref="B28:L28"/>
    <mergeCell ref="C10:C11"/>
    <mergeCell ref="B32:L32"/>
  </mergeCells>
  <phoneticPr fontId="0" type="noConversion"/>
  <dataValidations count="2">
    <dataValidation type="list" allowBlank="1" showInputMessage="1" showErrorMessage="1" sqref="G12:G26">
      <formula1>$O$20:$O$25</formula1>
    </dataValidation>
    <dataValidation type="list" allowBlank="1" showInputMessage="1" showErrorMessage="1" sqref="F12:F15 F25:F26 F17:F21 F23">
      <formula1>$O$7:$O$17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39916389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INT/INT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Arias Urones, Ana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RG-T2668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document&lt;/USER_STAGE&gt;&lt;APPROVAL_CODE&gt;MANAGER&lt;/APPROVAL_CODE&gt;&lt;APPROVAL_DESC&gt;Manager&lt;/APPROVAL_DESC&gt;&lt;PD_OBJ_TYPE&gt;0&lt;/PD_OBJ_TYPE&gt;&lt;MAKERECORD&gt;N&lt;/MAKERECORD&gt;&lt;/Data&gt;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Approved TC document</Disclosure_x0020_Activity>
    <Webtopic xmlns="9c571b2f-e523-4ab2-ba2e-09e151a03ef4">CE-ACU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CAFF16EF857FF40B8E2492435F2AA75" ma:contentTypeVersion="0" ma:contentTypeDescription="A content type to manage public (operations) IDB documents" ma:contentTypeScope="" ma:versionID="e2419580bf56b626cd80a154750b081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1EB4611-94CF-40A3-B2B3-840D4E7F63CC}"/>
</file>

<file path=customXml/itemProps2.xml><?xml version="1.0" encoding="utf-8"?>
<ds:datastoreItem xmlns:ds="http://schemas.openxmlformats.org/officeDocument/2006/customXml" ds:itemID="{1BD849B2-4F47-4374-BBE9-C745EC652224}"/>
</file>

<file path=customXml/itemProps3.xml><?xml version="1.0" encoding="utf-8"?>
<ds:datastoreItem xmlns:ds="http://schemas.openxmlformats.org/officeDocument/2006/customXml" ds:itemID="{BC619F60-EB5F-405B-9546-D9E9DBB75544}"/>
</file>

<file path=customXml/itemProps4.xml><?xml version="1.0" encoding="utf-8"?>
<ds:datastoreItem xmlns:ds="http://schemas.openxmlformats.org/officeDocument/2006/customXml" ds:itemID="{CAD4E207-AF1D-451B-B2A0-3D7AB45F5C7F}"/>
</file>

<file path=customXml/itemProps5.xml><?xml version="1.0" encoding="utf-8"?>
<ds:datastoreItem xmlns:ds="http://schemas.openxmlformats.org/officeDocument/2006/customXml" ds:itemID="{52AA3366-68AA-4CDA-BE2A-E99480E157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RG-2668</vt:lpstr>
      <vt:lpstr>Sheet2</vt:lpstr>
      <vt:lpstr>Sheet3</vt:lpstr>
      <vt:lpstr>'RG-2668'!Print_Area</vt:lpstr>
      <vt:lpstr>'RG-2668'!Print_Titles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IADB</cp:lastModifiedBy>
  <cp:lastPrinted>2015-10-21T20:05:19Z</cp:lastPrinted>
  <dcterms:created xsi:type="dcterms:W3CDTF">2007-02-02T19:50:30Z</dcterms:created>
  <dcterms:modified xsi:type="dcterms:W3CDTF">2015-11-20T17:33:00Z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0x01010046CF21643EE8D14686A648AA6DAD089200BCAFF16EF857FF40B8E2492435F2AA75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