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https://idbg-my.sharepoint.com/personal/shofwijks_iadb_org/Documents/FISEG docs/"/>
    </mc:Choice>
  </mc:AlternateContent>
  <xr:revisionPtr revIDLastSave="0" documentId="8_{8B6A6F92-386E-4A6D-931D-F6B17759F0CD}" xr6:coauthVersionLast="34" xr6:coauthVersionMax="34" xr10:uidLastSave="{00000000-0000-0000-0000-000000000000}"/>
  <bookViews>
    <workbookView xWindow="0" yWindow="0" windowWidth="17490" windowHeight="7800" xr2:uid="{00000000-000D-0000-FFFF-FFFF00000000}"/>
  </bookViews>
  <sheets>
    <sheet name="Sheet1" sheetId="1" r:id="rId1"/>
  </sheet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39" i="1" l="1"/>
  <c r="G64" i="1"/>
  <c r="H53" i="1"/>
  <c r="H41" i="1"/>
  <c r="H16" i="1"/>
</calcChain>
</file>

<file path=xl/sharedStrings.xml><?xml version="1.0" encoding="utf-8"?>
<sst xmlns="http://schemas.openxmlformats.org/spreadsheetml/2006/main" count="778" uniqueCount="350">
  <si>
    <t>Project Name: Fiscal Strengthening to Support Economic Growth (FISEG)</t>
  </si>
  <si>
    <t>Project Number: SU-L1050</t>
    <phoneticPr fontId="0" type="noConversion"/>
  </si>
  <si>
    <t>Executing Agency : Ministry of Finance</t>
    <phoneticPr fontId="0" type="noConversion"/>
  </si>
  <si>
    <t>Project Implementation Unit (PIU)</t>
    <phoneticPr fontId="0" type="noConversion"/>
  </si>
  <si>
    <r>
      <t xml:space="preserve">PROCUREMENT PLAN PERIOD: </t>
    </r>
    <r>
      <rPr>
        <b/>
        <sz val="12"/>
        <rFont val="Calibri"/>
        <family val="2"/>
      </rPr>
      <t xml:space="preserve"> March 2018 - August 2019</t>
    </r>
  </si>
  <si>
    <t>WORKS</t>
  </si>
  <si>
    <t>Ref. #</t>
  </si>
  <si>
    <t>Component /WBS code</t>
  </si>
  <si>
    <t>Description/Contract Name:</t>
  </si>
  <si>
    <t xml:space="preserve">Procurement Method
</t>
  </si>
  <si>
    <t>Lots Quantity:</t>
  </si>
  <si>
    <t xml:space="preserve">Baseline Document 
</t>
  </si>
  <si>
    <t xml:space="preserve">Contract Type
</t>
  </si>
  <si>
    <t>Estimated Amount,
 in u$s :</t>
  </si>
  <si>
    <t>Associated Component:(if applicable)</t>
  </si>
  <si>
    <t xml:space="preserve"> Review Method (Ex-ante or Ex-post)</t>
  </si>
  <si>
    <r>
      <t xml:space="preserve">Process Status </t>
    </r>
    <r>
      <rPr>
        <i/>
        <sz val="10"/>
        <rFont val="Calibri"/>
        <family val="2"/>
      </rPr>
      <t/>
    </r>
  </si>
  <si>
    <t>Dates (If it does not apply, use N/A)</t>
  </si>
  <si>
    <t>Bidder</t>
  </si>
  <si>
    <t>Proposal Price 
(Currency)</t>
  </si>
  <si>
    <t>Comments</t>
  </si>
  <si>
    <t>Bidding Document</t>
  </si>
  <si>
    <t>No objection to the Documents</t>
  </si>
  <si>
    <t>Publication</t>
  </si>
  <si>
    <t>Opening</t>
  </si>
  <si>
    <t>Evaluation</t>
  </si>
  <si>
    <t>No Objection to the Evaluation</t>
  </si>
  <si>
    <t xml:space="preserve">Contract Signing </t>
  </si>
  <si>
    <t>End of Contract</t>
  </si>
  <si>
    <t>Estimated</t>
  </si>
  <si>
    <t>Real</t>
  </si>
  <si>
    <t>FISEG/W/NCB-001</t>
  </si>
  <si>
    <t>1.7 Revenue Administration Physical Infrastructure Implemented/
1.7.1.4</t>
  </si>
  <si>
    <t>Construction of 2 buildings(Custom and Tax Adm.)</t>
  </si>
  <si>
    <t>NCB</t>
  </si>
  <si>
    <t>Bidding documents for small works</t>
  </si>
  <si>
    <t>Lump-sum</t>
  </si>
  <si>
    <t>Ex-ante</t>
  </si>
  <si>
    <t>planned</t>
  </si>
  <si>
    <t>FISEG/W/NCB-002</t>
  </si>
  <si>
    <t>I.2 Tax payer service (TS) function and organization in the ORA created and staffed/
1.2.3.1</t>
  </si>
  <si>
    <t>Undertake civil works for the help desk to improve  taxpayer service function</t>
  </si>
  <si>
    <t>Shopping</t>
  </si>
  <si>
    <t>FISEG/W/NCB-003</t>
  </si>
  <si>
    <t>2.8 Technological infrastructure upgraded/2.8.2.2</t>
  </si>
  <si>
    <t>WORKS:
Establishment of a new ICT Technicians building physical infrastructure upgraded (cables, UPS, etc) Fat client, laptops(20), thin client (20) monitors (40, inch 20), 2x 55 inch TV, beamer and screen, water dispensers, magnetron, fridge, coffee equipment, printer (3)  Cars  (3) equipment for physical security, and performance management software (visio, monitoring, network -tool)</t>
  </si>
  <si>
    <t>GOODS</t>
  </si>
  <si>
    <t xml:space="preserve">Component/WBS code </t>
  </si>
  <si>
    <r>
      <t xml:space="preserve">Procurement Method
</t>
    </r>
    <r>
      <rPr>
        <i/>
        <sz val="10"/>
        <rFont val="Calibri"/>
        <family val="2"/>
      </rPr>
      <t/>
    </r>
  </si>
  <si>
    <r>
      <t xml:space="preserve">Baseline Document 
</t>
    </r>
    <r>
      <rPr>
        <i/>
        <sz val="10"/>
        <rFont val="Calibri"/>
        <family val="2"/>
      </rPr>
      <t/>
    </r>
  </si>
  <si>
    <r>
      <t xml:space="preserve">Contract Type
</t>
    </r>
    <r>
      <rPr>
        <i/>
        <sz val="10"/>
        <rFont val="Calibri"/>
        <family val="2"/>
      </rPr>
      <t/>
    </r>
  </si>
  <si>
    <t>Associated Component:</t>
  </si>
  <si>
    <t>Review Method (Ex-ante or Ex-post)</t>
  </si>
  <si>
    <t>Shopping</t>
    <phoneticPr fontId="0" type="noConversion"/>
  </si>
  <si>
    <t>RFQ Goods</t>
    <phoneticPr fontId="0" type="noConversion"/>
  </si>
  <si>
    <t>Unit Price</t>
    <phoneticPr fontId="0" type="noConversion"/>
  </si>
  <si>
    <t>Ex-ante</t>
    <phoneticPr fontId="0" type="noConversion"/>
  </si>
  <si>
    <t>FISEG/G/S-002</t>
    <phoneticPr fontId="0" type="noConversion"/>
  </si>
  <si>
    <t>4. Administrative costs/4.3.2</t>
  </si>
  <si>
    <t>Office Equipment (laptops, etc.)</t>
    <phoneticPr fontId="0" type="noConversion"/>
  </si>
  <si>
    <t>ongoing</t>
  </si>
  <si>
    <t>Itee N.V.</t>
    <phoneticPr fontId="0" type="noConversion"/>
  </si>
  <si>
    <t>US$ 26,125</t>
    <phoneticPr fontId="0" type="noConversion"/>
  </si>
  <si>
    <t>FISEG/G/S-003</t>
    <phoneticPr fontId="0" type="noConversion"/>
  </si>
  <si>
    <t>ICT Equipment for Conference room</t>
  </si>
  <si>
    <t>HSDS and Devinas</t>
    <phoneticPr fontId="0" type="noConversion"/>
  </si>
  <si>
    <t>US$ 5,156</t>
    <phoneticPr fontId="0" type="noConversion"/>
  </si>
  <si>
    <t>RFQ Goods</t>
  </si>
  <si>
    <t>Unit Price</t>
  </si>
  <si>
    <t>FISEG/G/S-005</t>
  </si>
  <si>
    <t>4. Administrative costs</t>
  </si>
  <si>
    <t xml:space="preserve">Upgrading of data network at the new premises of the Directorate of Planning and Development Finance </t>
  </si>
  <si>
    <t>Planned</t>
  </si>
  <si>
    <t>FISEG/G/DC-001</t>
  </si>
  <si>
    <t>Quickbooks</t>
  </si>
  <si>
    <t>Direct contracting</t>
  </si>
  <si>
    <t>Acfinsol</t>
  </si>
  <si>
    <t>US $ 3120</t>
  </si>
  <si>
    <t>FISEG/G/DC-002</t>
  </si>
  <si>
    <t xml:space="preserve">Purchase and installation of a telephone system at the new premises of the Directorate of Planning and Development Finance </t>
  </si>
  <si>
    <t>FISEG/G/NCB-001</t>
  </si>
  <si>
    <t>I.2 Tax payer service (TS) function and organization in the ORA created and staffed/1.2.3.2</t>
  </si>
  <si>
    <t xml:space="preserve">Tax office: building fit-up changes, furniture and equipment required to support taxpayer self-service outlets in tax offices and any seasonal ones  and acquire telephone system; </t>
  </si>
  <si>
    <t>Bidding documents for goods</t>
  </si>
  <si>
    <t>FISEG/G/NCB-002</t>
  </si>
  <si>
    <t>2.5 Budget execution System improved and implemented/
2.5.2.4</t>
  </si>
  <si>
    <t>Technological infrastructure required to strengthen the Debt Management Unit (servers, computers, other equipment)</t>
  </si>
  <si>
    <t>FISEG/G/NCB-003</t>
  </si>
  <si>
    <t>2.5 Budget execution System improved and implemented/
2.5.2.6</t>
  </si>
  <si>
    <t>Electronic document management with support equipment</t>
  </si>
  <si>
    <t>FISEG/G/ICB-001</t>
  </si>
  <si>
    <t>1.5 New customs procedures and business model implemented/
1.5.2.6</t>
  </si>
  <si>
    <t xml:space="preserve">Fixed Container Scanner </t>
  </si>
  <si>
    <t>ICB</t>
  </si>
  <si>
    <t>FISEG/G/ICB-002</t>
  </si>
  <si>
    <t>2.8 Technological infrastructure upgraded/2.8.2.4</t>
  </si>
  <si>
    <t>GOODS:
Replace PCs and office printers/ scanners/switches and routers that have reached end of life or do not meet requirements for AW or the Sigtas workstation requirements</t>
  </si>
  <si>
    <t>FISEG/G/ICB-003</t>
  </si>
  <si>
    <t>2.3 Budget planning business model reviewed and improved/2.3.1.6</t>
  </si>
  <si>
    <t>Technological Infrastructure required to strengthen the Budget Planning Business Unit (module from Freebalance)</t>
  </si>
  <si>
    <t>FISEG/G/ICB-004</t>
  </si>
  <si>
    <r>
      <t xml:space="preserve"> License Microsoft</t>
    </r>
    <r>
      <rPr>
        <sz val="10"/>
        <rFont val="Calibri"/>
        <family val="2"/>
      </rPr>
      <t xml:space="preserve"> </t>
    </r>
  </si>
  <si>
    <t>LIB</t>
  </si>
  <si>
    <t>NON CONSULTING SERVICES</t>
  </si>
  <si>
    <t>Component/WBS code</t>
  </si>
  <si>
    <t>FISEG/NCS/S-001</t>
  </si>
  <si>
    <t>I. Strengthening Revenue Administration/
1.2.2.1</t>
  </si>
  <si>
    <t>Procure or develop internet based service system to support new taxpayer service function.</t>
  </si>
  <si>
    <t>RFQ NCS</t>
  </si>
  <si>
    <t>FISEG/NCS/S-002</t>
  </si>
  <si>
    <t>1.3 Internal Revenue Operations Modernized/
1.3.5.3</t>
  </si>
  <si>
    <t>SIGTAS Tax Audit Module implemented and modifications to local systems or web-based interfaces completed</t>
  </si>
  <si>
    <t>FISEG/NCS/S-003</t>
  </si>
  <si>
    <t>1.3 Internal Revenue Operations Modernized/
1.3.6.3</t>
  </si>
  <si>
    <t>SIGTAS Tax Arrears Module implemented</t>
  </si>
  <si>
    <t>FISEG/NCS/ICB-001</t>
  </si>
  <si>
    <t>1.4 Tax Appeal System and Institution Implemented/
1.4.2.1</t>
  </si>
  <si>
    <t>Tax Appeal Information System procured and implemented (80 % off the shelve system, 20 % customize)</t>
  </si>
  <si>
    <t xml:space="preserve">ICB </t>
  </si>
  <si>
    <t>Bidding documents for Goods</t>
  </si>
  <si>
    <t>FISEG/NCS/NCB-001</t>
  </si>
  <si>
    <t>2.5 Budget execution System improved and implemented/
2.5.2.3</t>
  </si>
  <si>
    <t>IT System Procured: Debt management information system with interfaces with other GOS systems implemented</t>
  </si>
  <si>
    <t xml:space="preserve">NCB </t>
  </si>
  <si>
    <t>CONSULTING FIRMS</t>
  </si>
  <si>
    <t>Process Number:</t>
  </si>
  <si>
    <t>Process Status</t>
  </si>
  <si>
    <t>Short List Members</t>
  </si>
  <si>
    <t>Technical Score Assigned</t>
  </si>
  <si>
    <t>Evaluated Price Proposal (Currency ####)</t>
  </si>
  <si>
    <t>Combined Score</t>
  </si>
  <si>
    <t>Expression of Interest Notice</t>
  </si>
  <si>
    <t>RFP and Short List</t>
  </si>
  <si>
    <t>No Objection to RFP and Short List</t>
  </si>
  <si>
    <t>RFP Submission</t>
  </si>
  <si>
    <t>Technical Evaluation</t>
  </si>
  <si>
    <t>No Objection to the Technical Evaluation</t>
  </si>
  <si>
    <t>Final Evaluation and Negotiation</t>
  </si>
  <si>
    <t>No Objection to the Contract</t>
  </si>
  <si>
    <t>FISEG/CS/LCS-001</t>
    <phoneticPr fontId="0" type="noConversion"/>
  </si>
  <si>
    <t>4. Administrative costs/ 4.2.6</t>
  </si>
  <si>
    <t>External audit</t>
    <phoneticPr fontId="0" type="noConversion"/>
  </si>
  <si>
    <t>LCS</t>
    <phoneticPr fontId="0" type="noConversion"/>
  </si>
  <si>
    <t>Lump-Sum</t>
  </si>
  <si>
    <t>RFP in process</t>
    <phoneticPr fontId="0" type="noConversion"/>
  </si>
  <si>
    <t xml:space="preserve">I.2 Taxpayer service (TS) function and organization in the ORA created and staffed/1.2.2.4;
1.5 New customs procedures and business model implemented/1.5.1.6.
</t>
  </si>
  <si>
    <t>LCS</t>
  </si>
  <si>
    <t>13 mei 19</t>
  </si>
  <si>
    <t>FISEG/CS/CQS-001</t>
  </si>
  <si>
    <t>1.6  New Customs Technological and operational system implemented/
1.6.3.2</t>
  </si>
  <si>
    <t>Operational support for the ASYCUDA World instance by acquiring resources, through a firm, to provide technical support of the product both on a short term contractual basis and through training of customs IT staff to keep the application operational (2 consultants for 1 year)</t>
  </si>
  <si>
    <t>CQS</t>
  </si>
  <si>
    <t>INDIVIDUAL CONSULTANTS</t>
  </si>
  <si>
    <t>Estimated Number of Consultants:</t>
  </si>
  <si>
    <t>Consultant's Name</t>
  </si>
  <si>
    <t>Period</t>
  </si>
  <si>
    <t>Title</t>
  </si>
  <si>
    <t>No Objection to the TORs</t>
  </si>
  <si>
    <t>Hiring Deadline</t>
  </si>
  <si>
    <t>End of Activity</t>
  </si>
  <si>
    <t>From</t>
  </si>
  <si>
    <t>Until</t>
  </si>
  <si>
    <t>FISEG/CS/IC-010</t>
  </si>
  <si>
    <t>I. Strengthening Revenue Administration/
1.1.1.1</t>
  </si>
  <si>
    <t>Technical assistance to mentor the Office of Revenue Authority (ORA) management in change and project management</t>
  </si>
  <si>
    <t>CQNI</t>
  </si>
  <si>
    <t>FISEG/CS/IC-011</t>
  </si>
  <si>
    <t>I. Strengthening Revenue Administration/
1.1.1.2</t>
  </si>
  <si>
    <t>Technical (international) assistance for the development of the following management instruments: 
organizational design based upon functions not tax type $61,063 - 3 months; 
SARA definition, strategic plan and roadmap for the implementation $81,418 -4 months;
human resources regime for SARA $49,500 - 3 months
performance measurement and management regime $49,500 - 3 months</t>
  </si>
  <si>
    <t>CQII</t>
  </si>
  <si>
    <t>FISEG/CS/IC-013</t>
  </si>
  <si>
    <t>1.3 Internal Revenue Operations Modernized/1.3.1.1</t>
  </si>
  <si>
    <t>Local consultant to Assist in the Design and implementation FIN 
department organization structure</t>
  </si>
  <si>
    <t>1.3 Internal Revenue Operations Modernized/
1.3.1.2</t>
  </si>
  <si>
    <t>Local consultants recruited for
4 years to assist in the implementation of the new Fin with VAT and gradually applied to Customs and to direct taxes</t>
  </si>
  <si>
    <t>FISEG/CS/IC-014</t>
  </si>
  <si>
    <t>1.3 Internal Revenue Operations Modernized/
1.3.1.3</t>
  </si>
  <si>
    <t>consultant to train staff for FIN department</t>
  </si>
  <si>
    <t>FISEG/CS/IC-015</t>
  </si>
  <si>
    <t>1.3 Internal Revenue Operations Modernized/
1.3.1.4</t>
  </si>
  <si>
    <t>Technical assistance from SIGTAS Vendor to implement system changes to accommodate inactive taxpayers</t>
  </si>
  <si>
    <t>FISEG/CS/IC-016</t>
  </si>
  <si>
    <t>1.3 Internal Revenue Operations Modernized/
1.3.2.1</t>
  </si>
  <si>
    <t>International consultant to provide technical assistance to design and implement new tax return (declaration) processing following international best practices (6 months)
This includes developing training programs via a train-the-trainer process.</t>
  </si>
  <si>
    <t>FISEG/CS/IC-017</t>
  </si>
  <si>
    <t>1.3 Internal Revenue Operations Modernized/
1.3.3.1</t>
  </si>
  <si>
    <t xml:space="preserve">Design new Payment system and method for all taxes </t>
  </si>
  <si>
    <t>FISEG/CS/IC-018</t>
  </si>
  <si>
    <t>1.3 Internal Revenue Operations Modernized/
1.3.3.3</t>
  </si>
  <si>
    <t>international technical assistance to design and implement new tax payment processing through the banking system following international best practices adapted to the Suriname banking environment and advise on localization of SIGTAS for payment processing. This includes developing training programs via a train-the-trainer process. Acquire local technical assistance to design and implement new tax payment processing through the banking system following international best practices adapted Suriname's banking sector</t>
  </si>
  <si>
    <t>FISEG/CS/IC-019</t>
  </si>
  <si>
    <t>1.3 Internal Revenue Operations Modernized/
1.3.3.5</t>
  </si>
  <si>
    <t>Technical assistance from SIGTAS vendor to modify their payment module to interface with the e-payments facility.</t>
  </si>
  <si>
    <t>FISEG/CS/IC-020</t>
  </si>
  <si>
    <t>1.3 Internal Revenue Operations Modernized/
1.3.4.1</t>
  </si>
  <si>
    <t xml:space="preserve">
international consultant technical assistance to review existing stop filing and refund processing and design and implement new processes following international best practices; and advise on localization of SIGTAS for stop filing and refund processing. This includes developing training programs via a train-the-trainer process. 
local contracted technical assistance to review existing stop filing and refund processing and design and implement new processes following international best practices.
</t>
  </si>
  <si>
    <t>FISEG/CS/IC-021</t>
  </si>
  <si>
    <t>1.3 Internal Revenue Operations Modernized/
1.3.4.2</t>
  </si>
  <si>
    <t xml:space="preserve">consultant to train staff in use of new tax payment processing </t>
  </si>
  <si>
    <t>FISEG/CS/IC-022</t>
  </si>
  <si>
    <t>1.3 Internal Revenue Operations Modernized/
1.3.4.3</t>
  </si>
  <si>
    <t>Technical assistance from SIGTAS vendor to modify any local systems or web-based interfaces as needed.</t>
  </si>
  <si>
    <t>FISEG/CS/IC-023</t>
  </si>
  <si>
    <t>1.3 Internal Revenue Operations Modernized/
1.3.5.1</t>
  </si>
  <si>
    <t xml:space="preserve">
International technical assistance to review current tax audit procedures and to design and implement new procedures utilizing international best practices adopted for the ATO environment; advising on localization of SIGTAS for audit requirements. This includes developing training programs via a train-the-trainer process. 
Local technical assistance for international technical consultant in review current tax audit procedures and to design and implement new procedures utilizing international best practices adopted for the ATO environment. </t>
  </si>
  <si>
    <t>FISEG/CS/IC-024</t>
  </si>
  <si>
    <t>1.3 Internal Revenue Operations Modernized/
1.3.5.2</t>
  </si>
  <si>
    <t xml:space="preserve">consultant to train staff in new audit procedures </t>
  </si>
  <si>
    <t xml:space="preserve"> 2 jan 2019</t>
  </si>
  <si>
    <t>FISEG/CS/IC-025</t>
  </si>
  <si>
    <t>1.3 Internal Revenue Operations Modernized/
1.3.6.1</t>
  </si>
  <si>
    <t xml:space="preserve">International technical assistance to review current arrears collections procedures and to design and implement new procedures utilizing international best practices; advising on localization of SIGTAS for collection requirements. This includes developing training programs via a train-the-trainer process.
Local technical assistance to review current arrears collections procedures and to design and implement new procedures utilizing international best practices. </t>
  </si>
  <si>
    <t>FISEG/CS/IC-026</t>
  </si>
  <si>
    <t>1.3 Internal Revenue Operations Modernized/
1.3.6.2</t>
  </si>
  <si>
    <t xml:space="preserve">consultant to train staff in new tax arrears procedures </t>
  </si>
  <si>
    <t>FISEG/CS/IC-027</t>
  </si>
  <si>
    <t>1.4 Tax Appeal System and Institution Implemented/
1.4.1.2</t>
  </si>
  <si>
    <t>International consultant assistance to design the tax appeal processes following international best practices; advise on modifications to SIGTAS for appeals system and other local systems.  This includes developing training programs via a train-the-trainer process.
(3 months first year; follow-up in subsequent 2 years)
local technical assistance to design the tax appeal processes following international best practices.
(4 months first year; follow-up in subsequent 2 years)</t>
  </si>
  <si>
    <t>FISEG/CS/IC-029</t>
  </si>
  <si>
    <t>1.5 New customs procedures and business model implemented/
1.5.1.1</t>
  </si>
  <si>
    <t xml:space="preserve">
Technical support to undertake the analysis of the costs associated with the operations of Customs; identify the method(s) that could be used to implement the Customs fee that are compliant with WCO/WTO requirements; assist in identifying modifications to procedures and processes (including ASYCUDA) to implement the fee.</t>
  </si>
  <si>
    <t>FISEG/CS/IC-030</t>
  </si>
  <si>
    <t>1.5 New customs procedures and business model implemented/
1.5.2.1</t>
  </si>
  <si>
    <t>local consultants with expertise to support tax audit operations</t>
  </si>
  <si>
    <t>FISEG/CS/IC-032</t>
  </si>
  <si>
    <t>1.5 New customs procedures and business model implemented/
1.5.2.5</t>
  </si>
  <si>
    <t>technical support to identify the technical requirements for x-ray (or gamma) scanning equipment in the Suriname Customs Port environment; assist in preparing the technical requirements specifications for that equipment; participate in the procurement evaluation process and provide support in developing the policies and protocols to effectively use the equipment.</t>
  </si>
  <si>
    <t>FISEG/CS/IC-033</t>
  </si>
  <si>
    <t>1.6  New Customs Technological and operational system implemented/
1.6.1.1</t>
  </si>
  <si>
    <t>Hiring of local consultants with expertise to support IT function</t>
  </si>
  <si>
    <t>FISEG/CS/IC-034</t>
  </si>
  <si>
    <t>1.6  New Customs Technological and operational system implemented/
1.6.1.4</t>
  </si>
  <si>
    <t>Technical assistance to define and establish electronic linkages with other Government departments under MOUs to allow data exchange (bi-directional) for more timely reporting</t>
  </si>
  <si>
    <t>FISEG/CS/IC-035</t>
  </si>
  <si>
    <t>1.6  New Customs Technological and operational system implemented/
1.6.1.6</t>
  </si>
  <si>
    <t>Technical assistance to modify ASYCUDA payment module to interface with the e-Government facility</t>
  </si>
  <si>
    <t>FISEG/CS/IC-036</t>
  </si>
  <si>
    <t>1.6  New Customs Technological and operational system implemented/
1.6.3.1</t>
  </si>
  <si>
    <t>Technical assistance to make the necessary adjustments to ASYCUDA to accommodate the automation of the data extraction or uploading with ASYCUDA</t>
  </si>
  <si>
    <t>FISEG/CS/IC-037</t>
  </si>
  <si>
    <t>1.7 Revenue Administration Physical Infrastructure Implemented/
1.7.1.2</t>
  </si>
  <si>
    <t>Technical support to identify deficiencies in existing buildings and to prepare technical specifications for civil works to be undertaken for these buildings.</t>
  </si>
  <si>
    <t>FISEG/CS/IC-038</t>
  </si>
  <si>
    <t xml:space="preserve"> 1.8 Revenue Administration Legal Framework Implemented/
1.8.1.1</t>
  </si>
  <si>
    <t>Technical assistance for course development and training of trainers within the ORA on the VAT legislation.   + Training</t>
  </si>
  <si>
    <t>FISEG/CS/IC-039</t>
  </si>
  <si>
    <t xml:space="preserve"> 1.8 Revenue Administration Legal Framework Implemented/
1.8.1.2</t>
  </si>
  <si>
    <t>Technical assistance to draft and disseminate legal instruments for: (a) the new VAT act, (b) a new Income Tax Act; (c) Customs Act; (d) Gaming Tax Act; (e) Entertainment Tax Act; and (f) Electronic Trade Act (to allow use of electronic transactions including e-signatures and Taxpayer Identification Numbers TIN); plus modifications required to the above acts to accommodate SIGTAS implementation.
local legal technical support</t>
  </si>
  <si>
    <t>FISEG/CS/IC-040</t>
  </si>
  <si>
    <t xml:space="preserve"> 1.8 Revenue Administration Legal Framework Implemented/
1.8.1.3</t>
  </si>
  <si>
    <t>Preparation of publication materials and tools for training delivery</t>
    <phoneticPr fontId="0" type="noConversion"/>
  </si>
  <si>
    <t>FISEG/CS/IC-041</t>
  </si>
  <si>
    <t>2. Strengthening Public Financial Management/
2.1.1.1</t>
  </si>
  <si>
    <t>Hire international consultant(s) to develop new concept Org Structure 
1. Gap analysis (literature review)
2. New org chart 
3. Definition of responsibilities for divisions, main entities, job descriptions for operations personnel
4. Business processes/operating manual developed
5. Roadmap for restructuring developed</t>
  </si>
  <si>
    <t>FISEG/CS/IC-042</t>
  </si>
  <si>
    <t>2. Strengthening Public Financial Management/
2.1.2.1</t>
  </si>
  <si>
    <t>Development of E-Learning platform with all technological components</t>
    <phoneticPr fontId="0" type="noConversion"/>
  </si>
  <si>
    <t>FISEG/CS/IC-043</t>
  </si>
  <si>
    <t>2.2. Macro economic analysis, fiscal and public policy function of the MOF modernized/
2.2.1.1</t>
  </si>
  <si>
    <t>external consultants with expertise to support the capacity building and training of the Economics Department, including preparation of a training plan.</t>
  </si>
  <si>
    <t>FISEG/CS/IC-044</t>
  </si>
  <si>
    <t xml:space="preserve">2.2. Macro economic analysis, fiscal and public policy function of the MOF modernized/
2.2.1.2
</t>
  </si>
  <si>
    <t>Consultants hired: Develop capacity in (a) macro-economic diagnostics, including statistics warehousing and data analytics; (b) presentation (or reporting) of integrated macro-economics stance and outlook;(c) fiscal developments highlighting and public policy results evaluations; (d) projecting medium-term fiscal and debt scenarios, integrating key macro-economic and financing assumptions, public policy goals into the medium-term expenditure frameworks and the annual (departmental) budget plans, while safeguarding the integrity of the overall fiscal balance, and (f) liaising with the debt management office in safeguarding the financing sustainability of central government and public sector operations.</t>
  </si>
  <si>
    <t>FISEG/CS/IC-045</t>
  </si>
  <si>
    <t>2.3 Budget planning business model reviewed and improved/
2.3.1.1</t>
  </si>
  <si>
    <t>Technical Assistance to develop a Medium Term Expenditure Framework model, including training and evaluation</t>
  </si>
  <si>
    <t>FISEG/CS/IC-046</t>
  </si>
  <si>
    <t xml:space="preserve">2.3 Budget planning business model reviewed and improved/
2.3.1.2
</t>
  </si>
  <si>
    <t>Experts to strengthen the budget planning process as part of the implementation of the improved Medium Term Fiscal Framework methodology.
Experts to contribute to development of and execute the implementation of the improved Medium Term Expenditure Framework methodology, aiming to support the budget process in a multi-year perspective</t>
  </si>
  <si>
    <t>FISEG/CS/IC-047</t>
  </si>
  <si>
    <t>2.4 Treasury operations designed and implemented/
2.4.1.1</t>
  </si>
  <si>
    <t xml:space="preserve">Expert Hired: Treasury function defined
(A)Establish a Treasury Department including: (i) the preparation of a road map for its implementation; (ii) Strengthening the functioning of the Treasury Single Account (TSA) system to result in information on Total Cash Balances of the government being available at least daily and to consolidated Cash Balances in support of the cash management. 
(B) Development and implementation of a new Cash Management (CM) Model, including (i) creation of a CM Unit; (ii) Coordination among stakeholders including Debt Management (SDMO) and Central Bank; (iii) implement a permanent training program </t>
  </si>
  <si>
    <t>FISEG/CS/IC-048</t>
  </si>
  <si>
    <t>2.4 Treasury operations designed and implemented/
2.4.1.2</t>
  </si>
  <si>
    <t>Consultant Hired: Methodology for forecasting expenditure and revenue</t>
  </si>
  <si>
    <t>FISEG/CS/IC-049</t>
  </si>
  <si>
    <t>2.4 Treasury operations designed and implemented/
2.4.1.3</t>
  </si>
  <si>
    <t>Staff hired for Treasury Department to become operational</t>
  </si>
  <si>
    <t>FISEG/CS/IC-050</t>
  </si>
  <si>
    <t>2.5 Budget execution System improved and implemented/
2.5.2.1</t>
  </si>
  <si>
    <t>Consultants hired: Development and implementation of a public debt management model, comprising front, middle and back office functions. Project activities will include (i) a review of the current situation, (ii) a consultancy to help develop and implement the improved model, (iii) operating manuals, (iv) permanent training program in skills required for debt management.</t>
  </si>
  <si>
    <t>FISEG/CS/IC-051</t>
  </si>
  <si>
    <t>2.6 Procurement and accounting system and internal control reviewed and strengthened/
2.6.1.1</t>
  </si>
  <si>
    <t>Experts hired: Procurement legislation/regulations/manuals and standard bidding documents reviewed, updated, enacted
(6 months). Including FreeBalance expert for implementation procurement module (18 months). Expert hired to initialy lead department (24 months) and provide training for follow up</t>
  </si>
  <si>
    <t>FISEG/CS/IC-052</t>
  </si>
  <si>
    <t>2.6 Procurement and accounting system and internal control reviewed and strengthened/
2.6.1.7</t>
  </si>
  <si>
    <t>Consultant hired: Awareness campaign developed and implemented</t>
  </si>
  <si>
    <t>FISEG/CS/IC-053</t>
  </si>
  <si>
    <t>2.6 Procurement and accounting system and internal control reviewed and strengthened/
2.6.2.4</t>
  </si>
  <si>
    <t>Consultant Hired: Review legislation regarding public sector accounting standards; bring it in line with proposed IPSAS, handbooks, workshops for line ministries and for all units involved in budgetting and financial activities</t>
  </si>
  <si>
    <t>2.6 Procurement and accounting system and internal control reviewed and strengthened/
2.6.3.1</t>
  </si>
  <si>
    <t>Consultant hired: Preparation of a needs assessment for an internal control business model</t>
  </si>
  <si>
    <t>FISEG/CS/IC-054</t>
  </si>
  <si>
    <t>2.6 Procurement and accounting system and internal control reviewed and strengthened/
2.6.4.1</t>
  </si>
  <si>
    <t>Consultant hired: Preparation of a needs assessment for an internal audit business model, provide support for implementation of the recommendations. Implementation of a permanent training programme, including techniques for financial, forensic and performance audits. (6 months, 2 consultants)</t>
  </si>
  <si>
    <t>FISEG/CS/IC-055</t>
  </si>
  <si>
    <t>2.7 SOE's business model reviewed and modernized/
2.7.5</t>
  </si>
  <si>
    <t>Expert hired to Assist in diagnostic of potential financial risks from the SOEs given the explicit and implicit subsidies from the budget to SOEs.</t>
  </si>
  <si>
    <t>FISEG/CS/IC-056</t>
  </si>
  <si>
    <t>2.8 Technological infrastructure upgraded/
2.8.1.1</t>
  </si>
  <si>
    <t>Consultant Hired: Technical assistance to further develop the transparency portal to public all government fiscal information according to best practices</t>
  </si>
  <si>
    <t>FISEG/CS/IC-057</t>
  </si>
  <si>
    <t>2.8 Technological infrastructure upgraded/
2.8.2.1</t>
  </si>
  <si>
    <t>Local consultants hired with expertise to support IT operations including (i) database, (ii) system administration , (iii) IT secutiry, (iv) networking and (v) project manager</t>
  </si>
  <si>
    <t>FISEG/CS/IC-058</t>
  </si>
  <si>
    <t>2.8 Technological infrastructure upgraded/2.8.2.3</t>
  </si>
  <si>
    <t>Consultant hired: Project management support for the IFMIS Working Group in the development of the business plan for IFMIS and Tax (business process and redesign) implementation by hiring consultancies in the following areas:
Budget and Treasury
IT hardware and business management support
Interfacing of IFMIS, Sigtas and Asycuda systems 
Management information dashboards / policy triggers / regular (standardized) and ad hoc queried reports</t>
  </si>
  <si>
    <t>FISEG/CS/IC-059</t>
  </si>
  <si>
    <t>2.8 Technological infrastructure upgraded/2.8.2.5</t>
  </si>
  <si>
    <t>Training of ORA ICT staff in the software and hardware they are supporting, in addition to managing and monitoring their systems (including network)</t>
  </si>
  <si>
    <t>FISEG/CS/IC-060</t>
  </si>
  <si>
    <t>2.9 Public Financial Management Legal Framework established/
2.9.1.1</t>
  </si>
  <si>
    <t>Consultants hired: for drafting of (i) specific regulations and (ii) corresponding operating manuals</t>
  </si>
  <si>
    <t>FISEG/CS/IC-061</t>
  </si>
  <si>
    <t>2.9 Public Financial Management Legal Framework established/
2.9.1.2</t>
  </si>
  <si>
    <t>Consultant hired: Seminars for stakeholders</t>
  </si>
  <si>
    <t>FISEG/CS/IC-062</t>
  </si>
  <si>
    <t>3.2 Implementation of an operational plan and funding for planning, pre-investment and feasibility studies in public investment and PPP's/3.2.1.1</t>
  </si>
  <si>
    <t>Consultant hired to develop: 
(a) work plan
(b) framework for financing the pre-investment and feasibility studies</t>
  </si>
  <si>
    <t>FISEG/CS/IC-063</t>
  </si>
  <si>
    <t>3.2 Implementation of an operational plan and funding for planning, pre-investment and feasibility studies in public investment and PPP's/3.1.3.2</t>
  </si>
  <si>
    <t>Consultant hired to prepare the pre-investment and feasibility studies</t>
  </si>
  <si>
    <t>FISEG/CS/IC-064</t>
  </si>
  <si>
    <t>3.3 Institutional Strengthening of the directorate of planning and development Financing</t>
  </si>
  <si>
    <t>Staff trained, re-trained in electronic document management and hired (certified)</t>
  </si>
  <si>
    <t>TRAINING</t>
  </si>
  <si>
    <t>Detail</t>
  </si>
  <si>
    <t>Amount (Currency )</t>
  </si>
  <si>
    <t>Annual Training Plan (ATP)</t>
  </si>
  <si>
    <t>No Objection to the ATP</t>
  </si>
  <si>
    <t>FISEG/TR /NCB-001</t>
  </si>
  <si>
    <t>1.6  New Customs Technological and operational system implemented/
1.6.3.3</t>
  </si>
  <si>
    <t>Training Plan Developed and Implemented: Train customs IT and Operations staff in use of the equipment and software they are supporting including certification that is required for AW support. using on-site training sessions implemented</t>
  </si>
  <si>
    <t>NA</t>
  </si>
  <si>
    <t>FISEG/TR /NCB-002</t>
  </si>
  <si>
    <t>2.5 Budget execution System improved and implemented/
2.5.2.2</t>
  </si>
  <si>
    <t>Permanent training program in skills required for debt management (pubic finance and trade)</t>
    <phoneticPr fontId="0" type="noConversion"/>
  </si>
  <si>
    <t>FISEG/TR /NCB-003</t>
  </si>
  <si>
    <t>2.6 Procurement and accounting system and internal control reviewed and strengthened/
2.6.1.6</t>
  </si>
  <si>
    <t>Public Procurement Certification for public servants (3 people over 2 months) accredited by CIPS</t>
    <phoneticPr fontId="0" type="noConversion"/>
  </si>
  <si>
    <t>TRANSFERS</t>
  </si>
  <si>
    <t xml:space="preserve">Component </t>
  </si>
  <si>
    <t>Transfer Purpose:</t>
  </si>
  <si>
    <t>Estimated Number of Transfers:</t>
  </si>
  <si>
    <t xml:space="preserve">Amount (Currency) </t>
  </si>
  <si>
    <t>Contract Signing / Transfer Award Agreement</t>
  </si>
  <si>
    <t>Transfer Date</t>
  </si>
  <si>
    <t>Grand Total</t>
    <phoneticPr fontId="0" type="noConversion"/>
  </si>
  <si>
    <t xml:space="preserve">
Consulting service to undertake annual taxpayer surveys to measure taxpayer satisfaction.
(3 months per year over the 4 years)
Procure services of a local company to design and execute Customs survey and analysis of results.
(2 months in 1st year; one month of effort for subsequent years of program)
</t>
  </si>
  <si>
    <t xml:space="preserve">
FISEG/CS/LCS-002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</si>
</sst>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8" formatCode="&quot;$&quot;#,##0.00_);[Red]\(&quot;$&quot;#,##0.00\)"/>
    <numFmt numFmtId="164" formatCode="&quot;$&quot;#,##0.00"/>
  </numFmts>
  <fonts count="17" x14ac:knownFonts="1">
    <font>
      <sz val="11"/>
      <color theme="1"/>
      <name val="Calibri"/>
      <family val="2"/>
      <scheme val="minor"/>
    </font>
    <font>
      <sz val="11"/>
      <color rgb="FF000000"/>
      <name val="Calibri"/>
      <family val="2"/>
      <scheme val="minor"/>
    </font>
    <font>
      <b/>
      <sz val="16"/>
      <name val="Calibri"/>
      <family val="2"/>
    </font>
    <font>
      <sz val="11"/>
      <name val="Calibri"/>
      <family val="2"/>
    </font>
    <font>
      <b/>
      <sz val="11"/>
      <name val="Calibri"/>
      <family val="2"/>
    </font>
    <font>
      <b/>
      <sz val="12"/>
      <name val="Calibri"/>
      <family val="2"/>
      <scheme val="minor"/>
    </font>
    <font>
      <b/>
      <sz val="12"/>
      <name val="Calibri"/>
      <family val="2"/>
    </font>
    <font>
      <sz val="10"/>
      <name val="Calibri"/>
      <family val="2"/>
      <scheme val="minor"/>
    </font>
    <font>
      <i/>
      <sz val="10"/>
      <name val="Calibri"/>
      <family val="2"/>
    </font>
    <font>
      <sz val="10"/>
      <name val="Calibri"/>
      <family val="2"/>
    </font>
    <font>
      <sz val="11"/>
      <color indexed="8"/>
      <name val="Calibri"/>
      <family val="2"/>
    </font>
    <font>
      <b/>
      <sz val="10"/>
      <name val="Calibri"/>
      <family val="2"/>
    </font>
    <font>
      <sz val="10"/>
      <color indexed="8"/>
      <name val="Calibri"/>
      <family val="2"/>
    </font>
    <font>
      <sz val="11"/>
      <color rgb="FF000000"/>
      <name val="Calibri"/>
      <family val="2"/>
    </font>
    <font>
      <b/>
      <sz val="12"/>
      <color indexed="9"/>
      <name val="Calibri"/>
      <family val="2"/>
      <scheme val="minor"/>
    </font>
    <font>
      <sz val="10"/>
      <color rgb="FFFF0000"/>
      <name val="Calibri"/>
      <family val="2"/>
      <scheme val="minor"/>
    </font>
    <font>
      <b/>
      <sz val="10"/>
      <color indexed="10"/>
      <name val="Calibri"/>
      <family val="2"/>
    </font>
  </fonts>
  <fills count="4">
    <fill>
      <patternFill patternType="none"/>
    </fill>
    <fill>
      <patternFill patternType="gray125"/>
    </fill>
    <fill>
      <patternFill patternType="solid">
        <fgColor theme="0"/>
        <bgColor indexed="64"/>
      </patternFill>
    </fill>
    <fill>
      <patternFill patternType="solid">
        <fgColor theme="3" tint="0.79998168889431442"/>
        <bgColor indexed="64"/>
      </patternFill>
    </fill>
  </fills>
  <borders count="35">
    <border>
      <left/>
      <right/>
      <top/>
      <bottom/>
      <diagonal/>
    </border>
    <border>
      <left style="thin">
        <color auto="1"/>
      </left>
      <right style="thin">
        <color auto="1"/>
      </right>
      <top style="thin">
        <color auto="1"/>
      </top>
      <bottom style="thin">
        <color auto="1"/>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2">
    <xf numFmtId="0" fontId="0" fillId="0" borderId="0"/>
    <xf numFmtId="0" fontId="1" fillId="0" borderId="0"/>
  </cellStyleXfs>
  <cellXfs count="112">
    <xf numFmtId="0" fontId="0" fillId="0" borderId="0" xfId="0"/>
    <xf numFmtId="0" fontId="2" fillId="2" borderId="0" xfId="1" applyFont="1" applyFill="1" applyBorder="1" applyAlignment="1">
      <alignment horizontal="left"/>
    </xf>
    <xf numFmtId="0" fontId="0" fillId="0" borderId="0" xfId="0" applyAlignment="1">
      <alignment horizontal="left"/>
    </xf>
    <xf numFmtId="0" fontId="3" fillId="2" borderId="0" xfId="1" applyFont="1" applyFill="1" applyBorder="1"/>
    <xf numFmtId="0" fontId="2" fillId="2" borderId="0" xfId="1" applyFont="1" applyFill="1" applyBorder="1"/>
    <xf numFmtId="0" fontId="4" fillId="2" borderId="0" xfId="1" applyFont="1" applyFill="1" applyBorder="1" applyAlignment="1">
      <alignment horizontal="left"/>
    </xf>
    <xf numFmtId="0" fontId="4" fillId="2" borderId="0" xfId="1" applyFont="1" applyFill="1" applyBorder="1"/>
    <xf numFmtId="0" fontId="5" fillId="0" borderId="0" xfId="1" applyFont="1" applyFill="1" applyBorder="1" applyAlignment="1">
      <alignment vertical="center" wrapText="1"/>
    </xf>
    <xf numFmtId="0" fontId="7" fillId="0" borderId="0" xfId="1" applyFont="1" applyFill="1" applyAlignment="1">
      <alignment vertical="center" wrapText="1"/>
    </xf>
    <xf numFmtId="0" fontId="5" fillId="3" borderId="2" xfId="1" applyFont="1" applyFill="1" applyBorder="1" applyAlignment="1">
      <alignment horizontal="left" vertical="center" wrapText="1"/>
    </xf>
    <xf numFmtId="0" fontId="5" fillId="3" borderId="0" xfId="1" applyFont="1" applyFill="1" applyBorder="1" applyAlignment="1">
      <alignment horizontal="left" vertical="center" wrapText="1"/>
    </xf>
    <xf numFmtId="0" fontId="5" fillId="3" borderId="3" xfId="1" applyFont="1" applyFill="1" applyBorder="1" applyAlignment="1">
      <alignment horizontal="left" vertical="center" wrapText="1"/>
    </xf>
    <xf numFmtId="0" fontId="7" fillId="3" borderId="1" xfId="1" applyFont="1" applyFill="1" applyBorder="1" applyAlignment="1">
      <alignment horizontal="center" vertical="center" wrapText="1"/>
    </xf>
    <xf numFmtId="0" fontId="3" fillId="0" borderId="13" xfId="1" applyFont="1" applyFill="1" applyBorder="1"/>
    <xf numFmtId="0" fontId="7" fillId="0" borderId="14" xfId="1" applyFont="1" applyFill="1" applyBorder="1" applyAlignment="1">
      <alignment vertical="center" wrapText="1"/>
    </xf>
    <xf numFmtId="0" fontId="7" fillId="0" borderId="1" xfId="1" applyFont="1" applyFill="1" applyBorder="1" applyAlignment="1">
      <alignment vertical="center" wrapText="1"/>
    </xf>
    <xf numFmtId="0" fontId="9" fillId="0" borderId="1" xfId="1" applyFont="1" applyFill="1" applyBorder="1" applyAlignment="1">
      <alignment vertical="center" wrapText="1"/>
    </xf>
    <xf numFmtId="3" fontId="7" fillId="0" borderId="1" xfId="1" applyNumberFormat="1" applyFont="1" applyFill="1" applyBorder="1" applyAlignment="1">
      <alignment vertical="center" wrapText="1"/>
    </xf>
    <xf numFmtId="15" fontId="7" fillId="0" borderId="1" xfId="1" applyNumberFormat="1" applyFont="1" applyFill="1" applyBorder="1" applyAlignment="1">
      <alignment vertical="center" wrapText="1"/>
    </xf>
    <xf numFmtId="15" fontId="7" fillId="2" borderId="1" xfId="1" applyNumberFormat="1" applyFont="1" applyFill="1" applyBorder="1" applyAlignment="1">
      <alignment vertical="center" wrapText="1"/>
    </xf>
    <xf numFmtId="0" fontId="7" fillId="0" borderId="10" xfId="1" applyFont="1" applyFill="1" applyBorder="1" applyAlignment="1">
      <alignment vertical="center" wrapText="1"/>
    </xf>
    <xf numFmtId="0" fontId="7" fillId="0" borderId="15" xfId="1" applyFont="1" applyFill="1" applyBorder="1" applyAlignment="1">
      <alignment vertical="center" wrapText="1"/>
    </xf>
    <xf numFmtId="0" fontId="10" fillId="0" borderId="0" xfId="0" applyFont="1" applyFill="1" applyBorder="1" applyAlignment="1">
      <alignment wrapText="1"/>
    </xf>
    <xf numFmtId="0" fontId="3" fillId="0" borderId="16" xfId="1" applyFont="1" applyFill="1" applyBorder="1"/>
    <xf numFmtId="0" fontId="7" fillId="0" borderId="17" xfId="1" applyFont="1" applyFill="1" applyBorder="1" applyAlignment="1">
      <alignment vertical="center" wrapText="1"/>
    </xf>
    <xf numFmtId="0" fontId="7" fillId="0" borderId="18" xfId="1" applyFont="1" applyFill="1" applyBorder="1" applyAlignment="1">
      <alignment vertical="center" wrapText="1"/>
    </xf>
    <xf numFmtId="164" fontId="11" fillId="0" borderId="18" xfId="1" applyNumberFormat="1" applyFont="1" applyFill="1" applyBorder="1" applyAlignment="1">
      <alignment vertical="center" wrapText="1"/>
    </xf>
    <xf numFmtId="0" fontId="7" fillId="0" borderId="19" xfId="1" applyFont="1" applyFill="1" applyBorder="1" applyAlignment="1">
      <alignment vertical="center" wrapText="1"/>
    </xf>
    <xf numFmtId="0" fontId="3" fillId="0" borderId="0" xfId="1" applyFont="1" applyFill="1" applyBorder="1"/>
    <xf numFmtId="0" fontId="9" fillId="0" borderId="15" xfId="1" applyFont="1" applyFill="1" applyBorder="1" applyAlignment="1">
      <alignment vertical="center" wrapText="1"/>
    </xf>
    <xf numFmtId="164" fontId="7" fillId="0" borderId="1" xfId="1" applyNumberFormat="1" applyFont="1" applyFill="1" applyBorder="1" applyAlignment="1">
      <alignment vertical="center" wrapText="1"/>
    </xf>
    <xf numFmtId="0" fontId="9" fillId="2" borderId="1" xfId="1" applyFont="1" applyFill="1" applyBorder="1" applyAlignment="1">
      <alignment vertical="center" wrapText="1"/>
    </xf>
    <xf numFmtId="15" fontId="9" fillId="0" borderId="1" xfId="1" applyNumberFormat="1" applyFont="1" applyFill="1" applyBorder="1" applyAlignment="1">
      <alignment vertical="center" wrapText="1"/>
    </xf>
    <xf numFmtId="0" fontId="9" fillId="0" borderId="10" xfId="1" applyFont="1" applyFill="1" applyBorder="1" applyAlignment="1">
      <alignment vertical="center" wrapText="1"/>
    </xf>
    <xf numFmtId="15" fontId="9" fillId="0" borderId="1" xfId="1" applyNumberFormat="1" applyFont="1" applyFill="1" applyBorder="1" applyAlignment="1">
      <alignment horizontal="right" vertical="center" wrapText="1"/>
    </xf>
    <xf numFmtId="0" fontId="12" fillId="0" borderId="0" xfId="0" applyFont="1" applyFill="1" applyBorder="1" applyAlignment="1">
      <alignment wrapText="1"/>
    </xf>
    <xf numFmtId="0" fontId="10" fillId="0" borderId="1" xfId="0" applyFont="1" applyFill="1" applyBorder="1" applyAlignment="1">
      <alignment wrapText="1"/>
    </xf>
    <xf numFmtId="0" fontId="3" fillId="0" borderId="1" xfId="1" applyFont="1" applyFill="1" applyBorder="1"/>
    <xf numFmtId="6" fontId="7" fillId="0" borderId="1" xfId="1" applyNumberFormat="1" applyFont="1" applyFill="1" applyBorder="1" applyAlignment="1">
      <alignment vertical="center" wrapText="1"/>
    </xf>
    <xf numFmtId="0" fontId="13" fillId="0" borderId="0" xfId="0" applyFont="1" applyFill="1" applyBorder="1" applyAlignment="1">
      <alignment wrapText="1"/>
    </xf>
    <xf numFmtId="8" fontId="7" fillId="0" borderId="1" xfId="1" applyNumberFormat="1" applyFont="1" applyFill="1" applyBorder="1" applyAlignment="1">
      <alignment vertical="center" wrapText="1"/>
    </xf>
    <xf numFmtId="164" fontId="11" fillId="0" borderId="1" xfId="1" applyNumberFormat="1" applyFont="1" applyFill="1" applyBorder="1" applyAlignment="1">
      <alignment vertical="center" wrapText="1"/>
    </xf>
    <xf numFmtId="0" fontId="12" fillId="0" borderId="1" xfId="0" applyFont="1" applyFill="1" applyBorder="1" applyAlignment="1">
      <alignment wrapText="1"/>
    </xf>
    <xf numFmtId="16" fontId="7" fillId="0" borderId="1" xfId="1" applyNumberFormat="1" applyFont="1" applyFill="1" applyBorder="1" applyAlignment="1">
      <alignment vertical="center" wrapText="1"/>
    </xf>
    <xf numFmtId="0" fontId="7" fillId="0" borderId="24" xfId="1" applyFont="1" applyFill="1" applyBorder="1" applyAlignment="1">
      <alignment vertical="center" wrapText="1"/>
    </xf>
    <xf numFmtId="3" fontId="7" fillId="0" borderId="24" xfId="1" applyNumberFormat="1" applyFont="1" applyFill="1" applyBorder="1" applyAlignment="1">
      <alignment vertical="center" wrapText="1"/>
    </xf>
    <xf numFmtId="15" fontId="7" fillId="0" borderId="24" xfId="1" applyNumberFormat="1" applyFont="1" applyFill="1" applyBorder="1" applyAlignment="1">
      <alignment vertical="center" wrapText="1"/>
    </xf>
    <xf numFmtId="0" fontId="7" fillId="0" borderId="25" xfId="1" applyFont="1" applyFill="1" applyBorder="1" applyAlignment="1">
      <alignment vertical="center" wrapText="1"/>
    </xf>
    <xf numFmtId="0" fontId="0" fillId="0" borderId="1" xfId="0" applyBorder="1"/>
    <xf numFmtId="0" fontId="3" fillId="0" borderId="18" xfId="1" applyFont="1" applyFill="1" applyBorder="1"/>
    <xf numFmtId="8" fontId="11" fillId="0" borderId="18" xfId="1" applyNumberFormat="1" applyFont="1" applyFill="1" applyBorder="1" applyAlignment="1">
      <alignment vertical="center" wrapText="1"/>
    </xf>
    <xf numFmtId="0" fontId="3" fillId="3" borderId="0" xfId="1" applyFont="1" applyFill="1" applyBorder="1"/>
    <xf numFmtId="0" fontId="9" fillId="0" borderId="1" xfId="1" applyFont="1" applyFill="1" applyBorder="1"/>
    <xf numFmtId="164" fontId="9" fillId="0" borderId="1" xfId="1" applyNumberFormat="1" applyFont="1" applyFill="1" applyBorder="1" applyAlignment="1">
      <alignment vertical="center" wrapText="1"/>
    </xf>
    <xf numFmtId="0" fontId="9" fillId="0" borderId="1" xfId="0" applyFont="1" applyFill="1" applyBorder="1" applyAlignment="1">
      <alignment wrapText="1"/>
    </xf>
    <xf numFmtId="0" fontId="3" fillId="0" borderId="14" xfId="1" applyFont="1" applyFill="1" applyBorder="1"/>
    <xf numFmtId="0" fontId="9" fillId="0" borderId="24" xfId="0" applyFont="1" applyFill="1" applyBorder="1" applyAlignment="1">
      <alignment wrapText="1"/>
    </xf>
    <xf numFmtId="164" fontId="7" fillId="0" borderId="24" xfId="1" applyNumberFormat="1" applyFont="1" applyFill="1" applyBorder="1" applyAlignment="1">
      <alignment vertical="center" wrapText="1"/>
    </xf>
    <xf numFmtId="0" fontId="9" fillId="0" borderId="1" xfId="1" applyFont="1" applyFill="1" applyBorder="1" applyAlignment="1">
      <alignment wrapText="1"/>
    </xf>
    <xf numFmtId="0" fontId="3" fillId="0" borderId="1" xfId="1" applyFont="1" applyFill="1" applyBorder="1" applyAlignment="1">
      <alignment wrapText="1"/>
    </xf>
    <xf numFmtId="0" fontId="12" fillId="0" borderId="24" xfId="0" applyFont="1" applyFill="1" applyBorder="1" applyAlignment="1">
      <alignment wrapText="1"/>
    </xf>
    <xf numFmtId="0" fontId="9" fillId="0" borderId="0" xfId="0" applyFont="1" applyFill="1" applyBorder="1" applyAlignment="1">
      <alignment wrapText="1"/>
    </xf>
    <xf numFmtId="0" fontId="15" fillId="0" borderId="24" xfId="1" applyFont="1" applyFill="1" applyBorder="1" applyAlignment="1">
      <alignment vertical="center" wrapText="1"/>
    </xf>
    <xf numFmtId="0" fontId="3" fillId="0" borderId="24" xfId="1" applyFont="1" applyFill="1" applyBorder="1"/>
    <xf numFmtId="0" fontId="7" fillId="0" borderId="0" xfId="1" applyFont="1" applyFill="1" applyBorder="1" applyAlignment="1">
      <alignment vertical="center" wrapText="1"/>
    </xf>
    <xf numFmtId="164" fontId="11" fillId="0" borderId="0" xfId="1" applyNumberFormat="1" applyFont="1" applyFill="1" applyBorder="1" applyAlignment="1">
      <alignment vertical="center" wrapText="1"/>
    </xf>
    <xf numFmtId="0" fontId="3" fillId="3" borderId="30" xfId="1" applyFont="1" applyFill="1" applyBorder="1"/>
    <xf numFmtId="0" fontId="3" fillId="3" borderId="2" xfId="1" applyFont="1" applyFill="1" applyBorder="1"/>
    <xf numFmtId="0" fontId="7" fillId="3" borderId="0" xfId="1" applyFont="1" applyFill="1" applyAlignment="1">
      <alignment vertical="center" wrapText="1"/>
    </xf>
    <xf numFmtId="0" fontId="4" fillId="0" borderId="0" xfId="1" applyFont="1" applyFill="1" applyBorder="1"/>
    <xf numFmtId="164" fontId="16" fillId="0" borderId="0" xfId="1" applyNumberFormat="1" applyFont="1" applyFill="1" applyAlignment="1">
      <alignment vertical="center" wrapText="1"/>
    </xf>
    <xf numFmtId="0" fontId="7" fillId="3" borderId="6" xfId="1" applyFont="1" applyFill="1" applyBorder="1" applyAlignment="1">
      <alignment horizontal="center" vertical="center" wrapText="1"/>
    </xf>
    <xf numFmtId="0" fontId="7" fillId="3" borderId="1" xfId="1" applyFont="1" applyFill="1" applyBorder="1" applyAlignment="1">
      <alignment horizontal="center" vertical="center" wrapText="1"/>
    </xf>
    <xf numFmtId="0" fontId="7" fillId="3" borderId="5"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7" fillId="3" borderId="12" xfId="1" applyFont="1" applyFill="1" applyBorder="1" applyAlignment="1">
      <alignment horizontal="center" vertical="center" wrapText="1"/>
    </xf>
    <xf numFmtId="0" fontId="2" fillId="2" borderId="0" xfId="1" applyFont="1" applyFill="1" applyBorder="1" applyAlignment="1">
      <alignment horizontal="left"/>
    </xf>
    <xf numFmtId="0" fontId="5" fillId="3" borderId="1" xfId="1" applyFont="1" applyFill="1" applyBorder="1" applyAlignment="1">
      <alignment horizontal="left" vertical="center" wrapText="1"/>
    </xf>
    <xf numFmtId="0" fontId="5" fillId="3" borderId="2" xfId="1" applyFont="1" applyFill="1" applyBorder="1" applyAlignment="1">
      <alignment horizontal="left" vertical="center" wrapText="1"/>
    </xf>
    <xf numFmtId="0" fontId="5" fillId="3" borderId="0" xfId="1" applyFont="1" applyFill="1" applyBorder="1" applyAlignment="1">
      <alignment horizontal="left" vertical="center" wrapText="1"/>
    </xf>
    <xf numFmtId="0" fontId="5" fillId="3" borderId="3" xfId="1" applyFont="1" applyFill="1" applyBorder="1" applyAlignment="1">
      <alignment horizontal="left" vertical="center" wrapText="1"/>
    </xf>
    <xf numFmtId="0" fontId="3" fillId="3" borderId="4" xfId="1" applyFont="1" applyFill="1" applyBorder="1" applyAlignment="1">
      <alignment horizontal="center" vertical="center"/>
    </xf>
    <xf numFmtId="0" fontId="3" fillId="3" borderId="8" xfId="1" applyFont="1" applyFill="1" applyBorder="1" applyAlignment="1">
      <alignment horizontal="center" vertical="center"/>
    </xf>
    <xf numFmtId="0" fontId="3" fillId="3" borderId="11" xfId="1" applyFont="1" applyFill="1" applyBorder="1" applyAlignment="1">
      <alignment horizontal="center" vertical="center"/>
    </xf>
    <xf numFmtId="0" fontId="7" fillId="3" borderId="7" xfId="1" applyFont="1" applyFill="1" applyBorder="1" applyAlignment="1">
      <alignment horizontal="center" vertical="center" wrapText="1"/>
    </xf>
    <xf numFmtId="0" fontId="7" fillId="3" borderId="10" xfId="1" applyFont="1" applyFill="1" applyBorder="1" applyAlignment="1">
      <alignment horizontal="center" vertical="center" wrapText="1"/>
    </xf>
    <xf numFmtId="0" fontId="5" fillId="3" borderId="20" xfId="1" applyFont="1" applyFill="1" applyBorder="1" applyAlignment="1">
      <alignment horizontal="left" vertical="center" wrapText="1"/>
    </xf>
    <xf numFmtId="0" fontId="5" fillId="3" borderId="21" xfId="1" applyFont="1" applyFill="1" applyBorder="1" applyAlignment="1">
      <alignment horizontal="left" vertical="center" wrapText="1"/>
    </xf>
    <xf numFmtId="0" fontId="5" fillId="3" borderId="22" xfId="1" applyFont="1" applyFill="1" applyBorder="1" applyAlignment="1">
      <alignment horizontal="left" vertical="center" wrapText="1"/>
    </xf>
    <xf numFmtId="0" fontId="3" fillId="3" borderId="23" xfId="1" applyFont="1" applyFill="1" applyBorder="1" applyAlignment="1">
      <alignment horizontal="center" vertical="center" wrapText="1"/>
    </xf>
    <xf numFmtId="0" fontId="3" fillId="3" borderId="8" xfId="1" applyFont="1" applyFill="1" applyBorder="1" applyAlignment="1">
      <alignment horizontal="center" vertical="center" wrapText="1"/>
    </xf>
    <xf numFmtId="0" fontId="3" fillId="3" borderId="11" xfId="1" applyFont="1" applyFill="1" applyBorder="1" applyAlignment="1">
      <alignment horizontal="center" vertical="center" wrapText="1"/>
    </xf>
    <xf numFmtId="0" fontId="7" fillId="3" borderId="24" xfId="1" applyFont="1" applyFill="1" applyBorder="1" applyAlignment="1">
      <alignment horizontal="center" vertical="center" wrapText="1"/>
    </xf>
    <xf numFmtId="0" fontId="3" fillId="3" borderId="24" xfId="1" applyFont="1" applyFill="1" applyBorder="1" applyAlignment="1">
      <alignment horizontal="center" vertical="center"/>
    </xf>
    <xf numFmtId="0" fontId="3" fillId="3" borderId="9" xfId="1" applyFont="1" applyFill="1" applyBorder="1" applyAlignment="1">
      <alignment horizontal="center" vertical="center"/>
    </xf>
    <xf numFmtId="0" fontId="3" fillId="3" borderId="12" xfId="1" applyFont="1" applyFill="1" applyBorder="1" applyAlignment="1">
      <alignment horizontal="center" vertical="center"/>
    </xf>
    <xf numFmtId="0" fontId="5" fillId="3" borderId="26" xfId="1" applyFont="1" applyFill="1" applyBorder="1" applyAlignment="1">
      <alignment horizontal="left" vertical="center" wrapText="1"/>
    </xf>
    <xf numFmtId="0" fontId="5" fillId="3" borderId="6" xfId="1" applyFont="1" applyFill="1" applyBorder="1" applyAlignment="1">
      <alignment horizontal="left" vertical="center" wrapText="1"/>
    </xf>
    <xf numFmtId="0" fontId="14" fillId="3" borderId="27" xfId="1" applyFont="1" applyFill="1" applyBorder="1" applyAlignment="1">
      <alignment horizontal="center" vertical="center" wrapText="1"/>
    </xf>
    <xf numFmtId="0" fontId="14" fillId="3" borderId="21" xfId="1" applyFont="1" applyFill="1" applyBorder="1" applyAlignment="1">
      <alignment horizontal="center" vertical="center" wrapText="1"/>
    </xf>
    <xf numFmtId="0" fontId="14" fillId="3" borderId="22" xfId="1" applyFont="1" applyFill="1" applyBorder="1" applyAlignment="1">
      <alignment horizontal="center" vertical="center" wrapText="1"/>
    </xf>
    <xf numFmtId="0" fontId="3" fillId="3" borderId="28" xfId="1" applyFont="1" applyFill="1" applyBorder="1" applyAlignment="1">
      <alignment horizontal="center" vertical="center"/>
    </xf>
    <xf numFmtId="0" fontId="3" fillId="3" borderId="29" xfId="1" applyFont="1" applyFill="1" applyBorder="1" applyAlignment="1">
      <alignment horizontal="center" vertical="center"/>
    </xf>
    <xf numFmtId="0" fontId="3" fillId="3" borderId="24" xfId="1" applyFont="1" applyFill="1" applyBorder="1" applyAlignment="1">
      <alignment horizontal="center" vertical="center" wrapText="1"/>
    </xf>
    <xf numFmtId="0" fontId="3" fillId="3" borderId="9" xfId="1" applyFont="1" applyFill="1" applyBorder="1" applyAlignment="1">
      <alignment horizontal="center" vertical="center" wrapText="1"/>
    </xf>
    <xf numFmtId="0" fontId="3" fillId="3" borderId="12" xfId="1" applyFont="1" applyFill="1" applyBorder="1" applyAlignment="1">
      <alignment horizontal="center" vertical="center" wrapText="1"/>
    </xf>
    <xf numFmtId="0" fontId="7" fillId="3" borderId="25" xfId="1" applyFont="1" applyFill="1" applyBorder="1" applyAlignment="1">
      <alignment horizontal="center" vertical="center" wrapText="1"/>
    </xf>
    <xf numFmtId="0" fontId="7" fillId="3" borderId="33" xfId="1" applyFont="1" applyFill="1" applyBorder="1" applyAlignment="1">
      <alignment horizontal="center" vertical="center" wrapText="1"/>
    </xf>
    <xf numFmtId="0" fontId="7" fillId="3" borderId="34" xfId="1" applyFont="1" applyFill="1" applyBorder="1" applyAlignment="1">
      <alignment horizontal="center" vertical="center" wrapText="1"/>
    </xf>
    <xf numFmtId="0" fontId="7" fillId="3" borderId="31" xfId="1" applyFont="1" applyFill="1" applyBorder="1" applyAlignment="1">
      <alignment horizontal="center" vertical="center" wrapText="1"/>
    </xf>
    <xf numFmtId="0" fontId="7" fillId="3" borderId="32" xfId="1" applyFont="1" applyFill="1" applyBorder="1" applyAlignment="1">
      <alignment horizontal="center" vertical="center" wrapText="1"/>
    </xf>
    <xf numFmtId="0" fontId="7" fillId="3" borderId="15" xfId="1" applyFont="1" applyFill="1" applyBorder="1" applyAlignment="1">
      <alignment horizontal="center" vertical="center" wrapText="1"/>
    </xf>
  </cellXfs>
  <cellStyles count="2">
    <cellStyle name="Normal" xfId="0" builtinId="0"/>
    <cellStyle name="Normal 3"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0"/>
  <sheetViews>
    <sheetView tabSelected="1" topLeftCell="A82" workbookViewId="0">
      <selection activeCell="V47" sqref="V47"/>
    </sheetView>
  </sheetViews>
  <sheetFormatPr defaultRowHeight="15" x14ac:dyDescent="0.25"/>
  <cols>
    <col min="1" max="1" width="19.28515625" customWidth="1"/>
    <col min="2" max="2" width="20" customWidth="1"/>
    <col min="3" max="3" width="36.28515625" customWidth="1"/>
    <col min="4" max="4" width="14" customWidth="1"/>
    <col min="5" max="5" width="12.140625" customWidth="1"/>
    <col min="6" max="6" width="14.7109375" customWidth="1"/>
    <col min="7" max="7" width="10.7109375" customWidth="1"/>
    <col min="8" max="8" width="15" customWidth="1"/>
    <col min="10" max="10" width="10.7109375" customWidth="1"/>
    <col min="11" max="11" width="10.140625" customWidth="1"/>
    <col min="12" max="12" width="11.85546875" customWidth="1"/>
    <col min="13" max="13" width="12.28515625" customWidth="1"/>
    <col min="14" max="14" width="13" customWidth="1"/>
    <col min="15" max="15" width="9.5703125" bestFit="1" customWidth="1"/>
    <col min="16" max="16" width="14" customWidth="1"/>
    <col min="18" max="18" width="14.140625" customWidth="1"/>
    <col min="19" max="19" width="11.85546875" customWidth="1"/>
    <col min="20" max="20" width="13.42578125" customWidth="1"/>
    <col min="21" max="21" width="12" customWidth="1"/>
    <col min="22" max="22" width="12.7109375" customWidth="1"/>
    <col min="23" max="23" width="11.42578125" customWidth="1"/>
    <col min="24" max="24" width="10.7109375" customWidth="1"/>
    <col min="25" max="25" width="11.42578125" customWidth="1"/>
    <col min="26" max="26" width="12.7109375" customWidth="1"/>
    <col min="27" max="27" width="11.140625" customWidth="1"/>
    <col min="29" max="29" width="9" customWidth="1"/>
    <col min="30" max="30" width="34" customWidth="1"/>
  </cols>
  <sheetData>
    <row r="1" spans="1:37" ht="21" x14ac:dyDescent="0.35">
      <c r="A1" s="1" t="s">
        <v>0</v>
      </c>
      <c r="B1" s="1"/>
      <c r="C1" s="1"/>
      <c r="D1" s="1"/>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row>
    <row r="2" spans="1:37" ht="21" x14ac:dyDescent="0.35">
      <c r="A2" s="76" t="s">
        <v>1</v>
      </c>
      <c r="B2" s="76"/>
      <c r="C2" s="76"/>
      <c r="D2" s="76"/>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row>
    <row r="3" spans="1:37" ht="21" x14ac:dyDescent="0.35">
      <c r="A3" s="76" t="s">
        <v>2</v>
      </c>
      <c r="B3" s="76"/>
      <c r="C3" s="76"/>
      <c r="D3" s="4"/>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row>
    <row r="4" spans="1:37" ht="21" x14ac:dyDescent="0.35">
      <c r="A4" s="1" t="s">
        <v>3</v>
      </c>
      <c r="B4" s="1"/>
      <c r="C4" s="1"/>
      <c r="D4" s="4"/>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row>
    <row r="5" spans="1:37" x14ac:dyDescent="0.25">
      <c r="A5" s="5"/>
      <c r="B5" s="5"/>
      <c r="C5" s="5"/>
      <c r="D5" s="6"/>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row>
    <row r="6" spans="1:37" ht="15.75" x14ac:dyDescent="0.25">
      <c r="A6" s="77" t="s">
        <v>4</v>
      </c>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
      <c r="AF6" s="7"/>
      <c r="AG6" s="8"/>
      <c r="AH6" s="8"/>
      <c r="AI6" s="8"/>
      <c r="AJ6" s="8"/>
      <c r="AK6" s="8"/>
    </row>
    <row r="7" spans="1:37" ht="15.75" x14ac:dyDescent="0.25">
      <c r="A7" s="9"/>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1"/>
      <c r="AE7" s="7"/>
      <c r="AF7" s="7"/>
      <c r="AG7" s="8"/>
      <c r="AH7" s="8"/>
      <c r="AI7" s="8"/>
      <c r="AJ7" s="8"/>
      <c r="AK7" s="8"/>
    </row>
    <row r="8" spans="1:37" ht="16.5" thickBot="1" x14ac:dyDescent="0.3">
      <c r="A8" s="78" t="s">
        <v>5</v>
      </c>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80"/>
      <c r="AE8" s="7"/>
      <c r="AF8" s="7"/>
      <c r="AG8" s="8"/>
      <c r="AH8" s="8"/>
      <c r="AI8" s="8"/>
      <c r="AJ8" s="8"/>
      <c r="AK8" s="8"/>
    </row>
    <row r="9" spans="1:37" x14ac:dyDescent="0.25">
      <c r="A9" s="81" t="s">
        <v>6</v>
      </c>
      <c r="B9" s="73" t="s">
        <v>7</v>
      </c>
      <c r="C9" s="71" t="s">
        <v>8</v>
      </c>
      <c r="D9" s="73" t="s">
        <v>9</v>
      </c>
      <c r="E9" s="71" t="s">
        <v>10</v>
      </c>
      <c r="F9" s="71" t="s">
        <v>11</v>
      </c>
      <c r="G9" s="71" t="s">
        <v>12</v>
      </c>
      <c r="H9" s="71" t="s">
        <v>13</v>
      </c>
      <c r="I9" s="71" t="s">
        <v>14</v>
      </c>
      <c r="J9" s="73" t="s">
        <v>15</v>
      </c>
      <c r="K9" s="71" t="s">
        <v>16</v>
      </c>
      <c r="L9" s="71" t="s">
        <v>17</v>
      </c>
      <c r="M9" s="71"/>
      <c r="N9" s="71"/>
      <c r="O9" s="71"/>
      <c r="P9" s="71"/>
      <c r="Q9" s="71"/>
      <c r="R9" s="71"/>
      <c r="S9" s="71"/>
      <c r="T9" s="71"/>
      <c r="U9" s="71"/>
      <c r="V9" s="71"/>
      <c r="W9" s="71"/>
      <c r="X9" s="71"/>
      <c r="Y9" s="71"/>
      <c r="Z9" s="71"/>
      <c r="AA9" s="71"/>
      <c r="AB9" s="71" t="s">
        <v>18</v>
      </c>
      <c r="AC9" s="71" t="s">
        <v>19</v>
      </c>
      <c r="AD9" s="84" t="s">
        <v>20</v>
      </c>
      <c r="AE9" s="8"/>
      <c r="AF9" s="8"/>
      <c r="AG9" s="8"/>
      <c r="AH9" s="8"/>
      <c r="AI9" s="8"/>
      <c r="AJ9" s="8"/>
      <c r="AK9" s="8"/>
    </row>
    <row r="10" spans="1:37" x14ac:dyDescent="0.25">
      <c r="A10" s="82"/>
      <c r="B10" s="74"/>
      <c r="C10" s="72"/>
      <c r="D10" s="74"/>
      <c r="E10" s="72"/>
      <c r="F10" s="72"/>
      <c r="G10" s="72"/>
      <c r="H10" s="72"/>
      <c r="I10" s="72"/>
      <c r="J10" s="74"/>
      <c r="K10" s="72"/>
      <c r="L10" s="72" t="s">
        <v>21</v>
      </c>
      <c r="M10" s="72"/>
      <c r="N10" s="72" t="s">
        <v>22</v>
      </c>
      <c r="O10" s="72"/>
      <c r="P10" s="72" t="s">
        <v>23</v>
      </c>
      <c r="Q10" s="72"/>
      <c r="R10" s="72" t="s">
        <v>24</v>
      </c>
      <c r="S10" s="72"/>
      <c r="T10" s="72" t="s">
        <v>25</v>
      </c>
      <c r="U10" s="72"/>
      <c r="V10" s="72" t="s">
        <v>26</v>
      </c>
      <c r="W10" s="72"/>
      <c r="X10" s="72" t="s">
        <v>27</v>
      </c>
      <c r="Y10" s="72"/>
      <c r="Z10" s="72" t="s">
        <v>28</v>
      </c>
      <c r="AA10" s="72"/>
      <c r="AB10" s="72"/>
      <c r="AC10" s="72"/>
      <c r="AD10" s="85"/>
      <c r="AE10" s="8"/>
      <c r="AF10" s="8"/>
      <c r="AG10" s="8"/>
      <c r="AH10" s="8"/>
      <c r="AI10" s="8"/>
      <c r="AJ10" s="8"/>
      <c r="AK10" s="8"/>
    </row>
    <row r="11" spans="1:37" x14ac:dyDescent="0.25">
      <c r="A11" s="83"/>
      <c r="B11" s="75"/>
      <c r="C11" s="72"/>
      <c r="D11" s="75"/>
      <c r="E11" s="72"/>
      <c r="F11" s="72"/>
      <c r="G11" s="72"/>
      <c r="H11" s="72"/>
      <c r="I11" s="72"/>
      <c r="J11" s="75"/>
      <c r="K11" s="72"/>
      <c r="L11" s="12" t="s">
        <v>29</v>
      </c>
      <c r="M11" s="12" t="s">
        <v>30</v>
      </c>
      <c r="N11" s="12" t="s">
        <v>29</v>
      </c>
      <c r="O11" s="12" t="s">
        <v>30</v>
      </c>
      <c r="P11" s="12" t="s">
        <v>29</v>
      </c>
      <c r="Q11" s="12" t="s">
        <v>30</v>
      </c>
      <c r="R11" s="12" t="s">
        <v>29</v>
      </c>
      <c r="S11" s="12" t="s">
        <v>30</v>
      </c>
      <c r="T11" s="12" t="s">
        <v>29</v>
      </c>
      <c r="U11" s="12" t="s">
        <v>30</v>
      </c>
      <c r="V11" s="12" t="s">
        <v>29</v>
      </c>
      <c r="W11" s="12" t="s">
        <v>30</v>
      </c>
      <c r="X11" s="12" t="s">
        <v>29</v>
      </c>
      <c r="Y11" s="12" t="s">
        <v>30</v>
      </c>
      <c r="Z11" s="12" t="s">
        <v>29</v>
      </c>
      <c r="AA11" s="12" t="s">
        <v>30</v>
      </c>
      <c r="AB11" s="72"/>
      <c r="AC11" s="72"/>
      <c r="AD11" s="85"/>
      <c r="AE11" s="8"/>
      <c r="AF11" s="8"/>
      <c r="AG11" s="8"/>
      <c r="AH11" s="8"/>
      <c r="AI11" s="8"/>
      <c r="AJ11" s="8"/>
      <c r="AK11" s="8"/>
    </row>
    <row r="12" spans="1:37" ht="95.45" customHeight="1" x14ac:dyDescent="0.25">
      <c r="A12" s="13" t="s">
        <v>31</v>
      </c>
      <c r="B12" s="14" t="s">
        <v>32</v>
      </c>
      <c r="C12" s="15" t="s">
        <v>33</v>
      </c>
      <c r="D12" s="16" t="s">
        <v>34</v>
      </c>
      <c r="E12" s="15">
        <v>2</v>
      </c>
      <c r="F12" s="15" t="s">
        <v>35</v>
      </c>
      <c r="G12" s="15" t="s">
        <v>36</v>
      </c>
      <c r="H12" s="17">
        <v>305000</v>
      </c>
      <c r="I12" s="15"/>
      <c r="J12" s="15" t="s">
        <v>37</v>
      </c>
      <c r="K12" s="15" t="s">
        <v>38</v>
      </c>
      <c r="L12" s="18">
        <v>43467</v>
      </c>
      <c r="M12" s="15"/>
      <c r="N12" s="18">
        <v>43480</v>
      </c>
      <c r="O12" s="15"/>
      <c r="P12" s="18">
        <v>43482</v>
      </c>
      <c r="Q12" s="15"/>
      <c r="R12" s="19">
        <v>43514</v>
      </c>
      <c r="S12" s="15"/>
      <c r="T12" s="19">
        <v>43528</v>
      </c>
      <c r="U12" s="15"/>
      <c r="V12" s="18">
        <v>43539</v>
      </c>
      <c r="W12" s="15"/>
      <c r="X12" s="18">
        <v>43560</v>
      </c>
      <c r="Y12" s="15"/>
      <c r="Z12" s="18">
        <v>43738</v>
      </c>
      <c r="AA12" s="15"/>
      <c r="AB12" s="15"/>
      <c r="AC12" s="15"/>
      <c r="AD12" s="20"/>
      <c r="AE12" s="8"/>
      <c r="AF12" s="8"/>
      <c r="AG12" s="8"/>
      <c r="AH12" s="8"/>
      <c r="AI12" s="8"/>
      <c r="AJ12" s="8"/>
      <c r="AK12" s="8"/>
    </row>
    <row r="13" spans="1:37" ht="128.44999999999999" customHeight="1" x14ac:dyDescent="0.25">
      <c r="A13" s="13" t="s">
        <v>39</v>
      </c>
      <c r="B13" s="21" t="s">
        <v>40</v>
      </c>
      <c r="C13" s="15" t="s">
        <v>41</v>
      </c>
      <c r="D13" s="16" t="s">
        <v>42</v>
      </c>
      <c r="E13" s="15"/>
      <c r="F13" s="15" t="s">
        <v>35</v>
      </c>
      <c r="G13" s="15" t="s">
        <v>36</v>
      </c>
      <c r="H13" s="17">
        <v>95000</v>
      </c>
      <c r="I13" s="15"/>
      <c r="J13" s="15" t="s">
        <v>37</v>
      </c>
      <c r="K13" s="15" t="s">
        <v>38</v>
      </c>
      <c r="L13" s="18">
        <v>43435</v>
      </c>
      <c r="M13" s="15"/>
      <c r="N13" s="18">
        <v>43449</v>
      </c>
      <c r="O13" s="15"/>
      <c r="P13" s="18">
        <v>43451</v>
      </c>
      <c r="Q13" s="15"/>
      <c r="R13" s="19">
        <v>43483</v>
      </c>
      <c r="S13" s="15"/>
      <c r="T13" s="19">
        <v>43500</v>
      </c>
      <c r="U13" s="15"/>
      <c r="V13" s="18">
        <v>43511</v>
      </c>
      <c r="W13" s="15"/>
      <c r="X13" s="18">
        <v>43525</v>
      </c>
      <c r="Y13" s="15"/>
      <c r="Z13" s="18">
        <v>43555</v>
      </c>
      <c r="AA13" s="15"/>
      <c r="AB13" s="15"/>
      <c r="AC13" s="15"/>
      <c r="AD13" s="20"/>
      <c r="AE13" s="8"/>
      <c r="AF13" s="8"/>
      <c r="AG13" s="8"/>
      <c r="AH13" s="8"/>
      <c r="AI13" s="8"/>
      <c r="AJ13" s="8"/>
      <c r="AK13" s="8"/>
    </row>
    <row r="14" spans="1:37" ht="184.9" customHeight="1" x14ac:dyDescent="0.25">
      <c r="A14" s="13" t="s">
        <v>43</v>
      </c>
      <c r="B14" s="14" t="s">
        <v>44</v>
      </c>
      <c r="C14" s="22" t="s">
        <v>45</v>
      </c>
      <c r="D14" s="15" t="s">
        <v>34</v>
      </c>
      <c r="E14" s="15">
        <v>2</v>
      </c>
      <c r="F14" s="15" t="s">
        <v>35</v>
      </c>
      <c r="G14" s="15" t="s">
        <v>36</v>
      </c>
      <c r="H14" s="17">
        <v>150000</v>
      </c>
      <c r="I14" s="15"/>
      <c r="J14" s="15" t="s">
        <v>37</v>
      </c>
      <c r="K14" s="15" t="s">
        <v>38</v>
      </c>
      <c r="L14" s="18">
        <v>43374</v>
      </c>
      <c r="M14" s="15"/>
      <c r="N14" s="18">
        <v>43385</v>
      </c>
      <c r="O14" s="15"/>
      <c r="P14" s="18">
        <v>43387</v>
      </c>
      <c r="Q14" s="15"/>
      <c r="R14" s="19">
        <v>43418</v>
      </c>
      <c r="S14" s="15"/>
      <c r="T14" s="19">
        <v>43432</v>
      </c>
      <c r="U14" s="15"/>
      <c r="V14" s="18">
        <v>43446</v>
      </c>
      <c r="W14" s="15"/>
      <c r="X14" s="18">
        <v>43475</v>
      </c>
      <c r="Y14" s="15"/>
      <c r="Z14" s="18">
        <v>43585</v>
      </c>
      <c r="AA14" s="15"/>
      <c r="AB14" s="15"/>
      <c r="AC14" s="15"/>
      <c r="AD14" s="20"/>
      <c r="AE14" s="8"/>
      <c r="AF14" s="8"/>
      <c r="AG14" s="8"/>
      <c r="AH14" s="8"/>
      <c r="AI14" s="8"/>
      <c r="AJ14" s="8"/>
      <c r="AK14" s="8"/>
    </row>
    <row r="15" spans="1:37" x14ac:dyDescent="0.25">
      <c r="A15" s="13"/>
      <c r="B15" s="21"/>
      <c r="C15" s="15"/>
      <c r="D15" s="15"/>
      <c r="E15" s="15"/>
      <c r="F15" s="16"/>
      <c r="G15" s="15"/>
      <c r="H15" s="15"/>
      <c r="I15" s="15"/>
      <c r="J15" s="15"/>
      <c r="K15" s="15"/>
      <c r="L15" s="15"/>
      <c r="M15" s="15"/>
      <c r="N15" s="15"/>
      <c r="O15" s="15"/>
      <c r="P15" s="15"/>
      <c r="Q15" s="15"/>
      <c r="R15" s="15"/>
      <c r="S15" s="15"/>
      <c r="T15" s="15"/>
      <c r="U15" s="15"/>
      <c r="V15" s="15"/>
      <c r="W15" s="15"/>
      <c r="X15" s="15"/>
      <c r="Y15" s="15"/>
      <c r="Z15" s="15"/>
      <c r="AA15" s="15"/>
      <c r="AB15" s="15"/>
      <c r="AC15" s="15"/>
      <c r="AD15" s="20"/>
      <c r="AE15" s="8"/>
      <c r="AF15" s="8"/>
      <c r="AG15" s="8"/>
      <c r="AH15" s="8"/>
      <c r="AI15" s="8"/>
      <c r="AJ15" s="8"/>
      <c r="AK15" s="8"/>
    </row>
    <row r="16" spans="1:37" ht="15.75" thickBot="1" x14ac:dyDescent="0.3">
      <c r="A16" s="23"/>
      <c r="B16" s="24"/>
      <c r="C16" s="25"/>
      <c r="D16" s="25"/>
      <c r="E16" s="25"/>
      <c r="F16" s="25"/>
      <c r="G16" s="25"/>
      <c r="H16" s="26">
        <f>SUM(H12:H15)</f>
        <v>550000</v>
      </c>
      <c r="I16" s="25"/>
      <c r="J16" s="25"/>
      <c r="K16" s="25"/>
      <c r="L16" s="25"/>
      <c r="M16" s="25"/>
      <c r="N16" s="25"/>
      <c r="O16" s="25"/>
      <c r="P16" s="25"/>
      <c r="Q16" s="25"/>
      <c r="R16" s="25"/>
      <c r="S16" s="25"/>
      <c r="T16" s="25"/>
      <c r="U16" s="25"/>
      <c r="V16" s="25"/>
      <c r="W16" s="25"/>
      <c r="X16" s="25"/>
      <c r="Y16" s="25"/>
      <c r="Z16" s="25"/>
      <c r="AA16" s="25"/>
      <c r="AB16" s="25"/>
      <c r="AC16" s="25"/>
      <c r="AD16" s="27"/>
      <c r="AE16" s="8"/>
      <c r="AF16" s="8"/>
      <c r="AG16" s="8"/>
      <c r="AH16" s="8"/>
      <c r="AI16" s="8"/>
      <c r="AJ16" s="8"/>
      <c r="AK16" s="8"/>
    </row>
    <row r="17" spans="1:37" ht="15.75" thickBot="1" x14ac:dyDescent="0.3">
      <c r="A17" s="2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row>
    <row r="18" spans="1:37" ht="15.75" x14ac:dyDescent="0.25">
      <c r="A18" s="86" t="s">
        <v>46</v>
      </c>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8"/>
      <c r="AE18" s="7"/>
      <c r="AF18" s="7"/>
      <c r="AG18" s="8"/>
      <c r="AH18" s="8"/>
      <c r="AI18" s="8"/>
      <c r="AJ18" s="8"/>
      <c r="AK18" s="8"/>
    </row>
    <row r="19" spans="1:37" x14ac:dyDescent="0.25">
      <c r="A19" s="89" t="s">
        <v>6</v>
      </c>
      <c r="B19" s="92" t="s">
        <v>47</v>
      </c>
      <c r="C19" s="72" t="s">
        <v>8</v>
      </c>
      <c r="D19" s="92" t="s">
        <v>48</v>
      </c>
      <c r="E19" s="72" t="s">
        <v>10</v>
      </c>
      <c r="F19" s="72" t="s">
        <v>49</v>
      </c>
      <c r="G19" s="72" t="s">
        <v>50</v>
      </c>
      <c r="H19" s="72" t="s">
        <v>13</v>
      </c>
      <c r="I19" s="72" t="s">
        <v>51</v>
      </c>
      <c r="J19" s="92" t="s">
        <v>52</v>
      </c>
      <c r="K19" s="72" t="s">
        <v>16</v>
      </c>
      <c r="L19" s="72" t="s">
        <v>17</v>
      </c>
      <c r="M19" s="72"/>
      <c r="N19" s="72"/>
      <c r="O19" s="72"/>
      <c r="P19" s="72"/>
      <c r="Q19" s="72"/>
      <c r="R19" s="72"/>
      <c r="S19" s="72"/>
      <c r="T19" s="72"/>
      <c r="U19" s="72"/>
      <c r="V19" s="72"/>
      <c r="W19" s="72"/>
      <c r="X19" s="72"/>
      <c r="Y19" s="72"/>
      <c r="Z19" s="72"/>
      <c r="AA19" s="72"/>
      <c r="AB19" s="72" t="s">
        <v>18</v>
      </c>
      <c r="AC19" s="72" t="s">
        <v>19</v>
      </c>
      <c r="AD19" s="85" t="s">
        <v>20</v>
      </c>
      <c r="AE19" s="8"/>
      <c r="AF19" s="8"/>
      <c r="AG19" s="8"/>
      <c r="AH19" s="8"/>
      <c r="AI19" s="8"/>
      <c r="AJ19" s="8"/>
      <c r="AK19" s="8"/>
    </row>
    <row r="20" spans="1:37" x14ac:dyDescent="0.25">
      <c r="A20" s="90"/>
      <c r="B20" s="74"/>
      <c r="C20" s="72"/>
      <c r="D20" s="74"/>
      <c r="E20" s="72"/>
      <c r="F20" s="72"/>
      <c r="G20" s="72"/>
      <c r="H20" s="72"/>
      <c r="I20" s="72"/>
      <c r="J20" s="74"/>
      <c r="K20" s="72"/>
      <c r="L20" s="72" t="s">
        <v>21</v>
      </c>
      <c r="M20" s="72"/>
      <c r="N20" s="72" t="s">
        <v>22</v>
      </c>
      <c r="O20" s="72"/>
      <c r="P20" s="72" t="s">
        <v>23</v>
      </c>
      <c r="Q20" s="72"/>
      <c r="R20" s="72" t="s">
        <v>24</v>
      </c>
      <c r="S20" s="72"/>
      <c r="T20" s="72" t="s">
        <v>25</v>
      </c>
      <c r="U20" s="72"/>
      <c r="V20" s="72" t="s">
        <v>26</v>
      </c>
      <c r="W20" s="72"/>
      <c r="X20" s="72" t="s">
        <v>27</v>
      </c>
      <c r="Y20" s="72"/>
      <c r="Z20" s="72" t="s">
        <v>28</v>
      </c>
      <c r="AA20" s="72"/>
      <c r="AB20" s="72"/>
      <c r="AC20" s="72"/>
      <c r="AD20" s="85"/>
      <c r="AE20" s="8"/>
      <c r="AF20" s="8"/>
      <c r="AG20" s="8"/>
      <c r="AH20" s="8"/>
      <c r="AI20" s="8"/>
      <c r="AJ20" s="8"/>
      <c r="AK20" s="8"/>
    </row>
    <row r="21" spans="1:37" x14ac:dyDescent="0.25">
      <c r="A21" s="91"/>
      <c r="B21" s="75"/>
      <c r="C21" s="72"/>
      <c r="D21" s="75"/>
      <c r="E21" s="72"/>
      <c r="F21" s="72"/>
      <c r="G21" s="72"/>
      <c r="H21" s="72"/>
      <c r="I21" s="72"/>
      <c r="J21" s="75"/>
      <c r="K21" s="72"/>
      <c r="L21" s="12" t="s">
        <v>29</v>
      </c>
      <c r="M21" s="12" t="s">
        <v>30</v>
      </c>
      <c r="N21" s="12" t="s">
        <v>29</v>
      </c>
      <c r="O21" s="12" t="s">
        <v>30</v>
      </c>
      <c r="P21" s="12" t="s">
        <v>29</v>
      </c>
      <c r="Q21" s="12" t="s">
        <v>30</v>
      </c>
      <c r="R21" s="12" t="s">
        <v>29</v>
      </c>
      <c r="S21" s="12" t="s">
        <v>30</v>
      </c>
      <c r="T21" s="12" t="s">
        <v>29</v>
      </c>
      <c r="U21" s="12" t="s">
        <v>30</v>
      </c>
      <c r="V21" s="12" t="s">
        <v>29</v>
      </c>
      <c r="W21" s="12" t="s">
        <v>30</v>
      </c>
      <c r="X21" s="12" t="s">
        <v>29</v>
      </c>
      <c r="Y21" s="12" t="s">
        <v>30</v>
      </c>
      <c r="Z21" s="12" t="s">
        <v>29</v>
      </c>
      <c r="AA21" s="12" t="s">
        <v>30</v>
      </c>
      <c r="AB21" s="72"/>
      <c r="AC21" s="72"/>
      <c r="AD21" s="85"/>
      <c r="AE21" s="8"/>
      <c r="AF21" s="8"/>
      <c r="AG21" s="8"/>
      <c r="AH21" s="8"/>
      <c r="AI21" s="8"/>
      <c r="AJ21" s="8"/>
      <c r="AK21" s="8"/>
    </row>
    <row r="22" spans="1:37" ht="25.5" x14ac:dyDescent="0.25">
      <c r="A22" s="13" t="s">
        <v>57</v>
      </c>
      <c r="B22" s="29" t="s">
        <v>58</v>
      </c>
      <c r="C22" s="16" t="s">
        <v>59</v>
      </c>
      <c r="D22" s="16" t="s">
        <v>53</v>
      </c>
      <c r="E22" s="15"/>
      <c r="F22" s="16" t="s">
        <v>54</v>
      </c>
      <c r="G22" s="16" t="s">
        <v>55</v>
      </c>
      <c r="H22" s="30">
        <v>11000</v>
      </c>
      <c r="I22" s="15"/>
      <c r="J22" s="16" t="s">
        <v>56</v>
      </c>
      <c r="K22" s="31" t="s">
        <v>60</v>
      </c>
      <c r="L22" s="18">
        <v>43172</v>
      </c>
      <c r="M22" s="18">
        <v>43187</v>
      </c>
      <c r="N22" s="18">
        <v>43179</v>
      </c>
      <c r="O22" s="34">
        <v>43201</v>
      </c>
      <c r="P22" s="18">
        <v>43180</v>
      </c>
      <c r="Q22" s="18">
        <v>43203</v>
      </c>
      <c r="R22" s="18">
        <v>43194</v>
      </c>
      <c r="S22" s="18">
        <v>43209</v>
      </c>
      <c r="T22" s="18">
        <v>43201</v>
      </c>
      <c r="U22" s="18">
        <v>43217</v>
      </c>
      <c r="V22" s="18">
        <v>43203</v>
      </c>
      <c r="W22" s="18">
        <v>43224</v>
      </c>
      <c r="X22" s="18">
        <v>43205</v>
      </c>
      <c r="Y22" s="18">
        <v>43284</v>
      </c>
      <c r="Z22" s="15"/>
      <c r="AA22" s="15"/>
      <c r="AB22" s="16" t="s">
        <v>61</v>
      </c>
      <c r="AC22" s="16" t="s">
        <v>62</v>
      </c>
      <c r="AD22" s="33"/>
      <c r="AE22" s="8"/>
      <c r="AF22" s="8"/>
      <c r="AG22" s="8"/>
      <c r="AH22" s="8"/>
      <c r="AI22" s="8"/>
      <c r="AJ22" s="8"/>
      <c r="AK22" s="8"/>
    </row>
    <row r="23" spans="1:37" ht="25.5" x14ac:dyDescent="0.25">
      <c r="A23" s="13" t="s">
        <v>63</v>
      </c>
      <c r="B23" s="29" t="s">
        <v>58</v>
      </c>
      <c r="C23" s="16" t="s">
        <v>64</v>
      </c>
      <c r="D23" s="16" t="s">
        <v>53</v>
      </c>
      <c r="E23" s="15"/>
      <c r="F23" s="16" t="s">
        <v>54</v>
      </c>
      <c r="G23" s="16" t="s">
        <v>55</v>
      </c>
      <c r="H23" s="30">
        <v>19000</v>
      </c>
      <c r="I23" s="15"/>
      <c r="J23" s="16" t="s">
        <v>56</v>
      </c>
      <c r="K23" s="31" t="s">
        <v>60</v>
      </c>
      <c r="L23" s="18">
        <v>43173</v>
      </c>
      <c r="M23" s="18">
        <v>43187</v>
      </c>
      <c r="N23" s="18">
        <v>43180</v>
      </c>
      <c r="O23" s="34">
        <v>43201</v>
      </c>
      <c r="P23" s="18">
        <v>43181</v>
      </c>
      <c r="Q23" s="18">
        <v>43203</v>
      </c>
      <c r="R23" s="18">
        <v>43185</v>
      </c>
      <c r="S23" s="18">
        <v>43241</v>
      </c>
      <c r="T23" s="18">
        <v>43187</v>
      </c>
      <c r="U23" s="18">
        <v>43243</v>
      </c>
      <c r="V23" s="18">
        <v>43189</v>
      </c>
      <c r="W23" s="18">
        <v>43262</v>
      </c>
      <c r="X23" s="18">
        <v>43193</v>
      </c>
      <c r="Y23" s="32">
        <v>43272</v>
      </c>
      <c r="Z23" s="15"/>
      <c r="AA23" s="15"/>
      <c r="AB23" s="16" t="s">
        <v>65</v>
      </c>
      <c r="AC23" s="16" t="s">
        <v>66</v>
      </c>
      <c r="AD23" s="33"/>
      <c r="AE23" s="8"/>
      <c r="AF23" s="8"/>
      <c r="AG23" s="8"/>
      <c r="AH23" s="8"/>
      <c r="AI23" s="8"/>
      <c r="AJ23" s="8"/>
      <c r="AK23" s="8"/>
    </row>
    <row r="24" spans="1:37" ht="90.6" customHeight="1" x14ac:dyDescent="0.25">
      <c r="A24" s="13" t="s">
        <v>69</v>
      </c>
      <c r="B24" s="29" t="s">
        <v>70</v>
      </c>
      <c r="C24" s="16" t="s">
        <v>71</v>
      </c>
      <c r="D24" s="16" t="s">
        <v>42</v>
      </c>
      <c r="E24" s="15"/>
      <c r="F24" s="16" t="s">
        <v>67</v>
      </c>
      <c r="G24" s="16" t="s">
        <v>68</v>
      </c>
      <c r="H24" s="30">
        <v>3500</v>
      </c>
      <c r="I24" s="15"/>
      <c r="J24" s="16" t="s">
        <v>37</v>
      </c>
      <c r="K24" s="16" t="s">
        <v>72</v>
      </c>
      <c r="L24" s="18">
        <v>43347</v>
      </c>
      <c r="M24" s="18"/>
      <c r="N24" s="18">
        <v>43361</v>
      </c>
      <c r="O24" s="34"/>
      <c r="P24" s="18">
        <v>43362</v>
      </c>
      <c r="Q24" s="18"/>
      <c r="R24" s="18">
        <v>43376</v>
      </c>
      <c r="S24" s="18"/>
      <c r="T24" s="18">
        <v>43384</v>
      </c>
      <c r="U24" s="18"/>
      <c r="V24" s="18">
        <v>43398</v>
      </c>
      <c r="W24" s="18"/>
      <c r="X24" s="18">
        <v>43406</v>
      </c>
      <c r="Y24" s="18"/>
      <c r="Z24" s="15"/>
      <c r="AA24" s="18"/>
      <c r="AB24" s="16"/>
      <c r="AC24" s="16"/>
      <c r="AD24" s="20"/>
      <c r="AE24" s="8"/>
      <c r="AF24" s="8"/>
      <c r="AG24" s="8"/>
      <c r="AH24" s="8"/>
      <c r="AI24" s="8"/>
      <c r="AJ24" s="8"/>
      <c r="AK24" s="8"/>
    </row>
    <row r="25" spans="1:37" ht="112.15" customHeight="1" x14ac:dyDescent="0.25">
      <c r="A25" s="13" t="s">
        <v>73</v>
      </c>
      <c r="B25" s="29" t="s">
        <v>58</v>
      </c>
      <c r="C25" s="16" t="s">
        <v>74</v>
      </c>
      <c r="D25" s="16" t="s">
        <v>75</v>
      </c>
      <c r="E25" s="15"/>
      <c r="F25" s="16" t="s">
        <v>67</v>
      </c>
      <c r="G25" s="16" t="s">
        <v>68</v>
      </c>
      <c r="H25" s="30">
        <v>4770</v>
      </c>
      <c r="I25" s="15"/>
      <c r="J25" s="16" t="s">
        <v>56</v>
      </c>
      <c r="K25" s="31" t="s">
        <v>60</v>
      </c>
      <c r="L25" s="18">
        <v>43175</v>
      </c>
      <c r="M25" s="18">
        <v>43187</v>
      </c>
      <c r="N25" s="18">
        <v>43182</v>
      </c>
      <c r="O25" s="34">
        <v>43201</v>
      </c>
      <c r="P25" s="18">
        <v>43203</v>
      </c>
      <c r="Q25" s="18">
        <v>43257</v>
      </c>
      <c r="R25" s="18">
        <v>43213</v>
      </c>
      <c r="S25" s="18">
        <v>43262</v>
      </c>
      <c r="T25" s="18">
        <v>43215</v>
      </c>
      <c r="U25" s="18">
        <v>43264</v>
      </c>
      <c r="V25" s="18">
        <v>43227</v>
      </c>
      <c r="W25" s="18">
        <v>43299</v>
      </c>
      <c r="X25" s="18">
        <v>43230</v>
      </c>
      <c r="Y25" s="18">
        <v>43319</v>
      </c>
      <c r="Z25" s="18">
        <v>43237</v>
      </c>
      <c r="AA25" s="15"/>
      <c r="AB25" s="15" t="s">
        <v>76</v>
      </c>
      <c r="AC25" s="17" t="s">
        <v>77</v>
      </c>
      <c r="AD25" s="20"/>
      <c r="AE25" s="8"/>
      <c r="AF25" s="8"/>
      <c r="AG25" s="8"/>
      <c r="AH25" s="8"/>
      <c r="AI25" s="8"/>
      <c r="AJ25" s="8"/>
      <c r="AK25" s="8"/>
    </row>
    <row r="26" spans="1:37" ht="132.6" customHeight="1" x14ac:dyDescent="0.25">
      <c r="A26" s="13" t="s">
        <v>78</v>
      </c>
      <c r="B26" s="29" t="s">
        <v>70</v>
      </c>
      <c r="C26" s="16" t="s">
        <v>79</v>
      </c>
      <c r="D26" s="16" t="s">
        <v>75</v>
      </c>
      <c r="E26" s="15"/>
      <c r="F26" s="16" t="s">
        <v>67</v>
      </c>
      <c r="G26" s="16" t="s">
        <v>68</v>
      </c>
      <c r="H26" s="30">
        <v>6000</v>
      </c>
      <c r="I26" s="15"/>
      <c r="J26" s="16" t="s">
        <v>37</v>
      </c>
      <c r="K26" s="16" t="s">
        <v>72</v>
      </c>
      <c r="L26" s="18">
        <v>43347</v>
      </c>
      <c r="M26" s="18"/>
      <c r="N26" s="18">
        <v>43361</v>
      </c>
      <c r="O26" s="34"/>
      <c r="P26" s="18">
        <v>43362</v>
      </c>
      <c r="Q26" s="18"/>
      <c r="R26" s="18">
        <v>43376</v>
      </c>
      <c r="S26" s="18"/>
      <c r="T26" s="18">
        <v>43384</v>
      </c>
      <c r="U26" s="18"/>
      <c r="V26" s="18">
        <v>43398</v>
      </c>
      <c r="W26" s="18"/>
      <c r="X26" s="18">
        <v>43406</v>
      </c>
      <c r="Y26" s="18"/>
      <c r="Z26" s="15"/>
      <c r="AA26" s="18"/>
      <c r="AB26" s="16"/>
      <c r="AC26" s="16"/>
      <c r="AD26" s="20"/>
      <c r="AE26" s="8"/>
      <c r="AF26" s="8"/>
      <c r="AG26" s="8"/>
      <c r="AH26" s="8"/>
      <c r="AI26" s="8"/>
      <c r="AJ26" s="8"/>
      <c r="AK26" s="8"/>
    </row>
    <row r="27" spans="1:37" ht="108.6" customHeight="1" x14ac:dyDescent="0.25">
      <c r="A27" s="13" t="s">
        <v>80</v>
      </c>
      <c r="B27" s="21" t="s">
        <v>81</v>
      </c>
      <c r="C27" s="35" t="s">
        <v>82</v>
      </c>
      <c r="D27" s="16" t="s">
        <v>34</v>
      </c>
      <c r="E27" s="15"/>
      <c r="F27" s="15" t="s">
        <v>83</v>
      </c>
      <c r="G27" s="16" t="s">
        <v>68</v>
      </c>
      <c r="H27" s="30">
        <v>55000</v>
      </c>
      <c r="I27" s="15"/>
      <c r="J27" s="15" t="s">
        <v>37</v>
      </c>
      <c r="K27" s="15" t="s">
        <v>38</v>
      </c>
      <c r="L27" s="18">
        <v>43466</v>
      </c>
      <c r="M27" s="15"/>
      <c r="N27" s="18">
        <v>43479</v>
      </c>
      <c r="O27" s="15"/>
      <c r="P27" s="18">
        <v>43482</v>
      </c>
      <c r="Q27" s="15"/>
      <c r="R27" s="18">
        <v>43514</v>
      </c>
      <c r="S27" s="15"/>
      <c r="T27" s="18">
        <v>43528</v>
      </c>
      <c r="U27" s="15"/>
      <c r="V27" s="18">
        <v>43542</v>
      </c>
      <c r="W27" s="15"/>
      <c r="X27" s="18">
        <v>43554</v>
      </c>
      <c r="Y27" s="15"/>
      <c r="Z27" s="18">
        <v>43591</v>
      </c>
      <c r="AA27" s="15"/>
      <c r="AB27" s="15"/>
      <c r="AC27" s="15"/>
      <c r="AD27" s="15"/>
      <c r="AE27" s="8"/>
      <c r="AF27" s="8"/>
      <c r="AG27" s="8"/>
      <c r="AH27" s="8"/>
      <c r="AI27" s="8"/>
      <c r="AJ27" s="8"/>
      <c r="AK27" s="8"/>
    </row>
    <row r="28" spans="1:37" ht="99.6" customHeight="1" x14ac:dyDescent="0.25">
      <c r="A28" s="13" t="s">
        <v>84</v>
      </c>
      <c r="B28" s="14" t="s">
        <v>85</v>
      </c>
      <c r="C28" s="36" t="s">
        <v>86</v>
      </c>
      <c r="D28" s="16" t="s">
        <v>34</v>
      </c>
      <c r="E28" s="15"/>
      <c r="F28" s="15" t="s">
        <v>83</v>
      </c>
      <c r="G28" s="16" t="s">
        <v>68</v>
      </c>
      <c r="H28" s="30">
        <v>30000</v>
      </c>
      <c r="I28" s="15"/>
      <c r="J28" s="15" t="s">
        <v>37</v>
      </c>
      <c r="K28" s="15" t="s">
        <v>38</v>
      </c>
      <c r="L28" s="18">
        <v>43466</v>
      </c>
      <c r="M28" s="15"/>
      <c r="N28" s="18">
        <v>43479</v>
      </c>
      <c r="O28" s="15"/>
      <c r="P28" s="18">
        <v>43482</v>
      </c>
      <c r="Q28" s="15"/>
      <c r="R28" s="18">
        <v>43514</v>
      </c>
      <c r="S28" s="15"/>
      <c r="T28" s="18">
        <v>43528</v>
      </c>
      <c r="U28" s="15"/>
      <c r="V28" s="18">
        <v>43542</v>
      </c>
      <c r="W28" s="15"/>
      <c r="X28" s="18">
        <v>43554</v>
      </c>
      <c r="Y28" s="15"/>
      <c r="Z28" s="18">
        <v>43591</v>
      </c>
      <c r="AA28" s="15"/>
      <c r="AB28" s="15"/>
      <c r="AC28" s="15"/>
      <c r="AD28" s="15"/>
      <c r="AE28" s="8"/>
      <c r="AF28" s="8"/>
      <c r="AG28" s="8"/>
      <c r="AH28" s="8"/>
      <c r="AI28" s="8"/>
      <c r="AJ28" s="8"/>
      <c r="AK28" s="8"/>
    </row>
    <row r="29" spans="1:37" ht="88.15" customHeight="1" x14ac:dyDescent="0.25">
      <c r="A29" s="13" t="s">
        <v>87</v>
      </c>
      <c r="B29" s="14" t="s">
        <v>88</v>
      </c>
      <c r="C29" s="35" t="s">
        <v>89</v>
      </c>
      <c r="D29" s="16" t="s">
        <v>34</v>
      </c>
      <c r="E29" s="15"/>
      <c r="F29" s="15" t="s">
        <v>83</v>
      </c>
      <c r="G29" s="16" t="s">
        <v>68</v>
      </c>
      <c r="H29" s="30">
        <v>35000</v>
      </c>
      <c r="I29" s="15"/>
      <c r="J29" s="15" t="s">
        <v>37</v>
      </c>
      <c r="K29" s="15" t="s">
        <v>38</v>
      </c>
      <c r="L29" s="18">
        <v>43466</v>
      </c>
      <c r="M29" s="15"/>
      <c r="N29" s="18">
        <v>43479</v>
      </c>
      <c r="O29" s="15"/>
      <c r="P29" s="18">
        <v>43482</v>
      </c>
      <c r="Q29" s="15"/>
      <c r="R29" s="18">
        <v>43514</v>
      </c>
      <c r="S29" s="15"/>
      <c r="T29" s="18">
        <v>43528</v>
      </c>
      <c r="U29" s="15"/>
      <c r="V29" s="18">
        <v>43542</v>
      </c>
      <c r="W29" s="15"/>
      <c r="X29" s="18">
        <v>43554</v>
      </c>
      <c r="Y29" s="15"/>
      <c r="Z29" s="18">
        <v>43591</v>
      </c>
      <c r="AA29" s="15"/>
      <c r="AB29" s="15"/>
      <c r="AC29" s="15"/>
      <c r="AD29" s="15"/>
      <c r="AE29" s="8"/>
      <c r="AF29" s="8"/>
      <c r="AG29" s="8"/>
      <c r="AH29" s="8"/>
      <c r="AI29" s="8"/>
      <c r="AJ29" s="8"/>
      <c r="AK29" s="8"/>
    </row>
    <row r="30" spans="1:37" ht="91.9" customHeight="1" x14ac:dyDescent="0.25">
      <c r="A30" s="37" t="s">
        <v>90</v>
      </c>
      <c r="B30" s="14" t="s">
        <v>91</v>
      </c>
      <c r="C30" s="15" t="s">
        <v>92</v>
      </c>
      <c r="D30" s="15" t="s">
        <v>93</v>
      </c>
      <c r="E30" s="15"/>
      <c r="F30" s="15" t="s">
        <v>83</v>
      </c>
      <c r="G30" s="15" t="s">
        <v>68</v>
      </c>
      <c r="H30" s="38">
        <v>1800000</v>
      </c>
      <c r="I30" s="15"/>
      <c r="J30" s="15" t="s">
        <v>37</v>
      </c>
      <c r="K30" s="15" t="s">
        <v>38</v>
      </c>
      <c r="L30" s="18">
        <v>43367</v>
      </c>
      <c r="M30" s="15"/>
      <c r="N30" s="18">
        <v>43384</v>
      </c>
      <c r="O30" s="15"/>
      <c r="P30" s="18">
        <v>43391</v>
      </c>
      <c r="Q30" s="15"/>
      <c r="R30" s="18">
        <v>43422</v>
      </c>
      <c r="S30" s="15"/>
      <c r="T30" s="18">
        <v>43430</v>
      </c>
      <c r="U30" s="15"/>
      <c r="V30" s="18">
        <v>43444</v>
      </c>
      <c r="W30" s="15"/>
      <c r="X30" s="18">
        <v>43458</v>
      </c>
      <c r="Y30" s="15"/>
      <c r="Z30" s="18">
        <v>43678</v>
      </c>
      <c r="AA30" s="15"/>
      <c r="AB30" s="15"/>
      <c r="AC30" s="15"/>
      <c r="AD30" s="15"/>
      <c r="AE30" s="8"/>
      <c r="AF30" s="8"/>
      <c r="AG30" s="8"/>
      <c r="AH30" s="8"/>
      <c r="AI30" s="8"/>
      <c r="AJ30" s="8"/>
      <c r="AK30" s="8"/>
    </row>
    <row r="31" spans="1:37" ht="120.6" customHeight="1" x14ac:dyDescent="0.25">
      <c r="A31" s="37" t="s">
        <v>94</v>
      </c>
      <c r="B31" s="14" t="s">
        <v>95</v>
      </c>
      <c r="C31" s="39" t="s">
        <v>96</v>
      </c>
      <c r="D31" s="15" t="s">
        <v>93</v>
      </c>
      <c r="E31" s="15">
        <v>3</v>
      </c>
      <c r="F31" s="15" t="s">
        <v>83</v>
      </c>
      <c r="G31" s="15" t="s">
        <v>68</v>
      </c>
      <c r="H31" s="38">
        <v>282500</v>
      </c>
      <c r="I31" s="15"/>
      <c r="J31" s="15" t="s">
        <v>37</v>
      </c>
      <c r="K31" s="15" t="s">
        <v>72</v>
      </c>
      <c r="L31" s="18">
        <v>43363</v>
      </c>
      <c r="M31" s="15"/>
      <c r="N31" s="18">
        <v>43380</v>
      </c>
      <c r="O31" s="15"/>
      <c r="P31" s="18">
        <v>43387</v>
      </c>
      <c r="Q31" s="15"/>
      <c r="R31" s="18">
        <v>43418</v>
      </c>
      <c r="S31" s="15"/>
      <c r="T31" s="18">
        <v>43425</v>
      </c>
      <c r="U31" s="15"/>
      <c r="V31" s="18">
        <v>43439</v>
      </c>
      <c r="W31" s="15"/>
      <c r="X31" s="18">
        <v>43453</v>
      </c>
      <c r="Y31" s="15"/>
      <c r="Z31" s="18">
        <v>43525</v>
      </c>
      <c r="AA31" s="15"/>
      <c r="AB31" s="15"/>
      <c r="AC31" s="15"/>
      <c r="AD31" s="15"/>
      <c r="AE31" s="8"/>
      <c r="AF31" s="8"/>
      <c r="AG31" s="8"/>
      <c r="AH31" s="8"/>
      <c r="AI31" s="8"/>
      <c r="AJ31" s="8"/>
      <c r="AK31" s="8"/>
    </row>
    <row r="32" spans="1:37" ht="108.6" customHeight="1" x14ac:dyDescent="0.25">
      <c r="A32" s="37" t="s">
        <v>97</v>
      </c>
      <c r="B32" s="14" t="s">
        <v>98</v>
      </c>
      <c r="C32" s="36" t="s">
        <v>99</v>
      </c>
      <c r="D32" s="15" t="s">
        <v>93</v>
      </c>
      <c r="E32" s="15"/>
      <c r="F32" s="15" t="s">
        <v>83</v>
      </c>
      <c r="G32" s="15" t="s">
        <v>68</v>
      </c>
      <c r="H32" s="17">
        <v>300000</v>
      </c>
      <c r="I32" s="15"/>
      <c r="J32" s="15" t="s">
        <v>37</v>
      </c>
      <c r="K32" s="15" t="s">
        <v>38</v>
      </c>
      <c r="L32" s="18">
        <v>43344</v>
      </c>
      <c r="M32" s="15"/>
      <c r="N32" s="18">
        <v>43355</v>
      </c>
      <c r="O32" s="15"/>
      <c r="P32" s="18">
        <v>43357</v>
      </c>
      <c r="Q32" s="15"/>
      <c r="R32" s="18">
        <v>43404</v>
      </c>
      <c r="S32" s="15"/>
      <c r="T32" s="18">
        <v>43418</v>
      </c>
      <c r="U32" s="15"/>
      <c r="V32" s="18">
        <v>43432</v>
      </c>
      <c r="W32" s="15"/>
      <c r="X32" s="18">
        <v>43446</v>
      </c>
      <c r="Y32" s="15"/>
      <c r="Z32" s="18">
        <v>43585</v>
      </c>
      <c r="AA32" s="15"/>
      <c r="AB32" s="15"/>
      <c r="AC32" s="15"/>
      <c r="AD32" s="15"/>
      <c r="AE32" s="8"/>
      <c r="AF32" s="8"/>
      <c r="AG32" s="8"/>
      <c r="AH32" s="8"/>
      <c r="AI32" s="8"/>
      <c r="AJ32" s="8"/>
      <c r="AK32" s="8"/>
    </row>
    <row r="33" spans="1:37" ht="38.25" x14ac:dyDescent="0.25">
      <c r="A33" s="37" t="s">
        <v>100</v>
      </c>
      <c r="B33" s="29" t="s">
        <v>70</v>
      </c>
      <c r="C33" s="15" t="s">
        <v>101</v>
      </c>
      <c r="D33" s="15" t="s">
        <v>102</v>
      </c>
      <c r="E33" s="15"/>
      <c r="F33" s="15" t="s">
        <v>83</v>
      </c>
      <c r="G33" s="15" t="s">
        <v>68</v>
      </c>
      <c r="H33" s="40">
        <v>100000</v>
      </c>
      <c r="I33" s="15"/>
      <c r="J33" s="15" t="s">
        <v>37</v>
      </c>
      <c r="K33" s="15" t="s">
        <v>38</v>
      </c>
      <c r="L33" s="18">
        <v>43405</v>
      </c>
      <c r="M33" s="15"/>
      <c r="N33" s="18">
        <v>43419</v>
      </c>
      <c r="O33" s="15"/>
      <c r="P33" s="18">
        <v>43424</v>
      </c>
      <c r="Q33" s="15"/>
      <c r="R33" s="19">
        <v>43469</v>
      </c>
      <c r="S33" s="15"/>
      <c r="T33" s="19">
        <v>43483</v>
      </c>
      <c r="U33" s="15"/>
      <c r="V33" s="18">
        <v>43497</v>
      </c>
      <c r="W33" s="15"/>
      <c r="X33" s="18">
        <v>43511</v>
      </c>
      <c r="Y33" s="15"/>
      <c r="Z33" s="18">
        <v>43544</v>
      </c>
      <c r="AA33" s="15"/>
      <c r="AB33" s="15"/>
      <c r="AC33" s="15"/>
      <c r="AD33" s="15"/>
      <c r="AE33" s="8"/>
      <c r="AF33" s="8"/>
      <c r="AG33" s="8"/>
      <c r="AH33" s="8"/>
      <c r="AI33" s="8"/>
      <c r="AJ33" s="8"/>
      <c r="AK33" s="8"/>
    </row>
    <row r="34" spans="1:37" x14ac:dyDescent="0.25">
      <c r="A34" s="37"/>
      <c r="B34" s="14"/>
      <c r="C34" s="15"/>
      <c r="D34" s="15"/>
      <c r="E34" s="15"/>
      <c r="F34" s="15"/>
      <c r="G34" s="15"/>
      <c r="H34" s="30"/>
      <c r="I34" s="15"/>
      <c r="J34" s="15"/>
      <c r="K34" s="15"/>
      <c r="L34" s="15"/>
      <c r="M34" s="15"/>
      <c r="N34" s="15"/>
      <c r="O34" s="15"/>
      <c r="P34" s="15"/>
      <c r="Q34" s="15"/>
      <c r="R34" s="15"/>
      <c r="S34" s="15"/>
      <c r="T34" s="15"/>
      <c r="U34" s="15"/>
      <c r="V34" s="15"/>
      <c r="W34" s="15"/>
      <c r="X34" s="15"/>
      <c r="Y34" s="15"/>
      <c r="Z34" s="15"/>
      <c r="AA34" s="15"/>
      <c r="AB34" s="15"/>
      <c r="AC34" s="15"/>
      <c r="AD34" s="15"/>
      <c r="AE34" s="8"/>
      <c r="AF34" s="8"/>
      <c r="AG34" s="8"/>
      <c r="AH34" s="8"/>
      <c r="AI34" s="8"/>
      <c r="AJ34" s="8"/>
      <c r="AK34" s="8"/>
    </row>
    <row r="35" spans="1:37" x14ac:dyDescent="0.25">
      <c r="A35" s="37"/>
      <c r="B35" s="14"/>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c r="AC35" s="15"/>
      <c r="AD35" s="15"/>
      <c r="AE35" s="8"/>
      <c r="AF35" s="8"/>
      <c r="AG35" s="8"/>
      <c r="AH35" s="8"/>
      <c r="AI35" s="8"/>
      <c r="AJ35" s="8"/>
      <c r="AK35" s="8"/>
    </row>
    <row r="36" spans="1:37" x14ac:dyDescent="0.25">
      <c r="A36" s="37"/>
      <c r="B36" s="14"/>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8"/>
      <c r="AF36" s="8"/>
      <c r="AG36" s="8"/>
      <c r="AH36" s="8"/>
      <c r="AI36" s="8"/>
      <c r="AJ36" s="8"/>
      <c r="AK36" s="8"/>
    </row>
    <row r="37" spans="1:37" x14ac:dyDescent="0.25">
      <c r="A37" s="37"/>
      <c r="B37" s="14"/>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8"/>
      <c r="AF37" s="8"/>
      <c r="AG37" s="8"/>
      <c r="AH37" s="8"/>
      <c r="AI37" s="8"/>
      <c r="AJ37" s="8"/>
      <c r="AK37" s="8"/>
    </row>
    <row r="38" spans="1:37" x14ac:dyDescent="0.25">
      <c r="A38" s="37"/>
      <c r="B38" s="14"/>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8"/>
      <c r="AF38" s="8"/>
      <c r="AG38" s="8"/>
      <c r="AH38" s="8"/>
      <c r="AI38" s="8"/>
      <c r="AJ38" s="8"/>
      <c r="AK38" s="8"/>
    </row>
    <row r="39" spans="1:37" x14ac:dyDescent="0.25">
      <c r="A39" s="37"/>
      <c r="B39" s="14"/>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8"/>
      <c r="AF39" s="8"/>
      <c r="AG39" s="8"/>
      <c r="AH39" s="8"/>
      <c r="AI39" s="8"/>
      <c r="AJ39" s="8"/>
      <c r="AK39" s="8"/>
    </row>
    <row r="40" spans="1:37" x14ac:dyDescent="0.25">
      <c r="A40" s="37"/>
      <c r="B40" s="14"/>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8"/>
      <c r="AF40" s="8"/>
      <c r="AG40" s="8"/>
      <c r="AH40" s="8"/>
      <c r="AI40" s="8"/>
      <c r="AJ40" s="8"/>
      <c r="AK40" s="8"/>
    </row>
    <row r="41" spans="1:37" x14ac:dyDescent="0.25">
      <c r="A41" s="37"/>
      <c r="B41" s="15"/>
      <c r="C41" s="15"/>
      <c r="D41" s="15"/>
      <c r="E41" s="15"/>
      <c r="F41" s="15"/>
      <c r="G41" s="15"/>
      <c r="H41" s="41">
        <f>SUM(H22:H33)</f>
        <v>2646770</v>
      </c>
      <c r="I41" s="15"/>
      <c r="J41" s="15"/>
      <c r="K41" s="15"/>
      <c r="L41" s="15"/>
      <c r="M41" s="15"/>
      <c r="N41" s="15"/>
      <c r="O41" s="15"/>
      <c r="P41" s="15"/>
      <c r="Q41" s="15"/>
      <c r="R41" s="15"/>
      <c r="S41" s="15"/>
      <c r="T41" s="15"/>
      <c r="U41" s="15"/>
      <c r="V41" s="15"/>
      <c r="W41" s="15"/>
      <c r="X41" s="15"/>
      <c r="Y41" s="15"/>
      <c r="Z41" s="15"/>
      <c r="AA41" s="15"/>
      <c r="AB41" s="15"/>
      <c r="AC41" s="15"/>
      <c r="AD41" s="15"/>
      <c r="AE41" s="8"/>
      <c r="AF41" s="8"/>
      <c r="AG41" s="8"/>
      <c r="AH41" s="8"/>
      <c r="AI41" s="8"/>
      <c r="AJ41" s="8"/>
      <c r="AK41" s="8"/>
    </row>
    <row r="42" spans="1:37" ht="15.75" x14ac:dyDescent="0.25">
      <c r="A42" s="77" t="s">
        <v>103</v>
      </c>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c r="AE42" s="7"/>
      <c r="AF42" s="7"/>
      <c r="AG42" s="8"/>
      <c r="AH42" s="8"/>
      <c r="AI42" s="8"/>
      <c r="AJ42" s="8"/>
      <c r="AK42" s="8"/>
    </row>
    <row r="43" spans="1:37" x14ac:dyDescent="0.25">
      <c r="A43" s="93" t="s">
        <v>6</v>
      </c>
      <c r="B43" s="92" t="s">
        <v>104</v>
      </c>
      <c r="C43" s="72" t="s">
        <v>8</v>
      </c>
      <c r="D43" s="92" t="s">
        <v>48</v>
      </c>
      <c r="E43" s="72" t="s">
        <v>10</v>
      </c>
      <c r="F43" s="92" t="s">
        <v>49</v>
      </c>
      <c r="G43" s="72" t="s">
        <v>50</v>
      </c>
      <c r="H43" s="72" t="s">
        <v>13</v>
      </c>
      <c r="I43" s="72" t="s">
        <v>51</v>
      </c>
      <c r="J43" s="92" t="s">
        <v>52</v>
      </c>
      <c r="K43" s="72" t="s">
        <v>16</v>
      </c>
      <c r="L43" s="72" t="s">
        <v>17</v>
      </c>
      <c r="M43" s="72"/>
      <c r="N43" s="72"/>
      <c r="O43" s="72"/>
      <c r="P43" s="72"/>
      <c r="Q43" s="72"/>
      <c r="R43" s="72"/>
      <c r="S43" s="72"/>
      <c r="T43" s="72"/>
      <c r="U43" s="72"/>
      <c r="V43" s="72"/>
      <c r="W43" s="72"/>
      <c r="X43" s="72"/>
      <c r="Y43" s="72"/>
      <c r="Z43" s="72"/>
      <c r="AA43" s="72"/>
      <c r="AB43" s="72" t="s">
        <v>18</v>
      </c>
      <c r="AC43" s="72" t="s">
        <v>19</v>
      </c>
      <c r="AD43" s="85" t="s">
        <v>20</v>
      </c>
      <c r="AE43" s="8"/>
      <c r="AF43" s="8"/>
      <c r="AG43" s="8"/>
      <c r="AH43" s="8"/>
      <c r="AI43" s="8"/>
      <c r="AJ43" s="8"/>
      <c r="AK43" s="8"/>
    </row>
    <row r="44" spans="1:37" x14ac:dyDescent="0.25">
      <c r="A44" s="94"/>
      <c r="B44" s="74"/>
      <c r="C44" s="72"/>
      <c r="D44" s="74"/>
      <c r="E44" s="72"/>
      <c r="F44" s="74"/>
      <c r="G44" s="72"/>
      <c r="H44" s="72"/>
      <c r="I44" s="72"/>
      <c r="J44" s="74"/>
      <c r="K44" s="72"/>
      <c r="L44" s="72" t="s">
        <v>21</v>
      </c>
      <c r="M44" s="72"/>
      <c r="N44" s="72" t="s">
        <v>22</v>
      </c>
      <c r="O44" s="72"/>
      <c r="P44" s="72" t="s">
        <v>23</v>
      </c>
      <c r="Q44" s="72"/>
      <c r="R44" s="72" t="s">
        <v>24</v>
      </c>
      <c r="S44" s="72"/>
      <c r="T44" s="72" t="s">
        <v>25</v>
      </c>
      <c r="U44" s="72"/>
      <c r="V44" s="72" t="s">
        <v>26</v>
      </c>
      <c r="W44" s="72"/>
      <c r="X44" s="72" t="s">
        <v>27</v>
      </c>
      <c r="Y44" s="72"/>
      <c r="Z44" s="72" t="s">
        <v>28</v>
      </c>
      <c r="AA44" s="72"/>
      <c r="AB44" s="72"/>
      <c r="AC44" s="72"/>
      <c r="AD44" s="85"/>
      <c r="AE44" s="8"/>
      <c r="AF44" s="8"/>
      <c r="AG44" s="8"/>
      <c r="AH44" s="8"/>
      <c r="AI44" s="8"/>
      <c r="AJ44" s="8"/>
      <c r="AK44" s="8"/>
    </row>
    <row r="45" spans="1:37" x14ac:dyDescent="0.25">
      <c r="A45" s="95"/>
      <c r="B45" s="75"/>
      <c r="C45" s="72"/>
      <c r="D45" s="75"/>
      <c r="E45" s="72"/>
      <c r="F45" s="75"/>
      <c r="G45" s="72"/>
      <c r="H45" s="72"/>
      <c r="I45" s="72"/>
      <c r="J45" s="75"/>
      <c r="K45" s="72"/>
      <c r="L45" s="12" t="s">
        <v>29</v>
      </c>
      <c r="M45" s="12" t="s">
        <v>30</v>
      </c>
      <c r="N45" s="12" t="s">
        <v>29</v>
      </c>
      <c r="O45" s="12" t="s">
        <v>30</v>
      </c>
      <c r="P45" s="12" t="s">
        <v>29</v>
      </c>
      <c r="Q45" s="12" t="s">
        <v>30</v>
      </c>
      <c r="R45" s="12" t="s">
        <v>29</v>
      </c>
      <c r="S45" s="12" t="s">
        <v>30</v>
      </c>
      <c r="T45" s="12" t="s">
        <v>29</v>
      </c>
      <c r="U45" s="12" t="s">
        <v>30</v>
      </c>
      <c r="V45" s="12" t="s">
        <v>29</v>
      </c>
      <c r="W45" s="12" t="s">
        <v>30</v>
      </c>
      <c r="X45" s="12" t="s">
        <v>29</v>
      </c>
      <c r="Y45" s="12" t="s">
        <v>30</v>
      </c>
      <c r="Z45" s="12" t="s">
        <v>29</v>
      </c>
      <c r="AA45" s="12" t="s">
        <v>30</v>
      </c>
      <c r="AB45" s="72"/>
      <c r="AC45" s="72"/>
      <c r="AD45" s="85"/>
      <c r="AE45" s="8"/>
      <c r="AF45" s="8"/>
      <c r="AG45" s="8"/>
      <c r="AH45" s="8"/>
      <c r="AI45" s="8"/>
      <c r="AJ45" s="8"/>
      <c r="AK45" s="8"/>
    </row>
    <row r="46" spans="1:37" ht="80.45" customHeight="1" x14ac:dyDescent="0.25">
      <c r="A46" s="37" t="s">
        <v>105</v>
      </c>
      <c r="B46" s="15" t="s">
        <v>106</v>
      </c>
      <c r="C46" s="42" t="s">
        <v>107</v>
      </c>
      <c r="D46" s="15" t="s">
        <v>42</v>
      </c>
      <c r="E46" s="15"/>
      <c r="F46" s="15" t="s">
        <v>108</v>
      </c>
      <c r="G46" s="15" t="s">
        <v>68</v>
      </c>
      <c r="H46" s="38">
        <v>15000</v>
      </c>
      <c r="I46" s="15"/>
      <c r="J46" s="15" t="s">
        <v>37</v>
      </c>
      <c r="K46" s="15" t="s">
        <v>72</v>
      </c>
      <c r="L46" s="18">
        <v>43525</v>
      </c>
      <c r="M46" s="15"/>
      <c r="N46" s="18">
        <v>43537</v>
      </c>
      <c r="O46" s="15"/>
      <c r="P46" s="18">
        <v>43542</v>
      </c>
      <c r="Q46" s="18"/>
      <c r="R46" s="18">
        <v>43553</v>
      </c>
      <c r="S46" s="15"/>
      <c r="T46" s="18">
        <v>43567</v>
      </c>
      <c r="U46" s="15"/>
      <c r="V46" s="18">
        <v>43581</v>
      </c>
      <c r="W46" s="15"/>
      <c r="X46" s="18">
        <v>43590</v>
      </c>
      <c r="Y46" s="15"/>
      <c r="Z46" s="18">
        <v>43738</v>
      </c>
      <c r="AA46" s="15"/>
      <c r="AB46" s="15"/>
      <c r="AC46" s="15"/>
      <c r="AD46" s="20"/>
      <c r="AE46" s="8"/>
      <c r="AF46" s="8"/>
      <c r="AG46" s="8"/>
      <c r="AH46" s="8"/>
      <c r="AI46" s="8"/>
      <c r="AJ46" s="8"/>
      <c r="AK46" s="8"/>
    </row>
    <row r="47" spans="1:37" ht="84" customHeight="1" x14ac:dyDescent="0.25">
      <c r="A47" s="37" t="s">
        <v>109</v>
      </c>
      <c r="B47" s="21" t="s">
        <v>110</v>
      </c>
      <c r="C47" s="35" t="s">
        <v>111</v>
      </c>
      <c r="D47" s="15" t="s">
        <v>42</v>
      </c>
      <c r="E47" s="15"/>
      <c r="F47" s="15" t="s">
        <v>108</v>
      </c>
      <c r="G47" s="15" t="s">
        <v>68</v>
      </c>
      <c r="H47" s="17">
        <v>20000</v>
      </c>
      <c r="I47" s="15"/>
      <c r="J47" s="15" t="s">
        <v>37</v>
      </c>
      <c r="K47" s="15" t="s">
        <v>72</v>
      </c>
      <c r="L47" s="43">
        <v>43373</v>
      </c>
      <c r="M47" s="15"/>
      <c r="N47" s="18">
        <v>43384</v>
      </c>
      <c r="O47" s="15"/>
      <c r="P47" s="18">
        <v>43391</v>
      </c>
      <c r="Q47" s="15"/>
      <c r="R47" s="18">
        <v>43403</v>
      </c>
      <c r="S47" s="15"/>
      <c r="T47" s="18">
        <v>43414</v>
      </c>
      <c r="U47" s="15"/>
      <c r="V47" s="43">
        <v>43428</v>
      </c>
      <c r="W47" s="15"/>
      <c r="X47" s="18">
        <v>43441</v>
      </c>
      <c r="Y47" s="15"/>
      <c r="Z47" s="18">
        <v>43465</v>
      </c>
      <c r="AA47" s="15"/>
      <c r="AB47" s="15"/>
      <c r="AC47" s="15"/>
      <c r="AD47" s="20"/>
      <c r="AE47" s="8"/>
      <c r="AF47" s="8"/>
      <c r="AG47" s="8"/>
      <c r="AH47" s="8"/>
      <c r="AI47" s="8"/>
      <c r="AJ47" s="8"/>
      <c r="AK47" s="8"/>
    </row>
    <row r="48" spans="1:37" ht="67.900000000000006" customHeight="1" x14ac:dyDescent="0.25">
      <c r="A48" s="37" t="s">
        <v>112</v>
      </c>
      <c r="B48" s="21" t="s">
        <v>113</v>
      </c>
      <c r="C48" s="42" t="s">
        <v>114</v>
      </c>
      <c r="D48" s="15" t="s">
        <v>42</v>
      </c>
      <c r="E48" s="15"/>
      <c r="F48" s="15" t="s">
        <v>108</v>
      </c>
      <c r="G48" s="15" t="s">
        <v>68</v>
      </c>
      <c r="H48" s="17">
        <v>20000</v>
      </c>
      <c r="I48" s="15"/>
      <c r="J48" s="15" t="s">
        <v>37</v>
      </c>
      <c r="K48" s="15" t="s">
        <v>72</v>
      </c>
      <c r="L48" s="18">
        <v>43467</v>
      </c>
      <c r="M48" s="15"/>
      <c r="N48" s="18">
        <v>43479</v>
      </c>
      <c r="O48" s="15"/>
      <c r="P48" s="18">
        <v>43481</v>
      </c>
      <c r="Q48" s="15"/>
      <c r="R48" s="18">
        <v>43496</v>
      </c>
      <c r="S48" s="15"/>
      <c r="T48" s="18">
        <v>43510</v>
      </c>
      <c r="U48" s="15"/>
      <c r="V48" s="18">
        <v>43524</v>
      </c>
      <c r="W48" s="15"/>
      <c r="X48" s="18">
        <v>43528</v>
      </c>
      <c r="Y48" s="15"/>
      <c r="Z48" s="18">
        <v>43585</v>
      </c>
      <c r="AA48" s="15"/>
      <c r="AB48" s="15"/>
      <c r="AC48" s="15"/>
      <c r="AD48" s="20"/>
      <c r="AE48" s="8"/>
      <c r="AF48" s="8"/>
      <c r="AG48" s="8"/>
      <c r="AH48" s="8"/>
      <c r="AI48" s="8"/>
      <c r="AJ48" s="8"/>
      <c r="AK48" s="8"/>
    </row>
    <row r="49" spans="1:37" ht="137.44999999999999" customHeight="1" x14ac:dyDescent="0.25">
      <c r="A49" s="37" t="s">
        <v>115</v>
      </c>
      <c r="B49" s="14" t="s">
        <v>116</v>
      </c>
      <c r="C49" s="35" t="s">
        <v>117</v>
      </c>
      <c r="D49" s="44" t="s">
        <v>118</v>
      </c>
      <c r="E49" s="44"/>
      <c r="F49" s="44" t="s">
        <v>119</v>
      </c>
      <c r="G49" s="44" t="s">
        <v>68</v>
      </c>
      <c r="H49" s="45">
        <v>150000</v>
      </c>
      <c r="I49" s="44"/>
      <c r="J49" s="44" t="s">
        <v>37</v>
      </c>
      <c r="K49" s="44" t="s">
        <v>72</v>
      </c>
      <c r="L49" s="46">
        <v>43374</v>
      </c>
      <c r="M49" s="44"/>
      <c r="N49" s="46">
        <v>43387</v>
      </c>
      <c r="O49" s="44"/>
      <c r="P49" s="46">
        <v>43389</v>
      </c>
      <c r="Q49" s="44"/>
      <c r="R49" s="46">
        <v>43436</v>
      </c>
      <c r="S49" s="44"/>
      <c r="T49" s="46">
        <v>43450</v>
      </c>
      <c r="U49" s="44"/>
      <c r="V49" s="46">
        <v>43464</v>
      </c>
      <c r="W49" s="44"/>
      <c r="X49" s="46">
        <v>43480</v>
      </c>
      <c r="Y49" s="44"/>
      <c r="Z49" s="46">
        <v>43514</v>
      </c>
      <c r="AA49" s="44"/>
      <c r="AB49" s="44"/>
      <c r="AC49" s="44"/>
      <c r="AD49" s="47"/>
      <c r="AE49" s="8"/>
      <c r="AF49" s="8"/>
      <c r="AG49" s="8"/>
      <c r="AH49" s="8"/>
      <c r="AI49" s="8"/>
      <c r="AJ49" s="8"/>
      <c r="AK49" s="8"/>
    </row>
    <row r="50" spans="1:37" ht="76.150000000000006" customHeight="1" x14ac:dyDescent="0.25">
      <c r="A50" s="37" t="s">
        <v>120</v>
      </c>
      <c r="B50" s="14" t="s">
        <v>121</v>
      </c>
      <c r="C50" s="42" t="s">
        <v>122</v>
      </c>
      <c r="D50" s="44" t="s">
        <v>123</v>
      </c>
      <c r="E50" s="44"/>
      <c r="F50" s="44" t="s">
        <v>119</v>
      </c>
      <c r="G50" s="44" t="s">
        <v>68</v>
      </c>
      <c r="H50" s="45">
        <v>54000</v>
      </c>
      <c r="I50" s="44"/>
      <c r="J50" s="44" t="s">
        <v>37</v>
      </c>
      <c r="K50" s="44" t="s">
        <v>72</v>
      </c>
      <c r="L50" s="46">
        <v>43497</v>
      </c>
      <c r="M50" s="44"/>
      <c r="N50" s="46">
        <v>43509</v>
      </c>
      <c r="O50" s="44"/>
      <c r="P50" s="46">
        <v>43510</v>
      </c>
      <c r="Q50" s="44"/>
      <c r="R50" s="46">
        <v>43539</v>
      </c>
      <c r="S50" s="44"/>
      <c r="T50" s="46">
        <v>43553</v>
      </c>
      <c r="U50" s="44"/>
      <c r="V50" s="46">
        <v>43567</v>
      </c>
      <c r="W50" s="44"/>
      <c r="X50" s="46">
        <v>43580</v>
      </c>
      <c r="Y50" s="44"/>
      <c r="Z50" s="46">
        <v>43616</v>
      </c>
      <c r="AA50" s="44"/>
      <c r="AB50" s="44"/>
      <c r="AC50" s="44"/>
      <c r="AD50" s="47"/>
      <c r="AE50" s="8"/>
      <c r="AF50" s="8"/>
      <c r="AG50" s="8"/>
      <c r="AH50" s="8"/>
      <c r="AI50" s="8"/>
      <c r="AJ50" s="8"/>
      <c r="AK50" s="8"/>
    </row>
    <row r="51" spans="1:37" x14ac:dyDescent="0.25">
      <c r="A51" s="37"/>
      <c r="B51" s="15"/>
      <c r="C51" s="42"/>
      <c r="D51" s="44"/>
      <c r="E51" s="15"/>
      <c r="F51" s="44"/>
      <c r="G51" s="44"/>
      <c r="H51" s="38"/>
      <c r="I51" s="48"/>
      <c r="J51" s="15"/>
      <c r="K51" s="16"/>
      <c r="L51" s="46"/>
      <c r="M51" s="44"/>
      <c r="N51" s="46"/>
      <c r="O51" s="44"/>
      <c r="P51" s="46"/>
      <c r="Q51" s="44"/>
      <c r="R51" s="46"/>
      <c r="S51" s="44"/>
      <c r="T51" s="46"/>
      <c r="U51" s="44"/>
      <c r="V51" s="46"/>
      <c r="W51" s="44"/>
      <c r="X51" s="46"/>
      <c r="Y51" s="44"/>
      <c r="Z51" s="18"/>
      <c r="AA51" s="44"/>
      <c r="AB51" s="44"/>
      <c r="AC51" s="44"/>
      <c r="AD51" s="47"/>
      <c r="AE51" s="8"/>
      <c r="AF51" s="8"/>
      <c r="AG51" s="8"/>
      <c r="AH51" s="8"/>
      <c r="AI51" s="8"/>
      <c r="AJ51" s="8"/>
      <c r="AK51" s="8"/>
    </row>
    <row r="52" spans="1:37" x14ac:dyDescent="0.25">
      <c r="A52" s="37"/>
      <c r="B52" s="14"/>
      <c r="C52" s="35"/>
      <c r="D52" s="44"/>
      <c r="E52" s="15"/>
      <c r="F52" s="44"/>
      <c r="G52" s="44"/>
      <c r="H52" s="17"/>
      <c r="I52" s="48"/>
      <c r="J52" s="15"/>
      <c r="K52" s="15"/>
      <c r="L52" s="46"/>
      <c r="M52" s="44"/>
      <c r="N52" s="46"/>
      <c r="O52" s="44"/>
      <c r="P52" s="46"/>
      <c r="Q52" s="44"/>
      <c r="R52" s="46"/>
      <c r="S52" s="44"/>
      <c r="T52" s="46"/>
      <c r="U52" s="44"/>
      <c r="V52" s="46"/>
      <c r="W52" s="44"/>
      <c r="X52" s="46"/>
      <c r="Y52" s="44"/>
      <c r="Z52" s="18"/>
      <c r="AA52" s="44"/>
      <c r="AB52" s="44"/>
      <c r="AC52" s="44"/>
      <c r="AD52" s="47"/>
      <c r="AE52" s="8"/>
      <c r="AF52" s="8"/>
      <c r="AG52" s="8"/>
      <c r="AH52" s="8"/>
      <c r="AI52" s="8"/>
      <c r="AJ52" s="8"/>
      <c r="AK52" s="8"/>
    </row>
    <row r="53" spans="1:37" ht="15.75" thickBot="1" x14ac:dyDescent="0.3">
      <c r="A53" s="49"/>
      <c r="B53" s="24"/>
      <c r="C53" s="25"/>
      <c r="D53" s="25"/>
      <c r="E53" s="25"/>
      <c r="F53" s="25"/>
      <c r="G53" s="25"/>
      <c r="H53" s="50">
        <f>SUM(H46:H52)</f>
        <v>259000</v>
      </c>
      <c r="I53" s="25"/>
      <c r="J53" s="25"/>
      <c r="K53" s="25"/>
      <c r="L53" s="25"/>
      <c r="M53" s="25"/>
      <c r="N53" s="25"/>
      <c r="O53" s="25"/>
      <c r="P53" s="25"/>
      <c r="Q53" s="25"/>
      <c r="R53" s="25"/>
      <c r="S53" s="25"/>
      <c r="T53" s="25"/>
      <c r="U53" s="25"/>
      <c r="V53" s="25"/>
      <c r="W53" s="25"/>
      <c r="X53" s="25"/>
      <c r="Y53" s="25"/>
      <c r="Z53" s="25"/>
      <c r="AA53" s="25"/>
      <c r="AB53" s="25"/>
      <c r="AC53" s="25"/>
      <c r="AD53" s="27"/>
      <c r="AE53" s="8"/>
      <c r="AF53" s="8"/>
      <c r="AG53" s="8"/>
      <c r="AH53" s="8"/>
      <c r="AI53" s="8"/>
      <c r="AJ53" s="8"/>
      <c r="AK53" s="8"/>
    </row>
    <row r="54" spans="1:37" ht="15.75" thickBot="1" x14ac:dyDescent="0.3">
      <c r="A54" s="28"/>
      <c r="B54" s="8"/>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row>
    <row r="55" spans="1:37" ht="15.75" x14ac:dyDescent="0.25">
      <c r="A55" s="96" t="s">
        <v>124</v>
      </c>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c r="AC55" s="97"/>
      <c r="AD55" s="97"/>
      <c r="AE55" s="97"/>
      <c r="AF55" s="97"/>
      <c r="AG55" s="98"/>
      <c r="AH55" s="99"/>
      <c r="AI55" s="99"/>
      <c r="AJ55" s="99"/>
      <c r="AK55" s="100"/>
    </row>
    <row r="56" spans="1:37" x14ac:dyDescent="0.25">
      <c r="A56" s="101" t="s">
        <v>6</v>
      </c>
      <c r="B56" s="72" t="s">
        <v>104</v>
      </c>
      <c r="C56" s="72" t="s">
        <v>8</v>
      </c>
      <c r="D56" s="92" t="s">
        <v>48</v>
      </c>
      <c r="E56" s="72" t="s">
        <v>125</v>
      </c>
      <c r="F56" s="72" t="s">
        <v>50</v>
      </c>
      <c r="G56" s="72" t="s">
        <v>13</v>
      </c>
      <c r="H56" s="72" t="s">
        <v>51</v>
      </c>
      <c r="I56" s="92" t="s">
        <v>52</v>
      </c>
      <c r="J56" s="72" t="s">
        <v>126</v>
      </c>
      <c r="K56" s="72" t="s">
        <v>17</v>
      </c>
      <c r="L56" s="72"/>
      <c r="M56" s="72"/>
      <c r="N56" s="72"/>
      <c r="O56" s="72"/>
      <c r="P56" s="72"/>
      <c r="Q56" s="72"/>
      <c r="R56" s="72"/>
      <c r="S56" s="72"/>
      <c r="T56" s="72"/>
      <c r="U56" s="72"/>
      <c r="V56" s="72"/>
      <c r="W56" s="72"/>
      <c r="X56" s="72"/>
      <c r="Y56" s="72"/>
      <c r="Z56" s="72"/>
      <c r="AA56" s="72"/>
      <c r="AB56" s="72"/>
      <c r="AC56" s="72"/>
      <c r="AD56" s="72"/>
      <c r="AE56" s="72"/>
      <c r="AF56" s="72"/>
      <c r="AG56" s="72" t="s">
        <v>127</v>
      </c>
      <c r="AH56" s="72" t="s">
        <v>128</v>
      </c>
      <c r="AI56" s="72" t="s">
        <v>129</v>
      </c>
      <c r="AJ56" s="72" t="s">
        <v>130</v>
      </c>
      <c r="AK56" s="85" t="s">
        <v>20</v>
      </c>
    </row>
    <row r="57" spans="1:37" x14ac:dyDescent="0.25">
      <c r="A57" s="102"/>
      <c r="B57" s="72"/>
      <c r="C57" s="72"/>
      <c r="D57" s="74"/>
      <c r="E57" s="72"/>
      <c r="F57" s="72"/>
      <c r="G57" s="72"/>
      <c r="H57" s="72"/>
      <c r="I57" s="74"/>
      <c r="J57" s="72"/>
      <c r="K57" s="72" t="s">
        <v>131</v>
      </c>
      <c r="L57" s="72"/>
      <c r="M57" s="72" t="s">
        <v>132</v>
      </c>
      <c r="N57" s="72"/>
      <c r="O57" s="72" t="s">
        <v>133</v>
      </c>
      <c r="P57" s="72"/>
      <c r="Q57" s="72" t="s">
        <v>134</v>
      </c>
      <c r="R57" s="72"/>
      <c r="S57" s="72" t="s">
        <v>24</v>
      </c>
      <c r="T57" s="72"/>
      <c r="U57" s="72" t="s">
        <v>135</v>
      </c>
      <c r="V57" s="72"/>
      <c r="W57" s="72" t="s">
        <v>136</v>
      </c>
      <c r="X57" s="72"/>
      <c r="Y57" s="72" t="s">
        <v>137</v>
      </c>
      <c r="Z57" s="72"/>
      <c r="AA57" s="72" t="s">
        <v>138</v>
      </c>
      <c r="AB57" s="72"/>
      <c r="AC57" s="72" t="s">
        <v>27</v>
      </c>
      <c r="AD57" s="72"/>
      <c r="AE57" s="72" t="s">
        <v>28</v>
      </c>
      <c r="AF57" s="72"/>
      <c r="AG57" s="72"/>
      <c r="AH57" s="72"/>
      <c r="AI57" s="72"/>
      <c r="AJ57" s="72"/>
      <c r="AK57" s="85"/>
    </row>
    <row r="58" spans="1:37" x14ac:dyDescent="0.25">
      <c r="A58" s="51"/>
      <c r="B58" s="72"/>
      <c r="C58" s="72"/>
      <c r="D58" s="75"/>
      <c r="E58" s="72"/>
      <c r="F58" s="72"/>
      <c r="G58" s="72"/>
      <c r="H58" s="72"/>
      <c r="I58" s="75"/>
      <c r="J58" s="72"/>
      <c r="K58" s="12" t="s">
        <v>29</v>
      </c>
      <c r="L58" s="12" t="s">
        <v>30</v>
      </c>
      <c r="M58" s="12" t="s">
        <v>29</v>
      </c>
      <c r="N58" s="12" t="s">
        <v>30</v>
      </c>
      <c r="O58" s="12" t="s">
        <v>29</v>
      </c>
      <c r="P58" s="12" t="s">
        <v>30</v>
      </c>
      <c r="Q58" s="12" t="s">
        <v>29</v>
      </c>
      <c r="R58" s="12" t="s">
        <v>30</v>
      </c>
      <c r="S58" s="12" t="s">
        <v>29</v>
      </c>
      <c r="T58" s="12" t="s">
        <v>30</v>
      </c>
      <c r="U58" s="12" t="s">
        <v>29</v>
      </c>
      <c r="V58" s="12" t="s">
        <v>30</v>
      </c>
      <c r="W58" s="12" t="s">
        <v>29</v>
      </c>
      <c r="X58" s="12" t="s">
        <v>30</v>
      </c>
      <c r="Y58" s="12" t="s">
        <v>29</v>
      </c>
      <c r="Z58" s="12" t="s">
        <v>30</v>
      </c>
      <c r="AA58" s="12" t="s">
        <v>29</v>
      </c>
      <c r="AB58" s="12" t="s">
        <v>30</v>
      </c>
      <c r="AC58" s="12" t="s">
        <v>29</v>
      </c>
      <c r="AD58" s="12" t="s">
        <v>30</v>
      </c>
      <c r="AE58" s="12" t="s">
        <v>29</v>
      </c>
      <c r="AF58" s="12" t="s">
        <v>30</v>
      </c>
      <c r="AG58" s="72"/>
      <c r="AH58" s="72"/>
      <c r="AI58" s="72"/>
      <c r="AJ58" s="72"/>
      <c r="AK58" s="85"/>
    </row>
    <row r="59" spans="1:37" ht="25.5" x14ac:dyDescent="0.25">
      <c r="A59" s="37" t="s">
        <v>139</v>
      </c>
      <c r="B59" s="21" t="s">
        <v>140</v>
      </c>
      <c r="C59" s="52" t="s">
        <v>141</v>
      </c>
      <c r="D59" s="31" t="s">
        <v>142</v>
      </c>
      <c r="E59" s="15"/>
      <c r="F59" s="53" t="s">
        <v>143</v>
      </c>
      <c r="G59" s="30">
        <v>44000</v>
      </c>
      <c r="H59" s="15"/>
      <c r="I59" s="16" t="s">
        <v>56</v>
      </c>
      <c r="J59" s="16" t="s">
        <v>144</v>
      </c>
      <c r="K59" s="15"/>
      <c r="L59" s="15"/>
      <c r="M59" s="15"/>
      <c r="N59" s="15"/>
      <c r="O59" s="15"/>
      <c r="P59" s="18">
        <v>43276</v>
      </c>
      <c r="Q59" s="15"/>
      <c r="R59" s="18">
        <v>43367</v>
      </c>
      <c r="S59" s="18">
        <v>43367</v>
      </c>
      <c r="T59" s="15"/>
      <c r="U59" s="15"/>
      <c r="V59" s="15"/>
      <c r="W59" s="15"/>
      <c r="X59" s="15"/>
      <c r="Y59" s="18">
        <v>43375</v>
      </c>
      <c r="Z59" s="15"/>
      <c r="AA59" s="18">
        <v>43390</v>
      </c>
      <c r="AB59" s="15"/>
      <c r="AC59" s="18">
        <v>43403</v>
      </c>
      <c r="AD59" s="15"/>
      <c r="AE59" s="18">
        <v>44650</v>
      </c>
      <c r="AF59" s="15"/>
      <c r="AG59" s="15"/>
      <c r="AH59" s="15"/>
      <c r="AI59" s="30"/>
      <c r="AJ59" s="15"/>
      <c r="AK59" s="33"/>
    </row>
    <row r="60" spans="1:37" ht="264" customHeight="1" x14ac:dyDescent="0.25">
      <c r="A60" s="59" t="s">
        <v>349</v>
      </c>
      <c r="B60" s="15" t="s">
        <v>145</v>
      </c>
      <c r="C60" s="42" t="s">
        <v>348</v>
      </c>
      <c r="D60" s="31" t="s">
        <v>146</v>
      </c>
      <c r="E60" s="15"/>
      <c r="F60" s="53" t="s">
        <v>143</v>
      </c>
      <c r="G60" s="30">
        <v>22638</v>
      </c>
      <c r="H60" s="15"/>
      <c r="I60" s="16" t="s">
        <v>37</v>
      </c>
      <c r="J60" s="16" t="s">
        <v>72</v>
      </c>
      <c r="K60" s="18">
        <v>43435</v>
      </c>
      <c r="L60" s="15"/>
      <c r="M60" s="18">
        <v>43511</v>
      </c>
      <c r="N60" s="15"/>
      <c r="O60" s="18">
        <v>43523</v>
      </c>
      <c r="P60" s="15"/>
      <c r="Q60" s="18">
        <v>43570</v>
      </c>
      <c r="R60" s="15"/>
      <c r="S60" s="18">
        <v>43571</v>
      </c>
      <c r="T60" s="15"/>
      <c r="U60" s="18">
        <v>43585</v>
      </c>
      <c r="V60" s="15"/>
      <c r="W60" s="15" t="s">
        <v>147</v>
      </c>
      <c r="X60" s="15"/>
      <c r="Y60" s="18">
        <v>43605</v>
      </c>
      <c r="Z60" s="15"/>
      <c r="AA60" s="18">
        <v>43626</v>
      </c>
      <c r="AB60" s="15"/>
      <c r="AC60" s="18">
        <v>43640</v>
      </c>
      <c r="AD60" s="15"/>
      <c r="AE60" s="18">
        <v>43830</v>
      </c>
      <c r="AF60" s="15"/>
      <c r="AG60" s="15"/>
      <c r="AH60" s="15"/>
      <c r="AI60" s="30"/>
      <c r="AJ60" s="15"/>
      <c r="AK60" s="20"/>
    </row>
    <row r="61" spans="1:37" ht="106.15" customHeight="1" x14ac:dyDescent="0.25">
      <c r="A61" s="37" t="s">
        <v>148</v>
      </c>
      <c r="B61" s="14" t="s">
        <v>149</v>
      </c>
      <c r="C61" s="54" t="s">
        <v>150</v>
      </c>
      <c r="D61" s="15" t="s">
        <v>151</v>
      </c>
      <c r="E61" s="15"/>
      <c r="F61" s="15" t="s">
        <v>143</v>
      </c>
      <c r="G61" s="17">
        <v>110880</v>
      </c>
      <c r="H61" s="15"/>
      <c r="I61" s="15" t="s">
        <v>37</v>
      </c>
      <c r="J61" s="15" t="s">
        <v>72</v>
      </c>
      <c r="K61" s="18">
        <v>43435</v>
      </c>
      <c r="L61" s="15"/>
      <c r="M61" s="18">
        <v>43511</v>
      </c>
      <c r="N61" s="15"/>
      <c r="O61" s="18">
        <v>43523</v>
      </c>
      <c r="P61" s="15"/>
      <c r="Q61" s="18">
        <v>43570</v>
      </c>
      <c r="R61" s="15"/>
      <c r="S61" s="18">
        <v>43571</v>
      </c>
      <c r="T61" s="15"/>
      <c r="U61" s="18">
        <v>43585</v>
      </c>
      <c r="V61" s="15"/>
      <c r="W61" s="15" t="s">
        <v>147</v>
      </c>
      <c r="X61" s="15"/>
      <c r="Y61" s="18">
        <v>43605</v>
      </c>
      <c r="Z61" s="15"/>
      <c r="AA61" s="18">
        <v>43626</v>
      </c>
      <c r="AB61" s="15"/>
      <c r="AC61" s="18">
        <v>43640</v>
      </c>
      <c r="AD61" s="15"/>
      <c r="AE61" s="18">
        <v>43830</v>
      </c>
      <c r="AF61" s="15"/>
      <c r="AG61" s="15"/>
      <c r="AH61" s="15"/>
      <c r="AI61" s="30"/>
      <c r="AJ61" s="15"/>
      <c r="AK61" s="20"/>
    </row>
    <row r="62" spans="1:37" x14ac:dyDescent="0.25">
      <c r="A62" s="55"/>
      <c r="B62" s="14"/>
      <c r="C62" s="56"/>
      <c r="D62" s="44"/>
      <c r="E62" s="44"/>
      <c r="F62" s="44"/>
      <c r="G62" s="45"/>
      <c r="H62" s="44"/>
      <c r="I62" s="44"/>
      <c r="J62" s="44"/>
      <c r="K62" s="46"/>
      <c r="L62" s="44"/>
      <c r="M62" s="46"/>
      <c r="N62" s="44"/>
      <c r="O62" s="46"/>
      <c r="P62" s="44"/>
      <c r="Q62" s="46"/>
      <c r="R62" s="44"/>
      <c r="S62" s="46"/>
      <c r="T62" s="44"/>
      <c r="U62" s="46"/>
      <c r="V62" s="44"/>
      <c r="W62" s="44"/>
      <c r="X62" s="44"/>
      <c r="Y62" s="46"/>
      <c r="Z62" s="44"/>
      <c r="AA62" s="46"/>
      <c r="AB62" s="44"/>
      <c r="AC62" s="46"/>
      <c r="AD62" s="44"/>
      <c r="AE62" s="46"/>
      <c r="AF62" s="44"/>
      <c r="AG62" s="44"/>
      <c r="AH62" s="44"/>
      <c r="AI62" s="57"/>
      <c r="AJ62" s="44"/>
      <c r="AK62" s="47"/>
    </row>
    <row r="63" spans="1:37" x14ac:dyDescent="0.25">
      <c r="A63" s="55"/>
      <c r="B63" s="14"/>
      <c r="C63" s="56"/>
      <c r="D63" s="44"/>
      <c r="E63" s="44"/>
      <c r="F63" s="44"/>
      <c r="G63" s="45"/>
      <c r="H63" s="44"/>
      <c r="I63" s="44"/>
      <c r="J63" s="44"/>
      <c r="K63" s="46"/>
      <c r="L63" s="44"/>
      <c r="M63" s="46"/>
      <c r="N63" s="44"/>
      <c r="O63" s="46"/>
      <c r="P63" s="44"/>
      <c r="Q63" s="46"/>
      <c r="R63" s="44"/>
      <c r="S63" s="46"/>
      <c r="T63" s="44"/>
      <c r="U63" s="46"/>
      <c r="V63" s="44"/>
      <c r="W63" s="44"/>
      <c r="X63" s="44"/>
      <c r="Y63" s="46"/>
      <c r="Z63" s="44"/>
      <c r="AA63" s="46"/>
      <c r="AB63" s="44"/>
      <c r="AC63" s="46"/>
      <c r="AD63" s="44"/>
      <c r="AE63" s="46"/>
      <c r="AF63" s="44"/>
      <c r="AG63" s="44"/>
      <c r="AH63" s="44"/>
      <c r="AI63" s="57"/>
      <c r="AJ63" s="44"/>
      <c r="AK63" s="47"/>
    </row>
    <row r="64" spans="1:37" ht="15.75" thickBot="1" x14ac:dyDescent="0.3">
      <c r="A64" s="23"/>
      <c r="B64" s="24"/>
      <c r="C64" s="25"/>
      <c r="D64" s="25"/>
      <c r="E64" s="25"/>
      <c r="F64" s="25"/>
      <c r="G64" s="26">
        <f>SUM(G59:G61)</f>
        <v>177518</v>
      </c>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7"/>
    </row>
    <row r="65" spans="1:37" x14ac:dyDescent="0.25">
      <c r="A65" s="28"/>
      <c r="B65" s="8"/>
      <c r="C65" s="8"/>
      <c r="D65" s="8"/>
      <c r="E65" s="8"/>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row>
    <row r="66" spans="1:37" ht="15.75" x14ac:dyDescent="0.25">
      <c r="A66" s="77" t="s">
        <v>152</v>
      </c>
      <c r="B66" s="77"/>
      <c r="C66" s="77"/>
      <c r="D66" s="77"/>
      <c r="E66" s="77"/>
      <c r="F66" s="77"/>
      <c r="G66" s="77"/>
      <c r="H66" s="77"/>
      <c r="I66" s="77"/>
      <c r="J66" s="77"/>
      <c r="K66" s="77"/>
      <c r="L66" s="77"/>
      <c r="M66" s="77"/>
      <c r="N66" s="77"/>
      <c r="O66" s="77"/>
      <c r="P66" s="77"/>
      <c r="Q66" s="77"/>
      <c r="R66" s="77"/>
      <c r="S66" s="77"/>
      <c r="T66" s="77"/>
      <c r="U66" s="77"/>
      <c r="V66" s="7"/>
      <c r="W66" s="7"/>
      <c r="X66" s="8"/>
      <c r="Y66" s="8"/>
      <c r="Z66" s="8"/>
      <c r="AA66" s="8"/>
      <c r="AB66" s="8"/>
      <c r="AC66" s="8"/>
      <c r="AD66" s="8"/>
      <c r="AE66" s="8"/>
      <c r="AF66" s="8"/>
      <c r="AG66" s="8"/>
      <c r="AH66" s="8"/>
      <c r="AI66" s="8"/>
      <c r="AJ66" s="8"/>
      <c r="AK66" s="8"/>
    </row>
    <row r="67" spans="1:37" x14ac:dyDescent="0.25">
      <c r="A67" s="103" t="s">
        <v>6</v>
      </c>
      <c r="B67" s="92" t="s">
        <v>104</v>
      </c>
      <c r="C67" s="72" t="s">
        <v>8</v>
      </c>
      <c r="D67" s="92" t="s">
        <v>48</v>
      </c>
      <c r="E67" s="72" t="s">
        <v>125</v>
      </c>
      <c r="F67" s="72" t="s">
        <v>13</v>
      </c>
      <c r="G67" s="72" t="s">
        <v>153</v>
      </c>
      <c r="H67" s="72" t="s">
        <v>51</v>
      </c>
      <c r="I67" s="92" t="s">
        <v>52</v>
      </c>
      <c r="J67" s="72" t="s">
        <v>16</v>
      </c>
      <c r="K67" s="72" t="s">
        <v>17</v>
      </c>
      <c r="L67" s="72"/>
      <c r="M67" s="72"/>
      <c r="N67" s="72"/>
      <c r="O67" s="72"/>
      <c r="P67" s="72"/>
      <c r="Q67" s="72" t="s">
        <v>154</v>
      </c>
      <c r="R67" s="72" t="s">
        <v>155</v>
      </c>
      <c r="S67" s="72"/>
      <c r="T67" s="72" t="s">
        <v>156</v>
      </c>
      <c r="U67" s="85" t="s">
        <v>20</v>
      </c>
      <c r="V67" s="8"/>
      <c r="W67" s="8"/>
      <c r="X67" s="8"/>
      <c r="Y67" s="8"/>
      <c r="Z67" s="8"/>
      <c r="AA67" s="8"/>
      <c r="AB67" s="8"/>
      <c r="AC67" s="8"/>
      <c r="AD67" s="8"/>
      <c r="AE67" s="8"/>
      <c r="AF67" s="8"/>
      <c r="AG67" s="8"/>
      <c r="AH67" s="8"/>
      <c r="AI67" s="8"/>
      <c r="AJ67" s="8"/>
      <c r="AK67" s="8"/>
    </row>
    <row r="68" spans="1:37" x14ac:dyDescent="0.25">
      <c r="A68" s="104"/>
      <c r="B68" s="74"/>
      <c r="C68" s="72"/>
      <c r="D68" s="74"/>
      <c r="E68" s="72"/>
      <c r="F68" s="72"/>
      <c r="G68" s="72"/>
      <c r="H68" s="72"/>
      <c r="I68" s="74"/>
      <c r="J68" s="72"/>
      <c r="K68" s="72" t="s">
        <v>157</v>
      </c>
      <c r="L68" s="72"/>
      <c r="M68" s="72" t="s">
        <v>158</v>
      </c>
      <c r="N68" s="72"/>
      <c r="O68" s="72" t="s">
        <v>159</v>
      </c>
      <c r="P68" s="72"/>
      <c r="Q68" s="72"/>
      <c r="R68" s="72" t="s">
        <v>160</v>
      </c>
      <c r="S68" s="72" t="s">
        <v>161</v>
      </c>
      <c r="T68" s="72"/>
      <c r="U68" s="85"/>
      <c r="V68" s="8"/>
      <c r="W68" s="8"/>
      <c r="X68" s="8"/>
      <c r="Y68" s="8"/>
      <c r="Z68" s="8"/>
      <c r="AA68" s="8"/>
      <c r="AB68" s="8"/>
      <c r="AC68" s="8"/>
      <c r="AD68" s="8"/>
      <c r="AE68" s="8"/>
      <c r="AF68" s="8"/>
      <c r="AG68" s="8"/>
      <c r="AH68" s="8"/>
      <c r="AI68" s="8"/>
      <c r="AJ68" s="8"/>
      <c r="AK68" s="8"/>
    </row>
    <row r="69" spans="1:37" x14ac:dyDescent="0.25">
      <c r="A69" s="105"/>
      <c r="B69" s="75"/>
      <c r="C69" s="72"/>
      <c r="D69" s="75"/>
      <c r="E69" s="72"/>
      <c r="F69" s="72"/>
      <c r="G69" s="72"/>
      <c r="H69" s="72"/>
      <c r="I69" s="75"/>
      <c r="J69" s="72"/>
      <c r="K69" s="12" t="s">
        <v>29</v>
      </c>
      <c r="L69" s="12" t="s">
        <v>30</v>
      </c>
      <c r="M69" s="12" t="s">
        <v>29</v>
      </c>
      <c r="N69" s="12" t="s">
        <v>30</v>
      </c>
      <c r="O69" s="12" t="s">
        <v>29</v>
      </c>
      <c r="P69" s="12" t="s">
        <v>30</v>
      </c>
      <c r="Q69" s="72"/>
      <c r="R69" s="72"/>
      <c r="S69" s="72"/>
      <c r="T69" s="72"/>
      <c r="U69" s="85"/>
      <c r="V69" s="8"/>
      <c r="W69" s="8"/>
      <c r="X69" s="8"/>
      <c r="Y69" s="8"/>
      <c r="Z69" s="8"/>
      <c r="AA69" s="8"/>
      <c r="AB69" s="8"/>
      <c r="AC69" s="8"/>
      <c r="AD69" s="8"/>
      <c r="AE69" s="8"/>
      <c r="AF69" s="8"/>
      <c r="AG69" s="8"/>
      <c r="AH69" s="8"/>
      <c r="AI69" s="8"/>
      <c r="AJ69" s="8"/>
      <c r="AK69" s="8"/>
    </row>
    <row r="70" spans="1:37" ht="104.45" customHeight="1" x14ac:dyDescent="0.25">
      <c r="A70" s="37" t="s">
        <v>162</v>
      </c>
      <c r="B70" s="15" t="s">
        <v>163</v>
      </c>
      <c r="C70" s="42" t="s">
        <v>164</v>
      </c>
      <c r="D70" s="16" t="s">
        <v>165</v>
      </c>
      <c r="E70" s="15"/>
      <c r="F70" s="30">
        <v>99000</v>
      </c>
      <c r="G70" s="15">
        <v>2</v>
      </c>
      <c r="H70" s="15"/>
      <c r="I70" s="15" t="s">
        <v>37</v>
      </c>
      <c r="J70" s="15" t="s">
        <v>72</v>
      </c>
      <c r="K70" s="18">
        <v>43374</v>
      </c>
      <c r="L70" s="15"/>
      <c r="M70" s="18">
        <v>43404</v>
      </c>
      <c r="N70" s="15"/>
      <c r="O70" s="18">
        <v>43862</v>
      </c>
      <c r="P70" s="15"/>
      <c r="Q70" s="15"/>
      <c r="R70" s="15"/>
      <c r="S70" s="15"/>
      <c r="T70" s="15"/>
      <c r="U70" s="20"/>
      <c r="V70" s="8"/>
      <c r="W70" s="8"/>
      <c r="X70" s="8"/>
      <c r="Y70" s="8"/>
      <c r="Z70" s="8"/>
      <c r="AA70" s="8"/>
      <c r="AB70" s="8"/>
      <c r="AC70" s="8"/>
      <c r="AD70" s="8"/>
      <c r="AE70" s="8"/>
      <c r="AF70" s="8"/>
      <c r="AG70" s="8"/>
      <c r="AH70" s="8"/>
      <c r="AI70" s="8"/>
      <c r="AJ70" s="8"/>
      <c r="AK70" s="8"/>
    </row>
    <row r="71" spans="1:37" ht="160.15" customHeight="1" x14ac:dyDescent="0.25">
      <c r="A71" s="37" t="s">
        <v>166</v>
      </c>
      <c r="B71" s="15" t="s">
        <v>167</v>
      </c>
      <c r="C71" s="39" t="s">
        <v>168</v>
      </c>
      <c r="D71" s="16" t="s">
        <v>169</v>
      </c>
      <c r="E71" s="15"/>
      <c r="F71" s="30">
        <v>291431</v>
      </c>
      <c r="G71" s="15">
        <v>4</v>
      </c>
      <c r="H71" s="15"/>
      <c r="I71" s="15" t="s">
        <v>37</v>
      </c>
      <c r="J71" s="15" t="s">
        <v>72</v>
      </c>
      <c r="K71" s="18">
        <v>43403</v>
      </c>
      <c r="L71" s="15"/>
      <c r="M71" s="18">
        <v>43434</v>
      </c>
      <c r="N71" s="15"/>
      <c r="O71" s="18">
        <v>43861</v>
      </c>
      <c r="P71" s="15"/>
      <c r="Q71" s="15"/>
      <c r="R71" s="15"/>
      <c r="S71" s="15"/>
      <c r="T71" s="15"/>
      <c r="U71" s="20"/>
      <c r="V71" s="8"/>
      <c r="W71" s="8"/>
      <c r="X71" s="8"/>
      <c r="Y71" s="8"/>
      <c r="Z71" s="8"/>
      <c r="AA71" s="8"/>
      <c r="AB71" s="8"/>
      <c r="AC71" s="8"/>
      <c r="AD71" s="8"/>
      <c r="AE71" s="8"/>
      <c r="AF71" s="8"/>
      <c r="AG71" s="8"/>
      <c r="AH71" s="8"/>
      <c r="AI71" s="8"/>
      <c r="AJ71" s="8"/>
      <c r="AK71" s="8"/>
    </row>
    <row r="72" spans="1:37" ht="76.900000000000006" customHeight="1" x14ac:dyDescent="0.25">
      <c r="A72" s="37" t="s">
        <v>170</v>
      </c>
      <c r="B72" s="21" t="s">
        <v>171</v>
      </c>
      <c r="C72" s="58" t="s">
        <v>172</v>
      </c>
      <c r="D72" s="16" t="s">
        <v>165</v>
      </c>
      <c r="E72" s="15"/>
      <c r="F72" s="30">
        <v>83740</v>
      </c>
      <c r="G72" s="15">
        <v>1</v>
      </c>
      <c r="H72" s="15"/>
      <c r="I72" s="15" t="s">
        <v>37</v>
      </c>
      <c r="J72" s="15" t="s">
        <v>72</v>
      </c>
      <c r="K72" s="18">
        <v>43466</v>
      </c>
      <c r="L72" s="15"/>
      <c r="M72" s="18">
        <v>43497</v>
      </c>
      <c r="N72" s="15"/>
      <c r="O72" s="18">
        <v>43830</v>
      </c>
      <c r="P72" s="15"/>
      <c r="Q72" s="15"/>
      <c r="R72" s="15"/>
      <c r="S72" s="15"/>
      <c r="T72" s="15"/>
      <c r="U72" s="20"/>
      <c r="V72" s="8"/>
      <c r="W72" s="8"/>
      <c r="X72" s="8"/>
      <c r="Y72" s="8"/>
      <c r="Z72" s="8"/>
      <c r="AA72" s="8"/>
      <c r="AB72" s="8"/>
      <c r="AC72" s="8"/>
      <c r="AD72" s="8"/>
      <c r="AE72" s="8"/>
      <c r="AF72" s="8"/>
      <c r="AG72" s="8"/>
      <c r="AH72" s="8"/>
      <c r="AI72" s="8"/>
      <c r="AJ72" s="8"/>
      <c r="AK72" s="8"/>
    </row>
    <row r="73" spans="1:37" ht="115.15" customHeight="1" x14ac:dyDescent="0.25">
      <c r="A73" s="37" t="s">
        <v>170</v>
      </c>
      <c r="B73" s="21" t="s">
        <v>173</v>
      </c>
      <c r="C73" s="59" t="s">
        <v>174</v>
      </c>
      <c r="D73" s="16" t="s">
        <v>165</v>
      </c>
      <c r="E73" s="15"/>
      <c r="F73" s="30">
        <v>84700</v>
      </c>
      <c r="G73" s="15">
        <v>1</v>
      </c>
      <c r="H73" s="15"/>
      <c r="I73" s="15" t="s">
        <v>37</v>
      </c>
      <c r="J73" s="15" t="s">
        <v>72</v>
      </c>
      <c r="K73" s="18">
        <v>43374</v>
      </c>
      <c r="L73" s="15"/>
      <c r="M73" s="18">
        <v>43403</v>
      </c>
      <c r="N73" s="15"/>
      <c r="O73" s="18">
        <v>44753</v>
      </c>
      <c r="P73" s="15"/>
      <c r="Q73" s="15"/>
      <c r="R73" s="15"/>
      <c r="S73" s="15"/>
      <c r="T73" s="15"/>
      <c r="U73" s="20"/>
      <c r="V73" s="8"/>
      <c r="W73" s="8"/>
      <c r="X73" s="8"/>
      <c r="Y73" s="8"/>
      <c r="Z73" s="8"/>
      <c r="AA73" s="8"/>
      <c r="AB73" s="8"/>
      <c r="AC73" s="8"/>
      <c r="AD73" s="8"/>
      <c r="AE73" s="8"/>
      <c r="AF73" s="8"/>
      <c r="AG73" s="8"/>
      <c r="AH73" s="8"/>
      <c r="AI73" s="8"/>
      <c r="AJ73" s="8"/>
      <c r="AK73" s="8"/>
    </row>
    <row r="74" spans="1:37" ht="51" x14ac:dyDescent="0.25">
      <c r="A74" s="37" t="s">
        <v>175</v>
      </c>
      <c r="B74" s="21" t="s">
        <v>176</v>
      </c>
      <c r="C74" s="15" t="s">
        <v>177</v>
      </c>
      <c r="D74" s="16" t="s">
        <v>165</v>
      </c>
      <c r="E74" s="15"/>
      <c r="F74" s="17">
        <v>8374</v>
      </c>
      <c r="G74" s="15">
        <v>1</v>
      </c>
      <c r="H74" s="15"/>
      <c r="I74" s="15" t="s">
        <v>37</v>
      </c>
      <c r="J74" s="15" t="s">
        <v>72</v>
      </c>
      <c r="K74" s="18">
        <v>43374</v>
      </c>
      <c r="L74" s="15"/>
      <c r="M74" s="18">
        <v>43403</v>
      </c>
      <c r="N74" s="15"/>
      <c r="O74" s="18">
        <v>43434</v>
      </c>
      <c r="P74" s="15"/>
      <c r="Q74" s="15"/>
      <c r="R74" s="15"/>
      <c r="S74" s="15"/>
      <c r="T74" s="15"/>
      <c r="U74" s="20"/>
      <c r="V74" s="8"/>
      <c r="W74" s="8"/>
      <c r="X74" s="8"/>
      <c r="Y74" s="8"/>
      <c r="Z74" s="8"/>
      <c r="AA74" s="8"/>
      <c r="AB74" s="8"/>
      <c r="AC74" s="8"/>
      <c r="AD74" s="8"/>
      <c r="AE74" s="8"/>
      <c r="AF74" s="8"/>
      <c r="AG74" s="8"/>
      <c r="AH74" s="8"/>
      <c r="AI74" s="8"/>
      <c r="AJ74" s="8"/>
      <c r="AK74" s="8"/>
    </row>
    <row r="75" spans="1:37" ht="120" customHeight="1" x14ac:dyDescent="0.25">
      <c r="A75" s="37" t="s">
        <v>178</v>
      </c>
      <c r="B75" s="21" t="s">
        <v>179</v>
      </c>
      <c r="C75" s="35" t="s">
        <v>180</v>
      </c>
      <c r="D75" s="16" t="s">
        <v>165</v>
      </c>
      <c r="E75" s="44"/>
      <c r="F75" s="45">
        <v>50000</v>
      </c>
      <c r="G75" s="44">
        <v>1</v>
      </c>
      <c r="H75" s="44"/>
      <c r="I75" s="44" t="s">
        <v>37</v>
      </c>
      <c r="J75" s="44" t="s">
        <v>72</v>
      </c>
      <c r="K75" s="46">
        <v>43405</v>
      </c>
      <c r="L75" s="44"/>
      <c r="M75" s="46">
        <v>43448</v>
      </c>
      <c r="N75" s="44"/>
      <c r="O75" s="46">
        <v>43616</v>
      </c>
      <c r="P75" s="44"/>
      <c r="Q75" s="44"/>
      <c r="R75" s="44"/>
      <c r="S75" s="44"/>
      <c r="T75" s="44"/>
      <c r="U75" s="47"/>
      <c r="V75" s="8"/>
      <c r="W75" s="8"/>
      <c r="X75" s="8"/>
      <c r="Y75" s="8"/>
      <c r="Z75" s="8"/>
      <c r="AA75" s="8"/>
      <c r="AB75" s="8"/>
      <c r="AC75" s="8"/>
      <c r="AD75" s="8"/>
      <c r="AE75" s="8"/>
      <c r="AF75" s="8"/>
      <c r="AG75" s="8"/>
      <c r="AH75" s="8"/>
      <c r="AI75" s="8"/>
      <c r="AJ75" s="8"/>
      <c r="AK75" s="8"/>
    </row>
    <row r="76" spans="1:37" ht="90" x14ac:dyDescent="0.25">
      <c r="A76" s="37" t="s">
        <v>181</v>
      </c>
      <c r="B76" s="21" t="s">
        <v>182</v>
      </c>
      <c r="C76" s="42" t="s">
        <v>183</v>
      </c>
      <c r="D76" s="16" t="s">
        <v>169</v>
      </c>
      <c r="E76" s="44"/>
      <c r="F76" s="45">
        <v>140604</v>
      </c>
      <c r="G76" s="44">
        <v>1</v>
      </c>
      <c r="H76" s="44"/>
      <c r="I76" s="44" t="s">
        <v>37</v>
      </c>
      <c r="J76" s="44" t="s">
        <v>72</v>
      </c>
      <c r="K76" s="18">
        <v>43374</v>
      </c>
      <c r="L76" s="15"/>
      <c r="M76" s="18">
        <v>43403</v>
      </c>
      <c r="N76" s="44"/>
      <c r="O76" s="46">
        <v>43646</v>
      </c>
      <c r="P76" s="44"/>
      <c r="Q76" s="44"/>
      <c r="R76" s="44"/>
      <c r="S76" s="44"/>
      <c r="T76" s="44"/>
      <c r="U76" s="47"/>
      <c r="V76" s="8"/>
      <c r="W76" s="8"/>
      <c r="X76" s="8"/>
      <c r="Y76" s="8"/>
      <c r="Z76" s="8"/>
      <c r="AA76" s="8"/>
      <c r="AB76" s="8"/>
      <c r="AC76" s="8"/>
      <c r="AD76" s="8"/>
      <c r="AE76" s="8"/>
      <c r="AF76" s="8"/>
      <c r="AG76" s="8"/>
      <c r="AH76" s="8"/>
      <c r="AI76" s="8"/>
      <c r="AJ76" s="8"/>
      <c r="AK76" s="8"/>
    </row>
    <row r="77" spans="1:37" ht="51" x14ac:dyDescent="0.25">
      <c r="A77" s="37" t="s">
        <v>184</v>
      </c>
      <c r="B77" s="21" t="s">
        <v>185</v>
      </c>
      <c r="C77" s="36" t="s">
        <v>186</v>
      </c>
      <c r="D77" s="16" t="s">
        <v>165</v>
      </c>
      <c r="E77" s="44"/>
      <c r="F77" s="45">
        <v>29980</v>
      </c>
      <c r="G77" s="44">
        <v>1</v>
      </c>
      <c r="H77" s="44"/>
      <c r="I77" s="44" t="s">
        <v>37</v>
      </c>
      <c r="J77" s="44" t="s">
        <v>72</v>
      </c>
      <c r="K77" s="46">
        <v>43405</v>
      </c>
      <c r="L77" s="44"/>
      <c r="M77" s="46">
        <v>43434</v>
      </c>
      <c r="N77" s="44"/>
      <c r="O77" s="46">
        <v>43525</v>
      </c>
      <c r="P77" s="44"/>
      <c r="Q77" s="44"/>
      <c r="R77" s="44"/>
      <c r="S77" s="44"/>
      <c r="T77" s="44"/>
      <c r="U77" s="47"/>
      <c r="V77" s="8"/>
      <c r="W77" s="8"/>
      <c r="X77" s="8"/>
      <c r="Y77" s="8"/>
      <c r="Z77" s="8"/>
      <c r="AA77" s="8"/>
      <c r="AB77" s="8"/>
      <c r="AC77" s="8"/>
      <c r="AD77" s="8"/>
      <c r="AE77" s="8"/>
      <c r="AF77" s="8"/>
      <c r="AG77" s="8"/>
      <c r="AH77" s="8"/>
      <c r="AI77" s="8"/>
      <c r="AJ77" s="8"/>
      <c r="AK77" s="8"/>
    </row>
    <row r="78" spans="1:37" ht="244.9" customHeight="1" x14ac:dyDescent="0.25">
      <c r="A78" s="37" t="s">
        <v>187</v>
      </c>
      <c r="B78" s="21" t="s">
        <v>188</v>
      </c>
      <c r="C78" s="15" t="s">
        <v>189</v>
      </c>
      <c r="D78" s="16" t="s">
        <v>165</v>
      </c>
      <c r="E78" s="44"/>
      <c r="F78" s="45">
        <v>99900</v>
      </c>
      <c r="G78" s="44">
        <v>1</v>
      </c>
      <c r="H78" s="44"/>
      <c r="I78" s="44" t="s">
        <v>37</v>
      </c>
      <c r="J78" s="44" t="s">
        <v>72</v>
      </c>
      <c r="K78" s="46">
        <v>43374</v>
      </c>
      <c r="L78" s="44"/>
      <c r="M78" s="46">
        <v>43404</v>
      </c>
      <c r="N78" s="44"/>
      <c r="O78" s="46">
        <v>43646</v>
      </c>
      <c r="P78" s="44"/>
      <c r="Q78" s="44"/>
      <c r="R78" s="44"/>
      <c r="S78" s="44"/>
      <c r="T78" s="44"/>
      <c r="U78" s="47"/>
      <c r="V78" s="8"/>
      <c r="W78" s="8"/>
      <c r="X78" s="8"/>
      <c r="Y78" s="8"/>
      <c r="Z78" s="8"/>
      <c r="AA78" s="8"/>
      <c r="AB78" s="8"/>
      <c r="AC78" s="8"/>
      <c r="AD78" s="8"/>
      <c r="AE78" s="8"/>
      <c r="AF78" s="8"/>
      <c r="AG78" s="8"/>
      <c r="AH78" s="8"/>
      <c r="AI78" s="8"/>
      <c r="AJ78" s="8"/>
      <c r="AK78" s="8"/>
    </row>
    <row r="79" spans="1:37" ht="51" x14ac:dyDescent="0.25">
      <c r="A79" s="37" t="s">
        <v>190</v>
      </c>
      <c r="B79" s="21" t="s">
        <v>191</v>
      </c>
      <c r="C79" s="42" t="s">
        <v>192</v>
      </c>
      <c r="D79" s="16" t="s">
        <v>165</v>
      </c>
      <c r="E79" s="44"/>
      <c r="F79" s="45">
        <v>50000</v>
      </c>
      <c r="G79" s="44">
        <v>1</v>
      </c>
      <c r="H79" s="44"/>
      <c r="I79" s="44" t="s">
        <v>37</v>
      </c>
      <c r="J79" s="44" t="s">
        <v>72</v>
      </c>
      <c r="K79" s="46">
        <v>43467</v>
      </c>
      <c r="L79" s="44"/>
      <c r="M79" s="46">
        <v>43511</v>
      </c>
      <c r="N79" s="44"/>
      <c r="O79" s="46">
        <v>43585</v>
      </c>
      <c r="P79" s="44"/>
      <c r="Q79" s="44"/>
      <c r="R79" s="44"/>
      <c r="S79" s="44"/>
      <c r="T79" s="44"/>
      <c r="U79" s="47"/>
      <c r="V79" s="8"/>
      <c r="W79" s="8"/>
      <c r="X79" s="8"/>
      <c r="Y79" s="8"/>
      <c r="Z79" s="8"/>
      <c r="AA79" s="8"/>
      <c r="AB79" s="8"/>
      <c r="AC79" s="8"/>
      <c r="AD79" s="8"/>
      <c r="AE79" s="8"/>
      <c r="AF79" s="8"/>
      <c r="AG79" s="8"/>
      <c r="AH79" s="8"/>
      <c r="AI79" s="8"/>
      <c r="AJ79" s="8"/>
      <c r="AK79" s="8"/>
    </row>
    <row r="80" spans="1:37" ht="237" customHeight="1" x14ac:dyDescent="0.25">
      <c r="A80" s="37" t="s">
        <v>193</v>
      </c>
      <c r="B80" s="21" t="s">
        <v>194</v>
      </c>
      <c r="C80" s="60" t="s">
        <v>195</v>
      </c>
      <c r="D80" s="16" t="s">
        <v>165</v>
      </c>
      <c r="E80" s="44"/>
      <c r="F80" s="45">
        <v>79860</v>
      </c>
      <c r="G80" s="44">
        <v>1</v>
      </c>
      <c r="H80" s="44"/>
      <c r="I80" s="44" t="s">
        <v>37</v>
      </c>
      <c r="J80" s="44" t="s">
        <v>72</v>
      </c>
      <c r="K80" s="18">
        <v>43374</v>
      </c>
      <c r="L80" s="15"/>
      <c r="M80" s="18">
        <v>43403</v>
      </c>
      <c r="N80" s="44"/>
      <c r="O80" s="46">
        <v>43585</v>
      </c>
      <c r="P80" s="44"/>
      <c r="Q80" s="44"/>
      <c r="R80" s="44"/>
      <c r="S80" s="44"/>
      <c r="T80" s="44"/>
      <c r="U80" s="47"/>
      <c r="V80" s="8"/>
      <c r="W80" s="8"/>
      <c r="X80" s="8"/>
      <c r="Y80" s="8"/>
      <c r="Z80" s="8"/>
      <c r="AA80" s="8"/>
      <c r="AB80" s="8"/>
      <c r="AC80" s="8"/>
      <c r="AD80" s="8"/>
      <c r="AE80" s="8"/>
      <c r="AF80" s="8"/>
      <c r="AG80" s="8"/>
      <c r="AH80" s="8"/>
      <c r="AI80" s="8"/>
      <c r="AJ80" s="8"/>
      <c r="AK80" s="8"/>
    </row>
    <row r="81" spans="1:37" ht="51" x14ac:dyDescent="0.25">
      <c r="A81" s="37" t="s">
        <v>196</v>
      </c>
      <c r="B81" s="21" t="s">
        <v>197</v>
      </c>
      <c r="C81" s="42" t="s">
        <v>198</v>
      </c>
      <c r="D81" s="16" t="s">
        <v>165</v>
      </c>
      <c r="E81" s="44"/>
      <c r="F81" s="45">
        <v>7986</v>
      </c>
      <c r="G81" s="44">
        <v>1</v>
      </c>
      <c r="H81" s="44"/>
      <c r="I81" s="44" t="s">
        <v>37</v>
      </c>
      <c r="J81" s="44" t="s">
        <v>72</v>
      </c>
      <c r="K81" s="18">
        <v>43374</v>
      </c>
      <c r="L81" s="15"/>
      <c r="M81" s="18">
        <v>43403</v>
      </c>
      <c r="N81" s="44"/>
      <c r="O81" s="46">
        <v>43465</v>
      </c>
      <c r="P81" s="44"/>
      <c r="Q81" s="44"/>
      <c r="R81" s="44"/>
      <c r="S81" s="44"/>
      <c r="T81" s="44"/>
      <c r="U81" s="47"/>
      <c r="V81" s="8"/>
      <c r="W81" s="8"/>
      <c r="X81" s="8"/>
      <c r="Y81" s="8"/>
      <c r="Z81" s="8"/>
      <c r="AA81" s="8"/>
      <c r="AB81" s="8"/>
      <c r="AC81" s="8"/>
      <c r="AD81" s="8"/>
      <c r="AE81" s="8"/>
      <c r="AF81" s="8"/>
      <c r="AG81" s="8"/>
      <c r="AH81" s="8"/>
      <c r="AI81" s="8"/>
      <c r="AJ81" s="8"/>
      <c r="AK81" s="8"/>
    </row>
    <row r="82" spans="1:37" ht="51" x14ac:dyDescent="0.25">
      <c r="A82" s="37" t="s">
        <v>199</v>
      </c>
      <c r="B82" s="21" t="s">
        <v>200</v>
      </c>
      <c r="C82" s="35" t="s">
        <v>201</v>
      </c>
      <c r="D82" s="16" t="s">
        <v>165</v>
      </c>
      <c r="E82" s="44"/>
      <c r="F82" s="45">
        <v>20000</v>
      </c>
      <c r="G82" s="44">
        <v>1</v>
      </c>
      <c r="H82" s="44"/>
      <c r="I82" s="44" t="s">
        <v>37</v>
      </c>
      <c r="J82" s="44" t="s">
        <v>72</v>
      </c>
      <c r="K82" s="18">
        <v>43374</v>
      </c>
      <c r="L82" s="15"/>
      <c r="M82" s="18">
        <v>43403</v>
      </c>
      <c r="N82" s="44"/>
      <c r="O82" s="46">
        <v>43465</v>
      </c>
      <c r="P82" s="44"/>
      <c r="Q82" s="44"/>
      <c r="R82" s="44"/>
      <c r="S82" s="44"/>
      <c r="T82" s="44"/>
      <c r="U82" s="47"/>
      <c r="V82" s="8"/>
      <c r="W82" s="8"/>
      <c r="X82" s="8"/>
      <c r="Y82" s="8"/>
      <c r="Z82" s="8"/>
      <c r="AA82" s="8"/>
      <c r="AB82" s="8"/>
      <c r="AC82" s="8"/>
      <c r="AD82" s="8"/>
      <c r="AE82" s="8"/>
      <c r="AF82" s="8"/>
      <c r="AG82" s="8"/>
      <c r="AH82" s="8"/>
      <c r="AI82" s="8"/>
      <c r="AJ82" s="8"/>
      <c r="AK82" s="8"/>
    </row>
    <row r="83" spans="1:37" ht="226.15" customHeight="1" x14ac:dyDescent="0.25">
      <c r="A83" s="37" t="s">
        <v>202</v>
      </c>
      <c r="B83" s="21" t="s">
        <v>203</v>
      </c>
      <c r="C83" s="60" t="s">
        <v>204</v>
      </c>
      <c r="D83" s="16" t="s">
        <v>169</v>
      </c>
      <c r="E83" s="44"/>
      <c r="F83" s="45">
        <v>145887</v>
      </c>
      <c r="G83" s="44">
        <v>1</v>
      </c>
      <c r="H83" s="44"/>
      <c r="I83" s="44" t="s">
        <v>37</v>
      </c>
      <c r="J83" s="44" t="s">
        <v>72</v>
      </c>
      <c r="K83" s="46">
        <v>43374</v>
      </c>
      <c r="L83" s="44"/>
      <c r="M83" s="46">
        <v>43419</v>
      </c>
      <c r="N83" s="44"/>
      <c r="O83" s="46">
        <v>43677</v>
      </c>
      <c r="P83" s="44"/>
      <c r="Q83" s="44"/>
      <c r="R83" s="44"/>
      <c r="S83" s="44"/>
      <c r="T83" s="44"/>
      <c r="U83" s="47"/>
      <c r="V83" s="8"/>
      <c r="W83" s="8"/>
      <c r="X83" s="8"/>
      <c r="Y83" s="8"/>
      <c r="Z83" s="8"/>
      <c r="AA83" s="8"/>
      <c r="AB83" s="8"/>
      <c r="AC83" s="8"/>
      <c r="AD83" s="8"/>
      <c r="AE83" s="8"/>
      <c r="AF83" s="8"/>
      <c r="AG83" s="8"/>
      <c r="AH83" s="8"/>
      <c r="AI83" s="8"/>
      <c r="AJ83" s="8"/>
      <c r="AK83" s="8"/>
    </row>
    <row r="84" spans="1:37" ht="51" x14ac:dyDescent="0.25">
      <c r="A84" s="37" t="s">
        <v>205</v>
      </c>
      <c r="B84" s="21" t="s">
        <v>206</v>
      </c>
      <c r="C84" s="60" t="s">
        <v>207</v>
      </c>
      <c r="D84" s="16" t="s">
        <v>165</v>
      </c>
      <c r="E84" s="44"/>
      <c r="F84" s="45">
        <v>8000</v>
      </c>
      <c r="G84" s="44">
        <v>1</v>
      </c>
      <c r="H84" s="44"/>
      <c r="I84" s="44" t="s">
        <v>37</v>
      </c>
      <c r="J84" s="44" t="s">
        <v>72</v>
      </c>
      <c r="K84" s="46" t="s">
        <v>208</v>
      </c>
      <c r="L84" s="44"/>
      <c r="M84" s="46">
        <v>43511</v>
      </c>
      <c r="N84" s="44"/>
      <c r="O84" s="46">
        <v>43585</v>
      </c>
      <c r="P84" s="44"/>
      <c r="Q84" s="44"/>
      <c r="R84" s="44"/>
      <c r="S84" s="44"/>
      <c r="T84" s="44"/>
      <c r="U84" s="47"/>
      <c r="V84" s="8"/>
      <c r="W84" s="8"/>
      <c r="X84" s="8"/>
      <c r="Y84" s="8"/>
      <c r="Z84" s="8"/>
      <c r="AA84" s="8"/>
      <c r="AB84" s="8"/>
      <c r="AC84" s="8"/>
      <c r="AD84" s="8"/>
      <c r="AE84" s="8"/>
      <c r="AF84" s="8"/>
      <c r="AG84" s="8"/>
      <c r="AH84" s="8"/>
      <c r="AI84" s="8"/>
      <c r="AJ84" s="8"/>
      <c r="AK84" s="8"/>
    </row>
    <row r="85" spans="1:37" ht="153.75" x14ac:dyDescent="0.25">
      <c r="A85" s="37" t="s">
        <v>209</v>
      </c>
      <c r="B85" s="21" t="s">
        <v>210</v>
      </c>
      <c r="C85" s="60" t="s">
        <v>211</v>
      </c>
      <c r="D85" s="16" t="s">
        <v>165</v>
      </c>
      <c r="E85" s="44"/>
      <c r="F85" s="45">
        <v>75240</v>
      </c>
      <c r="G85" s="44">
        <v>1</v>
      </c>
      <c r="H85" s="44"/>
      <c r="I85" s="44" t="s">
        <v>37</v>
      </c>
      <c r="J85" s="44" t="s">
        <v>72</v>
      </c>
      <c r="K85" s="46">
        <v>43374</v>
      </c>
      <c r="L85" s="44"/>
      <c r="M85" s="46">
        <v>43404</v>
      </c>
      <c r="N85" s="44"/>
      <c r="O85" s="46">
        <v>43585</v>
      </c>
      <c r="P85" s="44"/>
      <c r="Q85" s="44"/>
      <c r="R85" s="44"/>
      <c r="S85" s="44"/>
      <c r="T85" s="44"/>
      <c r="U85" s="47"/>
      <c r="V85" s="8"/>
      <c r="W85" s="8"/>
      <c r="X85" s="8"/>
      <c r="Y85" s="8"/>
      <c r="Z85" s="8"/>
      <c r="AA85" s="8"/>
      <c r="AB85" s="8"/>
      <c r="AC85" s="8"/>
      <c r="AD85" s="8"/>
      <c r="AE85" s="8"/>
      <c r="AF85" s="8"/>
      <c r="AG85" s="8"/>
      <c r="AH85" s="8"/>
      <c r="AI85" s="8"/>
      <c r="AJ85" s="8"/>
      <c r="AK85" s="8"/>
    </row>
    <row r="86" spans="1:37" ht="51" x14ac:dyDescent="0.25">
      <c r="A86" s="37" t="s">
        <v>212</v>
      </c>
      <c r="B86" s="21" t="s">
        <v>213</v>
      </c>
      <c r="C86" s="60" t="s">
        <v>214</v>
      </c>
      <c r="D86" s="16" t="s">
        <v>165</v>
      </c>
      <c r="E86" s="44"/>
      <c r="F86" s="45">
        <v>8000</v>
      </c>
      <c r="G86" s="44">
        <v>1</v>
      </c>
      <c r="H86" s="44"/>
      <c r="I86" s="44" t="s">
        <v>37</v>
      </c>
      <c r="J86" s="44" t="s">
        <v>72</v>
      </c>
      <c r="K86" s="46">
        <v>43437</v>
      </c>
      <c r="L86" s="44"/>
      <c r="M86" s="46">
        <v>43480</v>
      </c>
      <c r="N86" s="44"/>
      <c r="O86" s="46">
        <v>43555</v>
      </c>
      <c r="P86" s="44"/>
      <c r="Q86" s="44"/>
      <c r="R86" s="44"/>
      <c r="S86" s="44"/>
      <c r="T86" s="44"/>
      <c r="U86" s="47"/>
      <c r="V86" s="8"/>
      <c r="W86" s="8"/>
      <c r="X86" s="8"/>
      <c r="Y86" s="8"/>
      <c r="Z86" s="8"/>
      <c r="AA86" s="8"/>
      <c r="AB86" s="8"/>
      <c r="AC86" s="8"/>
      <c r="AD86" s="8"/>
      <c r="AE86" s="8"/>
      <c r="AF86" s="8"/>
      <c r="AG86" s="8"/>
      <c r="AH86" s="8"/>
      <c r="AI86" s="8"/>
      <c r="AJ86" s="8"/>
      <c r="AK86" s="8"/>
    </row>
    <row r="87" spans="1:37" ht="200.45" customHeight="1" x14ac:dyDescent="0.25">
      <c r="A87" s="37" t="s">
        <v>215</v>
      </c>
      <c r="B87" s="14" t="s">
        <v>216</v>
      </c>
      <c r="C87" s="60" t="s">
        <v>217</v>
      </c>
      <c r="D87" s="16" t="s">
        <v>169</v>
      </c>
      <c r="E87" s="44"/>
      <c r="F87" s="45">
        <v>126720</v>
      </c>
      <c r="G87" s="44">
        <v>1</v>
      </c>
      <c r="H87" s="44"/>
      <c r="I87" s="44" t="s">
        <v>37</v>
      </c>
      <c r="J87" s="44" t="s">
        <v>72</v>
      </c>
      <c r="K87" s="46">
        <v>43374</v>
      </c>
      <c r="L87" s="44"/>
      <c r="M87" s="46">
        <v>43419</v>
      </c>
      <c r="N87" s="44"/>
      <c r="O87" s="46">
        <v>43708</v>
      </c>
      <c r="P87" s="44"/>
      <c r="Q87" s="44"/>
      <c r="R87" s="44"/>
      <c r="S87" s="44"/>
      <c r="T87" s="44"/>
      <c r="U87" s="47"/>
      <c r="V87" s="8"/>
      <c r="W87" s="8"/>
      <c r="X87" s="8"/>
      <c r="Y87" s="8"/>
      <c r="Z87" s="8"/>
      <c r="AA87" s="8"/>
      <c r="AB87" s="8"/>
      <c r="AC87" s="8"/>
      <c r="AD87" s="8"/>
      <c r="AE87" s="8"/>
      <c r="AF87" s="8"/>
      <c r="AG87" s="8"/>
      <c r="AH87" s="8"/>
      <c r="AI87" s="8"/>
      <c r="AJ87" s="8"/>
      <c r="AK87" s="8"/>
    </row>
    <row r="88" spans="1:37" ht="221.45" customHeight="1" x14ac:dyDescent="0.25">
      <c r="A88" s="37" t="s">
        <v>218</v>
      </c>
      <c r="B88" s="14" t="s">
        <v>219</v>
      </c>
      <c r="C88" s="42" t="s">
        <v>220</v>
      </c>
      <c r="D88" s="44" t="s">
        <v>165</v>
      </c>
      <c r="E88" s="44"/>
      <c r="F88" s="45">
        <v>16500</v>
      </c>
      <c r="G88" s="44">
        <v>1</v>
      </c>
      <c r="H88" s="44"/>
      <c r="I88" s="44" t="s">
        <v>37</v>
      </c>
      <c r="J88" s="44" t="s">
        <v>72</v>
      </c>
      <c r="K88" s="46">
        <v>43525</v>
      </c>
      <c r="L88" s="44"/>
      <c r="M88" s="46">
        <v>43543</v>
      </c>
      <c r="N88" s="44"/>
      <c r="O88" s="46">
        <v>43769</v>
      </c>
      <c r="P88" s="44"/>
      <c r="Q88" s="44"/>
      <c r="R88" s="44"/>
      <c r="S88" s="44"/>
      <c r="T88" s="44"/>
      <c r="U88" s="47"/>
      <c r="V88" s="8"/>
      <c r="W88" s="8"/>
      <c r="X88" s="8"/>
      <c r="Y88" s="8"/>
      <c r="Z88" s="8"/>
      <c r="AA88" s="8"/>
      <c r="AB88" s="8"/>
      <c r="AC88" s="8"/>
      <c r="AD88" s="8"/>
      <c r="AE88" s="8"/>
      <c r="AF88" s="8"/>
      <c r="AG88" s="8"/>
      <c r="AH88" s="8"/>
      <c r="AI88" s="8"/>
      <c r="AJ88" s="8"/>
      <c r="AK88" s="8"/>
    </row>
    <row r="89" spans="1:37" ht="63.75" x14ac:dyDescent="0.25">
      <c r="A89" s="37" t="s">
        <v>221</v>
      </c>
      <c r="B89" s="14" t="s">
        <v>222</v>
      </c>
      <c r="C89" s="42" t="s">
        <v>223</v>
      </c>
      <c r="D89" s="16" t="s">
        <v>169</v>
      </c>
      <c r="E89" s="44"/>
      <c r="F89" s="45">
        <v>184833</v>
      </c>
      <c r="G89" s="44">
        <v>4</v>
      </c>
      <c r="H89" s="44"/>
      <c r="I89" s="44" t="s">
        <v>37</v>
      </c>
      <c r="J89" s="44" t="s">
        <v>72</v>
      </c>
      <c r="K89" s="46">
        <v>43525</v>
      </c>
      <c r="L89" s="44"/>
      <c r="M89" s="46">
        <v>43543</v>
      </c>
      <c r="N89" s="44"/>
      <c r="O89" s="46">
        <v>43769</v>
      </c>
      <c r="P89" s="44"/>
      <c r="Q89" s="44"/>
      <c r="R89" s="44"/>
      <c r="S89" s="44"/>
      <c r="T89" s="44"/>
      <c r="U89" s="47"/>
      <c r="V89" s="8"/>
      <c r="W89" s="8"/>
      <c r="X89" s="8"/>
      <c r="Y89" s="8"/>
      <c r="Z89" s="8"/>
      <c r="AA89" s="8"/>
      <c r="AB89" s="8"/>
      <c r="AC89" s="8"/>
      <c r="AD89" s="8"/>
      <c r="AE89" s="8"/>
      <c r="AF89" s="8"/>
      <c r="AG89" s="8"/>
      <c r="AH89" s="8"/>
      <c r="AI89" s="8"/>
      <c r="AJ89" s="8"/>
      <c r="AK89" s="8"/>
    </row>
    <row r="90" spans="1:37" ht="172.9" customHeight="1" x14ac:dyDescent="0.25">
      <c r="A90" s="37" t="s">
        <v>224</v>
      </c>
      <c r="B90" s="14" t="s">
        <v>225</v>
      </c>
      <c r="C90" s="42" t="s">
        <v>226</v>
      </c>
      <c r="D90" s="44" t="s">
        <v>165</v>
      </c>
      <c r="E90" s="44"/>
      <c r="F90" s="45">
        <v>16500</v>
      </c>
      <c r="G90" s="44">
        <v>1</v>
      </c>
      <c r="H90" s="44"/>
      <c r="I90" s="44" t="s">
        <v>37</v>
      </c>
      <c r="J90" s="44" t="s">
        <v>72</v>
      </c>
      <c r="K90" s="46">
        <v>43344</v>
      </c>
      <c r="L90" s="44"/>
      <c r="M90" s="46">
        <v>43373</v>
      </c>
      <c r="N90" s="44"/>
      <c r="O90" s="46">
        <v>43769</v>
      </c>
      <c r="P90" s="44"/>
      <c r="Q90" s="44"/>
      <c r="R90" s="44"/>
      <c r="S90" s="44"/>
      <c r="T90" s="44"/>
      <c r="U90" s="47"/>
      <c r="V90" s="8"/>
      <c r="W90" s="8"/>
      <c r="X90" s="8"/>
      <c r="Y90" s="8"/>
      <c r="Z90" s="8"/>
      <c r="AA90" s="8"/>
      <c r="AB90" s="8"/>
      <c r="AC90" s="8"/>
      <c r="AD90" s="8"/>
      <c r="AE90" s="8"/>
      <c r="AF90" s="8"/>
      <c r="AG90" s="8"/>
      <c r="AH90" s="8"/>
      <c r="AI90" s="8"/>
      <c r="AJ90" s="8"/>
      <c r="AK90" s="8"/>
    </row>
    <row r="91" spans="1:37" ht="63.75" x14ac:dyDescent="0.25">
      <c r="A91" s="37" t="s">
        <v>227</v>
      </c>
      <c r="B91" s="14" t="s">
        <v>228</v>
      </c>
      <c r="C91" s="35" t="s">
        <v>229</v>
      </c>
      <c r="D91" s="44" t="s">
        <v>165</v>
      </c>
      <c r="E91" s="44"/>
      <c r="F91" s="45">
        <v>18480</v>
      </c>
      <c r="G91" s="44">
        <v>1</v>
      </c>
      <c r="H91" s="44"/>
      <c r="I91" s="44" t="s">
        <v>37</v>
      </c>
      <c r="J91" s="44" t="s">
        <v>72</v>
      </c>
      <c r="K91" s="46">
        <v>43374</v>
      </c>
      <c r="L91" s="44"/>
      <c r="M91" s="46">
        <v>43404</v>
      </c>
      <c r="N91" s="44"/>
      <c r="O91" s="46">
        <v>44753</v>
      </c>
      <c r="P91" s="44"/>
      <c r="Q91" s="44"/>
      <c r="R91" s="44"/>
      <c r="S91" s="44"/>
      <c r="T91" s="44"/>
      <c r="U91" s="47"/>
      <c r="V91" s="8"/>
      <c r="W91" s="8"/>
      <c r="X91" s="8"/>
      <c r="Y91" s="8"/>
      <c r="Z91" s="8"/>
      <c r="AA91" s="8"/>
      <c r="AB91" s="8"/>
      <c r="AC91" s="8"/>
      <c r="AD91" s="8"/>
      <c r="AE91" s="8"/>
      <c r="AF91" s="8"/>
      <c r="AG91" s="8"/>
      <c r="AH91" s="8"/>
      <c r="AI91" s="8"/>
      <c r="AJ91" s="8"/>
      <c r="AK91" s="8"/>
    </row>
    <row r="92" spans="1:37" ht="182.45" customHeight="1" x14ac:dyDescent="0.25">
      <c r="A92" s="37" t="s">
        <v>230</v>
      </c>
      <c r="B92" s="14" t="s">
        <v>231</v>
      </c>
      <c r="C92" s="42" t="s">
        <v>232</v>
      </c>
      <c r="D92" s="44" t="s">
        <v>165</v>
      </c>
      <c r="E92" s="44"/>
      <c r="F92" s="45">
        <v>13860</v>
      </c>
      <c r="G92" s="44">
        <v>1</v>
      </c>
      <c r="H92" s="44"/>
      <c r="I92" s="44" t="s">
        <v>37</v>
      </c>
      <c r="J92" s="44" t="s">
        <v>72</v>
      </c>
      <c r="K92" s="46">
        <v>43497</v>
      </c>
      <c r="L92" s="44"/>
      <c r="M92" s="46">
        <v>43525</v>
      </c>
      <c r="N92" s="44"/>
      <c r="O92" s="46">
        <v>43616</v>
      </c>
      <c r="P92" s="44"/>
      <c r="Q92" s="44"/>
      <c r="R92" s="44"/>
      <c r="S92" s="44"/>
      <c r="T92" s="44"/>
      <c r="U92" s="47"/>
      <c r="V92" s="8"/>
      <c r="W92" s="8"/>
      <c r="X92" s="8"/>
      <c r="Y92" s="8"/>
      <c r="Z92" s="8"/>
      <c r="AA92" s="8"/>
      <c r="AB92" s="8"/>
      <c r="AC92" s="8"/>
      <c r="AD92" s="8"/>
      <c r="AE92" s="8"/>
      <c r="AF92" s="8"/>
      <c r="AG92" s="8"/>
      <c r="AH92" s="8"/>
      <c r="AI92" s="8"/>
      <c r="AJ92" s="8"/>
      <c r="AK92" s="8"/>
    </row>
    <row r="93" spans="1:37" ht="63.75" x14ac:dyDescent="0.25">
      <c r="A93" s="37" t="s">
        <v>233</v>
      </c>
      <c r="B93" s="14" t="s">
        <v>234</v>
      </c>
      <c r="C93" s="35" t="s">
        <v>235</v>
      </c>
      <c r="D93" s="44" t="s">
        <v>165</v>
      </c>
      <c r="E93" s="44"/>
      <c r="F93" s="45">
        <v>50000</v>
      </c>
      <c r="G93" s="44">
        <v>1</v>
      </c>
      <c r="H93" s="44"/>
      <c r="I93" s="44" t="s">
        <v>37</v>
      </c>
      <c r="J93" s="44" t="s">
        <v>72</v>
      </c>
      <c r="K93" s="46">
        <v>43466</v>
      </c>
      <c r="L93" s="44"/>
      <c r="M93" s="46">
        <v>43496</v>
      </c>
      <c r="N93" s="44"/>
      <c r="O93" s="46">
        <v>43585</v>
      </c>
      <c r="P93" s="44"/>
      <c r="Q93" s="44"/>
      <c r="R93" s="44"/>
      <c r="S93" s="44"/>
      <c r="T93" s="44"/>
      <c r="U93" s="47"/>
      <c r="V93" s="8"/>
      <c r="W93" s="8"/>
      <c r="X93" s="8"/>
      <c r="Y93" s="8"/>
      <c r="Z93" s="8"/>
      <c r="AA93" s="8"/>
      <c r="AB93" s="8"/>
      <c r="AC93" s="8"/>
      <c r="AD93" s="8"/>
      <c r="AE93" s="8"/>
      <c r="AF93" s="8"/>
      <c r="AG93" s="8"/>
      <c r="AH93" s="8"/>
      <c r="AI93" s="8"/>
      <c r="AJ93" s="8"/>
      <c r="AK93" s="8"/>
    </row>
    <row r="94" spans="1:37" ht="177" customHeight="1" x14ac:dyDescent="0.25">
      <c r="A94" s="37" t="s">
        <v>236</v>
      </c>
      <c r="B94" s="14" t="s">
        <v>237</v>
      </c>
      <c r="C94" s="42" t="s">
        <v>238</v>
      </c>
      <c r="D94" s="44" t="s">
        <v>165</v>
      </c>
      <c r="E94" s="44"/>
      <c r="F94" s="45">
        <v>50000</v>
      </c>
      <c r="G94" s="44">
        <v>1</v>
      </c>
      <c r="H94" s="44"/>
      <c r="I94" s="44" t="s">
        <v>37</v>
      </c>
      <c r="J94" s="44" t="s">
        <v>72</v>
      </c>
      <c r="K94" s="46">
        <v>43374</v>
      </c>
      <c r="L94" s="44"/>
      <c r="M94" s="46">
        <v>43404</v>
      </c>
      <c r="N94" s="44"/>
      <c r="O94" s="46">
        <v>43496</v>
      </c>
      <c r="P94" s="44"/>
      <c r="Q94" s="44"/>
      <c r="R94" s="44"/>
      <c r="S94" s="44"/>
      <c r="T94" s="44"/>
      <c r="U94" s="47"/>
      <c r="V94" s="8"/>
      <c r="W94" s="8"/>
      <c r="X94" s="8"/>
      <c r="Y94" s="8"/>
      <c r="Z94" s="8"/>
      <c r="AA94" s="8"/>
      <c r="AB94" s="8"/>
      <c r="AC94" s="8"/>
      <c r="AD94" s="8"/>
      <c r="AE94" s="8"/>
      <c r="AF94" s="8"/>
      <c r="AG94" s="8"/>
      <c r="AH94" s="8"/>
      <c r="AI94" s="8"/>
      <c r="AJ94" s="8"/>
      <c r="AK94" s="8"/>
    </row>
    <row r="95" spans="1:37" ht="174" customHeight="1" x14ac:dyDescent="0.25">
      <c r="A95" s="37" t="s">
        <v>239</v>
      </c>
      <c r="B95" s="14" t="s">
        <v>240</v>
      </c>
      <c r="C95" s="35" t="s">
        <v>241</v>
      </c>
      <c r="D95" s="44" t="s">
        <v>165</v>
      </c>
      <c r="E95" s="44"/>
      <c r="F95" s="45">
        <v>12320</v>
      </c>
      <c r="G95" s="44">
        <v>1</v>
      </c>
      <c r="H95" s="44"/>
      <c r="I95" s="44" t="s">
        <v>37</v>
      </c>
      <c r="J95" s="44" t="s">
        <v>72</v>
      </c>
      <c r="K95" s="46">
        <v>43466</v>
      </c>
      <c r="L95" s="44"/>
      <c r="M95" s="46">
        <v>43496</v>
      </c>
      <c r="N95" s="44"/>
      <c r="O95" s="46">
        <v>43585</v>
      </c>
      <c r="P95" s="44"/>
      <c r="Q95" s="44"/>
      <c r="R95" s="44"/>
      <c r="S95" s="44"/>
      <c r="T95" s="44"/>
      <c r="U95" s="47"/>
      <c r="V95" s="8"/>
      <c r="W95" s="8"/>
      <c r="X95" s="8"/>
      <c r="Y95" s="8"/>
      <c r="Z95" s="8"/>
      <c r="AA95" s="8"/>
      <c r="AB95" s="8"/>
      <c r="AC95" s="8"/>
      <c r="AD95" s="8"/>
      <c r="AE95" s="8"/>
      <c r="AF95" s="8"/>
      <c r="AG95" s="8"/>
      <c r="AH95" s="8"/>
      <c r="AI95" s="8"/>
      <c r="AJ95" s="8"/>
      <c r="AK95" s="8"/>
    </row>
    <row r="96" spans="1:37" ht="141.6" customHeight="1" x14ac:dyDescent="0.25">
      <c r="A96" s="37" t="s">
        <v>242</v>
      </c>
      <c r="B96" s="14" t="s">
        <v>243</v>
      </c>
      <c r="C96" s="36" t="s">
        <v>244</v>
      </c>
      <c r="D96" s="44" t="s">
        <v>165</v>
      </c>
      <c r="E96" s="44"/>
      <c r="F96" s="45">
        <v>82500</v>
      </c>
      <c r="G96" s="44">
        <v>1</v>
      </c>
      <c r="H96" s="44"/>
      <c r="I96" s="44" t="s">
        <v>37</v>
      </c>
      <c r="J96" s="44" t="s">
        <v>72</v>
      </c>
      <c r="K96" s="46">
        <v>43466</v>
      </c>
      <c r="L96" s="44"/>
      <c r="M96" s="46">
        <v>43496</v>
      </c>
      <c r="N96" s="44"/>
      <c r="O96" s="46">
        <v>43647</v>
      </c>
      <c r="P96" s="44"/>
      <c r="Q96" s="44"/>
      <c r="R96" s="44"/>
      <c r="S96" s="44"/>
      <c r="T96" s="44"/>
      <c r="U96" s="47"/>
      <c r="V96" s="8"/>
      <c r="W96" s="8"/>
      <c r="X96" s="8"/>
      <c r="Y96" s="8"/>
      <c r="Z96" s="8"/>
      <c r="AA96" s="8"/>
      <c r="AB96" s="8"/>
      <c r="AC96" s="8"/>
      <c r="AD96" s="8"/>
      <c r="AE96" s="8"/>
      <c r="AF96" s="8"/>
      <c r="AG96" s="8"/>
      <c r="AH96" s="8"/>
      <c r="AI96" s="8"/>
      <c r="AJ96" s="8"/>
      <c r="AK96" s="8"/>
    </row>
    <row r="97" spans="1:37" ht="180" customHeight="1" x14ac:dyDescent="0.25">
      <c r="A97" s="37" t="s">
        <v>245</v>
      </c>
      <c r="B97" s="14" t="s">
        <v>246</v>
      </c>
      <c r="C97" s="60" t="s">
        <v>247</v>
      </c>
      <c r="D97" s="16" t="s">
        <v>169</v>
      </c>
      <c r="E97" s="44"/>
      <c r="F97" s="45">
        <v>225720</v>
      </c>
      <c r="G97" s="44">
        <v>2</v>
      </c>
      <c r="H97" s="44"/>
      <c r="I97" s="44" t="s">
        <v>37</v>
      </c>
      <c r="J97" s="44" t="s">
        <v>72</v>
      </c>
      <c r="K97" s="46">
        <v>43101</v>
      </c>
      <c r="L97" s="44"/>
      <c r="M97" s="46"/>
      <c r="N97" s="44"/>
      <c r="O97" s="46">
        <v>43647</v>
      </c>
      <c r="P97" s="44"/>
      <c r="Q97" s="44"/>
      <c r="R97" s="44"/>
      <c r="S97" s="44"/>
      <c r="T97" s="44"/>
      <c r="U97" s="47"/>
      <c r="V97" s="8"/>
      <c r="W97" s="8"/>
      <c r="X97" s="8"/>
      <c r="Y97" s="8"/>
      <c r="Z97" s="8"/>
      <c r="AA97" s="8"/>
      <c r="AB97" s="8"/>
      <c r="AC97" s="8"/>
      <c r="AD97" s="8"/>
      <c r="AE97" s="8"/>
      <c r="AF97" s="8"/>
      <c r="AG97" s="8"/>
      <c r="AH97" s="8"/>
      <c r="AI97" s="8"/>
      <c r="AJ97" s="8"/>
      <c r="AK97" s="8"/>
    </row>
    <row r="98" spans="1:37" ht="63.75" x14ac:dyDescent="0.25">
      <c r="A98" s="37" t="s">
        <v>248</v>
      </c>
      <c r="B98" s="14" t="s">
        <v>249</v>
      </c>
      <c r="C98" s="42" t="s">
        <v>250</v>
      </c>
      <c r="D98" s="44" t="s">
        <v>165</v>
      </c>
      <c r="E98" s="44"/>
      <c r="F98" s="45">
        <v>40000</v>
      </c>
      <c r="G98" s="44">
        <v>1</v>
      </c>
      <c r="H98" s="44"/>
      <c r="I98" s="44" t="s">
        <v>37</v>
      </c>
      <c r="J98" s="44" t="s">
        <v>72</v>
      </c>
      <c r="K98" s="46">
        <v>43466</v>
      </c>
      <c r="L98" s="44"/>
      <c r="M98" s="46">
        <v>43496</v>
      </c>
      <c r="N98" s="44"/>
      <c r="O98" s="46">
        <v>43647</v>
      </c>
      <c r="P98" s="44"/>
      <c r="Q98" s="44"/>
      <c r="R98" s="44"/>
      <c r="S98" s="44"/>
      <c r="T98" s="44"/>
      <c r="U98" s="47"/>
      <c r="V98" s="8"/>
      <c r="W98" s="8"/>
      <c r="X98" s="8"/>
      <c r="Y98" s="8"/>
      <c r="Z98" s="8"/>
      <c r="AA98" s="8"/>
      <c r="AB98" s="8"/>
      <c r="AC98" s="8"/>
      <c r="AD98" s="8"/>
      <c r="AE98" s="8"/>
      <c r="AF98" s="8"/>
      <c r="AG98" s="8"/>
      <c r="AH98" s="8"/>
      <c r="AI98" s="8"/>
      <c r="AJ98" s="8"/>
      <c r="AK98" s="8"/>
    </row>
    <row r="99" spans="1:37" ht="136.9" customHeight="1" x14ac:dyDescent="0.25">
      <c r="A99" s="37" t="s">
        <v>251</v>
      </c>
      <c r="B99" s="14" t="s">
        <v>252</v>
      </c>
      <c r="C99" s="35" t="s">
        <v>253</v>
      </c>
      <c r="D99" s="16" t="s">
        <v>169</v>
      </c>
      <c r="E99" s="44"/>
      <c r="F99" s="45">
        <v>297000</v>
      </c>
      <c r="G99" s="44">
        <v>4</v>
      </c>
      <c r="H99" s="44"/>
      <c r="I99" s="44" t="s">
        <v>37</v>
      </c>
      <c r="J99" s="44" t="s">
        <v>72</v>
      </c>
      <c r="K99" s="46">
        <v>43374</v>
      </c>
      <c r="L99" s="44"/>
      <c r="M99" s="46">
        <v>43419</v>
      </c>
      <c r="N99" s="44"/>
      <c r="O99" s="46">
        <v>43738</v>
      </c>
      <c r="P99" s="44"/>
      <c r="Q99" s="44"/>
      <c r="R99" s="44"/>
      <c r="S99" s="44"/>
      <c r="T99" s="44"/>
      <c r="U99" s="47"/>
      <c r="V99" s="8"/>
      <c r="W99" s="8"/>
      <c r="X99" s="8"/>
      <c r="Y99" s="8"/>
      <c r="Z99" s="8"/>
      <c r="AA99" s="8"/>
      <c r="AB99" s="8"/>
      <c r="AC99" s="8"/>
      <c r="AD99" s="8"/>
      <c r="AE99" s="8"/>
      <c r="AF99" s="8"/>
      <c r="AG99" s="8"/>
      <c r="AH99" s="8"/>
      <c r="AI99" s="8"/>
      <c r="AJ99" s="8"/>
      <c r="AK99" s="8"/>
    </row>
    <row r="100" spans="1:37" ht="38.25" x14ac:dyDescent="0.25">
      <c r="A100" s="37" t="s">
        <v>254</v>
      </c>
      <c r="B100" s="14" t="s">
        <v>255</v>
      </c>
      <c r="C100" s="54" t="s">
        <v>256</v>
      </c>
      <c r="D100" s="16" t="s">
        <v>169</v>
      </c>
      <c r="E100" s="44"/>
      <c r="F100" s="45">
        <v>316500</v>
      </c>
      <c r="G100" s="44">
        <v>1</v>
      </c>
      <c r="H100" s="44"/>
      <c r="I100" s="44" t="s">
        <v>37</v>
      </c>
      <c r="J100" s="44" t="s">
        <v>72</v>
      </c>
      <c r="K100" s="46">
        <v>43739</v>
      </c>
      <c r="L100" s="44"/>
      <c r="M100" s="46">
        <v>43419</v>
      </c>
      <c r="N100" s="44"/>
      <c r="O100" s="46">
        <v>43646</v>
      </c>
      <c r="P100" s="44"/>
      <c r="Q100" s="44"/>
      <c r="R100" s="44"/>
      <c r="S100" s="44"/>
      <c r="T100" s="44"/>
      <c r="U100" s="47"/>
      <c r="V100" s="8"/>
      <c r="W100" s="8"/>
      <c r="X100" s="8"/>
      <c r="Y100" s="8"/>
      <c r="Z100" s="8"/>
      <c r="AA100" s="8"/>
      <c r="AB100" s="8"/>
      <c r="AC100" s="8"/>
      <c r="AD100" s="8"/>
      <c r="AE100" s="8"/>
      <c r="AF100" s="8"/>
      <c r="AG100" s="8"/>
      <c r="AH100" s="8"/>
      <c r="AI100" s="8"/>
      <c r="AJ100" s="8"/>
      <c r="AK100" s="8"/>
    </row>
    <row r="101" spans="1:37" ht="76.5" x14ac:dyDescent="0.25">
      <c r="A101" s="37" t="s">
        <v>257</v>
      </c>
      <c r="B101" s="14" t="s">
        <v>258</v>
      </c>
      <c r="C101" s="35" t="s">
        <v>259</v>
      </c>
      <c r="D101" s="16" t="s">
        <v>169</v>
      </c>
      <c r="E101" s="44"/>
      <c r="F101" s="45">
        <v>208000</v>
      </c>
      <c r="G101" s="44">
        <v>6</v>
      </c>
      <c r="H101" s="44"/>
      <c r="I101" s="44" t="s">
        <v>37</v>
      </c>
      <c r="J101" s="44" t="s">
        <v>72</v>
      </c>
      <c r="K101" s="46">
        <v>43374</v>
      </c>
      <c r="L101" s="44"/>
      <c r="M101" s="46">
        <v>43419</v>
      </c>
      <c r="N101" s="44"/>
      <c r="O101" s="46">
        <v>44561</v>
      </c>
      <c r="P101" s="44"/>
      <c r="Q101" s="44"/>
      <c r="R101" s="44"/>
      <c r="S101" s="44"/>
      <c r="T101" s="44"/>
      <c r="U101" s="47"/>
      <c r="V101" s="8"/>
      <c r="W101" s="8"/>
      <c r="X101" s="8"/>
      <c r="Y101" s="8"/>
      <c r="Z101" s="8"/>
      <c r="AA101" s="8"/>
      <c r="AB101" s="8"/>
      <c r="AC101" s="8"/>
      <c r="AD101" s="8"/>
      <c r="AE101" s="8"/>
      <c r="AF101" s="8"/>
      <c r="AG101" s="8"/>
      <c r="AH101" s="8"/>
      <c r="AI101" s="8"/>
      <c r="AJ101" s="8"/>
      <c r="AK101" s="8"/>
    </row>
    <row r="102" spans="1:37" ht="285.60000000000002" customHeight="1" x14ac:dyDescent="0.25">
      <c r="A102" s="37" t="s">
        <v>260</v>
      </c>
      <c r="B102" s="14" t="s">
        <v>261</v>
      </c>
      <c r="C102" s="36" t="s">
        <v>262</v>
      </c>
      <c r="D102" s="16" t="s">
        <v>169</v>
      </c>
      <c r="E102" s="44"/>
      <c r="F102" s="45">
        <v>198000</v>
      </c>
      <c r="G102" s="44">
        <v>1</v>
      </c>
      <c r="H102" s="44"/>
      <c r="I102" s="44" t="s">
        <v>37</v>
      </c>
      <c r="J102" s="44" t="s">
        <v>72</v>
      </c>
      <c r="K102" s="46">
        <v>43403</v>
      </c>
      <c r="L102" s="44"/>
      <c r="M102" s="46">
        <v>43449</v>
      </c>
      <c r="N102" s="44"/>
      <c r="O102" s="46">
        <v>43830</v>
      </c>
      <c r="P102" s="44"/>
      <c r="Q102" s="44"/>
      <c r="R102" s="44"/>
      <c r="S102" s="44"/>
      <c r="T102" s="44"/>
      <c r="U102" s="47"/>
      <c r="V102" s="8"/>
      <c r="W102" s="8"/>
      <c r="X102" s="8"/>
      <c r="Y102" s="8"/>
      <c r="Z102" s="8"/>
      <c r="AA102" s="8"/>
      <c r="AB102" s="8"/>
      <c r="AC102" s="8"/>
      <c r="AD102" s="8"/>
      <c r="AE102" s="8"/>
      <c r="AF102" s="8"/>
      <c r="AG102" s="8"/>
      <c r="AH102" s="8"/>
      <c r="AI102" s="8"/>
      <c r="AJ102" s="8"/>
      <c r="AK102" s="8"/>
    </row>
    <row r="103" spans="1:37" ht="94.9" customHeight="1" x14ac:dyDescent="0.25">
      <c r="A103" s="37" t="s">
        <v>263</v>
      </c>
      <c r="B103" s="14" t="s">
        <v>264</v>
      </c>
      <c r="C103" s="35" t="s">
        <v>265</v>
      </c>
      <c r="D103" s="44" t="s">
        <v>165</v>
      </c>
      <c r="E103" s="44"/>
      <c r="F103" s="45">
        <v>99000</v>
      </c>
      <c r="G103" s="44">
        <v>1</v>
      </c>
      <c r="H103" s="44"/>
      <c r="I103" s="44" t="s">
        <v>37</v>
      </c>
      <c r="J103" s="44" t="s">
        <v>72</v>
      </c>
      <c r="K103" s="46">
        <v>43405</v>
      </c>
      <c r="L103" s="44"/>
      <c r="M103" s="46">
        <v>43450</v>
      </c>
      <c r="N103" s="44"/>
      <c r="O103" s="46">
        <v>43585</v>
      </c>
      <c r="P103" s="44"/>
      <c r="Q103" s="44"/>
      <c r="R103" s="44"/>
      <c r="S103" s="44"/>
      <c r="T103" s="44"/>
      <c r="U103" s="47"/>
      <c r="V103" s="8"/>
      <c r="W103" s="8"/>
      <c r="X103" s="8"/>
      <c r="Y103" s="8"/>
      <c r="Z103" s="8"/>
      <c r="AA103" s="8"/>
      <c r="AB103" s="8"/>
      <c r="AC103" s="8"/>
      <c r="AD103" s="8"/>
      <c r="AE103" s="8"/>
      <c r="AF103" s="8"/>
      <c r="AG103" s="8"/>
      <c r="AH103" s="8"/>
      <c r="AI103" s="8"/>
      <c r="AJ103" s="8"/>
      <c r="AK103" s="8"/>
    </row>
    <row r="104" spans="1:37" ht="162" customHeight="1" x14ac:dyDescent="0.25">
      <c r="A104" s="37" t="s">
        <v>266</v>
      </c>
      <c r="B104" s="14" t="s">
        <v>267</v>
      </c>
      <c r="C104" s="36" t="s">
        <v>268</v>
      </c>
      <c r="D104" s="16" t="s">
        <v>169</v>
      </c>
      <c r="E104" s="44"/>
      <c r="F104" s="45">
        <v>165000</v>
      </c>
      <c r="G104" s="44">
        <v>2</v>
      </c>
      <c r="H104" s="44"/>
      <c r="I104" s="44" t="s">
        <v>37</v>
      </c>
      <c r="J104" s="44" t="s">
        <v>72</v>
      </c>
      <c r="K104" s="46">
        <v>43480</v>
      </c>
      <c r="L104" s="44"/>
      <c r="M104" s="46">
        <v>43524</v>
      </c>
      <c r="N104" s="44"/>
      <c r="O104" s="46">
        <v>43708</v>
      </c>
      <c r="P104" s="44"/>
      <c r="Q104" s="44"/>
      <c r="R104" s="44"/>
      <c r="S104" s="44"/>
      <c r="T104" s="44"/>
      <c r="U104" s="47"/>
      <c r="V104" s="8"/>
      <c r="W104" s="8"/>
      <c r="X104" s="8"/>
      <c r="Y104" s="8"/>
      <c r="Z104" s="8"/>
      <c r="AA104" s="8"/>
      <c r="AB104" s="8"/>
      <c r="AC104" s="8"/>
      <c r="AD104" s="8"/>
      <c r="AE104" s="8"/>
      <c r="AF104" s="8"/>
      <c r="AG104" s="8"/>
      <c r="AH104" s="8"/>
      <c r="AI104" s="8"/>
      <c r="AJ104" s="8"/>
      <c r="AK104" s="8"/>
    </row>
    <row r="105" spans="1:37" ht="306" customHeight="1" x14ac:dyDescent="0.25">
      <c r="A105" s="37" t="s">
        <v>269</v>
      </c>
      <c r="B105" s="14" t="s">
        <v>270</v>
      </c>
      <c r="C105" s="22" t="s">
        <v>271</v>
      </c>
      <c r="D105" s="16" t="s">
        <v>169</v>
      </c>
      <c r="E105" s="44"/>
      <c r="F105" s="45">
        <v>231000</v>
      </c>
      <c r="G105" s="44">
        <v>1</v>
      </c>
      <c r="H105" s="44"/>
      <c r="I105" s="44" t="s">
        <v>37</v>
      </c>
      <c r="J105" s="44" t="s">
        <v>72</v>
      </c>
      <c r="K105" s="46">
        <v>43435</v>
      </c>
      <c r="L105" s="44"/>
      <c r="M105" s="46">
        <v>43480</v>
      </c>
      <c r="N105" s="44"/>
      <c r="O105" s="46">
        <v>43770</v>
      </c>
      <c r="P105" s="44"/>
      <c r="Q105" s="44"/>
      <c r="R105" s="44"/>
      <c r="S105" s="44"/>
      <c r="T105" s="44"/>
      <c r="U105" s="47"/>
      <c r="V105" s="8"/>
      <c r="W105" s="8"/>
      <c r="X105" s="8"/>
      <c r="Y105" s="8"/>
      <c r="Z105" s="8"/>
      <c r="AA105" s="8"/>
      <c r="AB105" s="8"/>
      <c r="AC105" s="8"/>
      <c r="AD105" s="8"/>
      <c r="AE105" s="8"/>
      <c r="AF105" s="8"/>
      <c r="AG105" s="8"/>
      <c r="AH105" s="8"/>
      <c r="AI105" s="8"/>
      <c r="AJ105" s="8"/>
      <c r="AK105" s="8"/>
    </row>
    <row r="106" spans="1:37" ht="79.900000000000006" customHeight="1" x14ac:dyDescent="0.25">
      <c r="A106" s="37" t="s">
        <v>272</v>
      </c>
      <c r="B106" s="14" t="s">
        <v>273</v>
      </c>
      <c r="C106" s="42" t="s">
        <v>274</v>
      </c>
      <c r="D106" s="44" t="s">
        <v>165</v>
      </c>
      <c r="E106" s="44"/>
      <c r="F106" s="45">
        <v>75000</v>
      </c>
      <c r="G106" s="44">
        <v>1</v>
      </c>
      <c r="H106" s="44"/>
      <c r="I106" s="44" t="s">
        <v>37</v>
      </c>
      <c r="J106" s="44" t="s">
        <v>72</v>
      </c>
      <c r="K106" s="46">
        <v>43466</v>
      </c>
      <c r="L106" s="44"/>
      <c r="M106" s="46">
        <v>43497</v>
      </c>
      <c r="N106" s="44"/>
      <c r="O106" s="46">
        <v>43708</v>
      </c>
      <c r="P106" s="44"/>
      <c r="Q106" s="44"/>
      <c r="R106" s="44"/>
      <c r="S106" s="44"/>
      <c r="T106" s="44"/>
      <c r="U106" s="47"/>
      <c r="V106" s="8"/>
      <c r="W106" s="8"/>
      <c r="X106" s="8"/>
      <c r="Y106" s="8"/>
      <c r="Z106" s="8"/>
      <c r="AA106" s="8"/>
      <c r="AB106" s="8"/>
      <c r="AC106" s="8"/>
      <c r="AD106" s="8"/>
      <c r="AE106" s="8"/>
      <c r="AF106" s="8"/>
      <c r="AG106" s="8"/>
      <c r="AH106" s="8"/>
      <c r="AI106" s="8"/>
      <c r="AJ106" s="8"/>
      <c r="AK106" s="8"/>
    </row>
    <row r="107" spans="1:37" ht="85.9" customHeight="1" x14ac:dyDescent="0.25">
      <c r="A107" s="37" t="s">
        <v>275</v>
      </c>
      <c r="B107" s="14" t="s">
        <v>276</v>
      </c>
      <c r="C107" s="61" t="s">
        <v>277</v>
      </c>
      <c r="D107" s="44" t="s">
        <v>165</v>
      </c>
      <c r="E107" s="44"/>
      <c r="F107" s="45">
        <v>55440</v>
      </c>
      <c r="G107" s="62">
        <v>5</v>
      </c>
      <c r="H107" s="44"/>
      <c r="I107" s="44" t="s">
        <v>37</v>
      </c>
      <c r="J107" s="44" t="s">
        <v>72</v>
      </c>
      <c r="K107" s="46">
        <v>43374</v>
      </c>
      <c r="L107" s="44"/>
      <c r="M107" s="46">
        <v>43404</v>
      </c>
      <c r="N107" s="44"/>
      <c r="O107" s="46">
        <v>44753</v>
      </c>
      <c r="P107" s="44"/>
      <c r="Q107" s="44"/>
      <c r="R107" s="44"/>
      <c r="S107" s="44"/>
      <c r="T107" s="44"/>
      <c r="U107" s="47"/>
      <c r="V107" s="8"/>
      <c r="W107" s="8"/>
      <c r="X107" s="8"/>
      <c r="Y107" s="8"/>
      <c r="Z107" s="8"/>
      <c r="AA107" s="8"/>
      <c r="AB107" s="8"/>
      <c r="AC107" s="8"/>
      <c r="AD107" s="8"/>
      <c r="AE107" s="8"/>
      <c r="AF107" s="8"/>
      <c r="AG107" s="8"/>
      <c r="AH107" s="8"/>
      <c r="AI107" s="8"/>
      <c r="AJ107" s="8"/>
      <c r="AK107" s="8"/>
    </row>
    <row r="108" spans="1:37" ht="150" customHeight="1" x14ac:dyDescent="0.25">
      <c r="A108" s="37" t="s">
        <v>278</v>
      </c>
      <c r="B108" s="14" t="s">
        <v>279</v>
      </c>
      <c r="C108" s="42" t="s">
        <v>280</v>
      </c>
      <c r="D108" s="16" t="s">
        <v>169</v>
      </c>
      <c r="E108" s="44"/>
      <c r="F108" s="45">
        <v>115500</v>
      </c>
      <c r="G108" s="44">
        <v>2</v>
      </c>
      <c r="H108" s="44"/>
      <c r="I108" s="44" t="s">
        <v>37</v>
      </c>
      <c r="J108" s="44" t="s">
        <v>72</v>
      </c>
      <c r="K108" s="46">
        <v>43435</v>
      </c>
      <c r="L108" s="44"/>
      <c r="M108" s="46">
        <v>43480</v>
      </c>
      <c r="N108" s="44"/>
      <c r="O108" s="46">
        <v>43647</v>
      </c>
      <c r="P108" s="44"/>
      <c r="Q108" s="44"/>
      <c r="R108" s="44"/>
      <c r="S108" s="44"/>
      <c r="T108" s="44"/>
      <c r="U108" s="47"/>
      <c r="V108" s="8"/>
      <c r="W108" s="8"/>
      <c r="X108" s="8"/>
      <c r="Y108" s="8"/>
      <c r="Z108" s="8"/>
      <c r="AA108" s="8"/>
      <c r="AB108" s="8"/>
      <c r="AC108" s="8"/>
      <c r="AD108" s="8"/>
      <c r="AE108" s="8"/>
      <c r="AF108" s="8"/>
      <c r="AG108" s="8"/>
      <c r="AH108" s="8"/>
      <c r="AI108" s="8"/>
      <c r="AJ108" s="8"/>
      <c r="AK108" s="8"/>
    </row>
    <row r="109" spans="1:37" ht="147.6" customHeight="1" x14ac:dyDescent="0.25">
      <c r="A109" s="37" t="s">
        <v>281</v>
      </c>
      <c r="B109" s="14" t="s">
        <v>282</v>
      </c>
      <c r="C109" s="35" t="s">
        <v>283</v>
      </c>
      <c r="D109" s="16" t="s">
        <v>169</v>
      </c>
      <c r="E109" s="44"/>
      <c r="F109" s="45">
        <v>174998</v>
      </c>
      <c r="G109" s="44">
        <v>3</v>
      </c>
      <c r="H109" s="44"/>
      <c r="I109" s="44" t="s">
        <v>37</v>
      </c>
      <c r="J109" s="44" t="s">
        <v>72</v>
      </c>
      <c r="K109" s="46">
        <v>43466</v>
      </c>
      <c r="L109" s="44"/>
      <c r="M109" s="46">
        <v>43511</v>
      </c>
      <c r="N109" s="44"/>
      <c r="O109" s="46">
        <v>43677</v>
      </c>
      <c r="P109" s="44"/>
      <c r="Q109" s="44"/>
      <c r="R109" s="44"/>
      <c r="S109" s="44"/>
      <c r="T109" s="44"/>
      <c r="U109" s="47"/>
      <c r="V109" s="8"/>
      <c r="W109" s="8"/>
      <c r="X109" s="8"/>
      <c r="Y109" s="8"/>
      <c r="Z109" s="8"/>
      <c r="AA109" s="8"/>
      <c r="AB109" s="8"/>
      <c r="AC109" s="8"/>
      <c r="AD109" s="8"/>
      <c r="AE109" s="8"/>
      <c r="AF109" s="8"/>
      <c r="AG109" s="8"/>
      <c r="AH109" s="8"/>
      <c r="AI109" s="8"/>
      <c r="AJ109" s="8"/>
      <c r="AK109" s="8"/>
    </row>
    <row r="110" spans="1:37" ht="96.6" customHeight="1" x14ac:dyDescent="0.25">
      <c r="A110" s="37" t="s">
        <v>284</v>
      </c>
      <c r="B110" s="14" t="s">
        <v>285</v>
      </c>
      <c r="C110" s="42" t="s">
        <v>286</v>
      </c>
      <c r="D110" s="44" t="s">
        <v>165</v>
      </c>
      <c r="E110" s="44"/>
      <c r="F110" s="45">
        <v>37500</v>
      </c>
      <c r="G110" s="44">
        <v>1</v>
      </c>
      <c r="H110" s="44"/>
      <c r="I110" s="44" t="s">
        <v>37</v>
      </c>
      <c r="J110" s="44" t="s">
        <v>72</v>
      </c>
      <c r="K110" s="46">
        <v>43374</v>
      </c>
      <c r="L110" s="44"/>
      <c r="M110" s="46">
        <v>43403</v>
      </c>
      <c r="N110" s="44"/>
      <c r="O110" s="46">
        <v>43555</v>
      </c>
      <c r="P110" s="44"/>
      <c r="Q110" s="44"/>
      <c r="R110" s="44"/>
      <c r="S110" s="44"/>
      <c r="T110" s="44"/>
      <c r="U110" s="47"/>
      <c r="V110" s="8"/>
      <c r="W110" s="8"/>
      <c r="X110" s="8"/>
      <c r="Y110" s="8"/>
      <c r="Z110" s="8"/>
      <c r="AA110" s="8"/>
      <c r="AB110" s="8"/>
      <c r="AC110" s="8"/>
      <c r="AD110" s="8"/>
      <c r="AE110" s="8"/>
      <c r="AF110" s="8"/>
      <c r="AG110" s="8"/>
      <c r="AH110" s="8"/>
      <c r="AI110" s="8"/>
      <c r="AJ110" s="8"/>
      <c r="AK110" s="8"/>
    </row>
    <row r="111" spans="1:37" ht="249" customHeight="1" x14ac:dyDescent="0.25">
      <c r="A111" s="37" t="s">
        <v>287</v>
      </c>
      <c r="B111" s="14" t="s">
        <v>288</v>
      </c>
      <c r="C111" s="35" t="s">
        <v>289</v>
      </c>
      <c r="D111" s="44" t="s">
        <v>165</v>
      </c>
      <c r="E111" s="44"/>
      <c r="F111" s="45">
        <v>60000</v>
      </c>
      <c r="G111" s="44">
        <v>1</v>
      </c>
      <c r="H111" s="44"/>
      <c r="I111" s="44" t="s">
        <v>37</v>
      </c>
      <c r="J111" s="44" t="s">
        <v>72</v>
      </c>
      <c r="K111" s="46">
        <v>43435</v>
      </c>
      <c r="L111" s="44"/>
      <c r="M111" s="46">
        <v>43465</v>
      </c>
      <c r="N111" s="44"/>
      <c r="O111" s="46">
        <v>43616</v>
      </c>
      <c r="P111" s="44"/>
      <c r="Q111" s="44"/>
      <c r="R111" s="44"/>
      <c r="S111" s="44"/>
      <c r="T111" s="44"/>
      <c r="U111" s="47"/>
      <c r="V111" s="8"/>
      <c r="W111" s="8"/>
      <c r="X111" s="8"/>
      <c r="Y111" s="8"/>
      <c r="Z111" s="8"/>
      <c r="AA111" s="8"/>
      <c r="AB111" s="8"/>
      <c r="AC111" s="8"/>
      <c r="AD111" s="8"/>
      <c r="AE111" s="8"/>
      <c r="AF111" s="8"/>
      <c r="AG111" s="8"/>
      <c r="AH111" s="8"/>
      <c r="AI111" s="8"/>
      <c r="AJ111" s="8"/>
      <c r="AK111" s="8"/>
    </row>
    <row r="112" spans="1:37" ht="96" customHeight="1" x14ac:dyDescent="0.25">
      <c r="A112" s="37" t="s">
        <v>287</v>
      </c>
      <c r="B112" s="14" t="s">
        <v>290</v>
      </c>
      <c r="C112" s="42" t="s">
        <v>291</v>
      </c>
      <c r="D112" s="44" t="s">
        <v>165</v>
      </c>
      <c r="E112" s="44"/>
      <c r="F112" s="45">
        <v>49500</v>
      </c>
      <c r="G112" s="44">
        <v>1</v>
      </c>
      <c r="H112" s="44"/>
      <c r="I112" s="44" t="s">
        <v>37</v>
      </c>
      <c r="J112" s="44" t="s">
        <v>72</v>
      </c>
      <c r="K112" s="46">
        <v>43435</v>
      </c>
      <c r="L112" s="44"/>
      <c r="M112" s="46">
        <v>43465</v>
      </c>
      <c r="N112" s="44"/>
      <c r="O112" s="46">
        <v>43616</v>
      </c>
      <c r="P112" s="44"/>
      <c r="Q112" s="44"/>
      <c r="R112" s="44"/>
      <c r="S112" s="44"/>
      <c r="T112" s="44"/>
      <c r="U112" s="47"/>
      <c r="V112" s="8"/>
      <c r="W112" s="8"/>
      <c r="X112" s="8"/>
      <c r="Y112" s="8"/>
      <c r="Z112" s="8"/>
      <c r="AA112" s="8"/>
      <c r="AB112" s="8"/>
      <c r="AC112" s="8"/>
      <c r="AD112" s="8"/>
      <c r="AE112" s="8"/>
      <c r="AF112" s="8"/>
      <c r="AG112" s="8"/>
      <c r="AH112" s="8"/>
      <c r="AI112" s="8"/>
      <c r="AJ112" s="8"/>
      <c r="AK112" s="8"/>
    </row>
    <row r="113" spans="1:37" ht="163.15" customHeight="1" x14ac:dyDescent="0.25">
      <c r="A113" s="37" t="s">
        <v>292</v>
      </c>
      <c r="B113" s="14" t="s">
        <v>293</v>
      </c>
      <c r="C113" s="35" t="s">
        <v>294</v>
      </c>
      <c r="D113" s="44" t="s">
        <v>165</v>
      </c>
      <c r="E113" s="44"/>
      <c r="F113" s="45">
        <v>80000</v>
      </c>
      <c r="G113" s="44">
        <v>2</v>
      </c>
      <c r="H113" s="44"/>
      <c r="I113" s="44" t="s">
        <v>37</v>
      </c>
      <c r="J113" s="44" t="s">
        <v>72</v>
      </c>
      <c r="K113" s="46">
        <v>43435</v>
      </c>
      <c r="L113" s="44"/>
      <c r="M113" s="46">
        <v>43465</v>
      </c>
      <c r="N113" s="44"/>
      <c r="O113" s="46">
        <v>43708</v>
      </c>
      <c r="P113" s="44"/>
      <c r="Q113" s="44"/>
      <c r="R113" s="44"/>
      <c r="S113" s="44"/>
      <c r="T113" s="44"/>
      <c r="U113" s="47"/>
      <c r="V113" s="8"/>
      <c r="W113" s="8"/>
      <c r="X113" s="8"/>
      <c r="Y113" s="8"/>
      <c r="Z113" s="8"/>
      <c r="AA113" s="8"/>
      <c r="AB113" s="8"/>
      <c r="AC113" s="8"/>
      <c r="AD113" s="8"/>
      <c r="AE113" s="8"/>
      <c r="AF113" s="8"/>
      <c r="AG113" s="8"/>
      <c r="AH113" s="8"/>
      <c r="AI113" s="8"/>
      <c r="AJ113" s="8"/>
      <c r="AK113" s="8"/>
    </row>
    <row r="114" spans="1:37" ht="160.9" customHeight="1" x14ac:dyDescent="0.25">
      <c r="A114" s="37" t="s">
        <v>295</v>
      </c>
      <c r="B114" s="14" t="s">
        <v>296</v>
      </c>
      <c r="C114" s="42" t="s">
        <v>297</v>
      </c>
      <c r="D114" s="16" t="s">
        <v>169</v>
      </c>
      <c r="E114" s="44"/>
      <c r="F114" s="45">
        <v>131250</v>
      </c>
      <c r="G114" s="44">
        <v>1</v>
      </c>
      <c r="H114" s="44"/>
      <c r="I114" s="44" t="s">
        <v>37</v>
      </c>
      <c r="J114" s="44" t="s">
        <v>72</v>
      </c>
      <c r="K114" s="46">
        <v>43373</v>
      </c>
      <c r="L114" s="44"/>
      <c r="M114" s="46">
        <v>43419</v>
      </c>
      <c r="N114" s="44"/>
      <c r="O114" s="46">
        <v>43465</v>
      </c>
      <c r="P114" s="44"/>
      <c r="Q114" s="44"/>
      <c r="R114" s="44"/>
      <c r="S114" s="44"/>
      <c r="T114" s="44"/>
      <c r="U114" s="47"/>
      <c r="V114" s="8"/>
      <c r="W114" s="8"/>
      <c r="X114" s="8"/>
      <c r="Y114" s="8"/>
      <c r="Z114" s="8"/>
      <c r="AA114" s="8"/>
      <c r="AB114" s="8"/>
      <c r="AC114" s="8"/>
      <c r="AD114" s="8"/>
      <c r="AE114" s="8"/>
      <c r="AF114" s="8"/>
      <c r="AG114" s="8"/>
      <c r="AH114" s="8"/>
      <c r="AI114" s="8"/>
      <c r="AJ114" s="8"/>
      <c r="AK114" s="8"/>
    </row>
    <row r="115" spans="1:37" ht="134.44999999999999" customHeight="1" x14ac:dyDescent="0.25">
      <c r="A115" s="37" t="s">
        <v>298</v>
      </c>
      <c r="B115" s="14" t="s">
        <v>299</v>
      </c>
      <c r="C115" s="35" t="s">
        <v>300</v>
      </c>
      <c r="D115" s="44" t="s">
        <v>165</v>
      </c>
      <c r="E115" s="44"/>
      <c r="F115" s="45">
        <v>33000</v>
      </c>
      <c r="G115" s="44">
        <v>1</v>
      </c>
      <c r="H115" s="44"/>
      <c r="I115" s="44" t="s">
        <v>37</v>
      </c>
      <c r="J115" s="44" t="s">
        <v>72</v>
      </c>
      <c r="K115" s="46">
        <v>43374</v>
      </c>
      <c r="L115" s="44"/>
      <c r="M115" s="46">
        <v>43404</v>
      </c>
      <c r="N115" s="44"/>
      <c r="O115" s="46">
        <v>43464</v>
      </c>
      <c r="P115" s="44"/>
      <c r="Q115" s="44"/>
      <c r="R115" s="44"/>
      <c r="S115" s="44"/>
      <c r="T115" s="44"/>
      <c r="U115" s="47"/>
      <c r="V115" s="8"/>
      <c r="W115" s="8"/>
      <c r="X115" s="8"/>
      <c r="Y115" s="8"/>
      <c r="Z115" s="8"/>
      <c r="AA115" s="8"/>
      <c r="AB115" s="8"/>
      <c r="AC115" s="8"/>
      <c r="AD115" s="8"/>
      <c r="AE115" s="8"/>
      <c r="AF115" s="8"/>
      <c r="AG115" s="8"/>
      <c r="AH115" s="8"/>
      <c r="AI115" s="8"/>
      <c r="AJ115" s="8"/>
      <c r="AK115" s="8"/>
    </row>
    <row r="116" spans="1:37" ht="120.6" customHeight="1" x14ac:dyDescent="0.25">
      <c r="A116" s="37" t="s">
        <v>301</v>
      </c>
      <c r="B116" s="14" t="s">
        <v>302</v>
      </c>
      <c r="C116" s="42" t="s">
        <v>303</v>
      </c>
      <c r="D116" s="16" t="s">
        <v>169</v>
      </c>
      <c r="E116" s="44"/>
      <c r="F116" s="45">
        <v>148500</v>
      </c>
      <c r="G116" s="44">
        <v>7</v>
      </c>
      <c r="H116" s="44"/>
      <c r="I116" s="44" t="s">
        <v>37</v>
      </c>
      <c r="J116" s="44" t="s">
        <v>72</v>
      </c>
      <c r="K116" s="46">
        <v>43374</v>
      </c>
      <c r="L116" s="44"/>
      <c r="M116" s="46">
        <v>43404</v>
      </c>
      <c r="N116" s="44"/>
      <c r="O116" s="46">
        <v>43556</v>
      </c>
      <c r="P116" s="44"/>
      <c r="Q116" s="44"/>
      <c r="R116" s="44"/>
      <c r="S116" s="44"/>
      <c r="T116" s="44"/>
      <c r="U116" s="47"/>
      <c r="V116" s="8"/>
      <c r="W116" s="8"/>
      <c r="X116" s="8"/>
      <c r="Y116" s="8"/>
      <c r="Z116" s="8"/>
      <c r="AA116" s="8"/>
      <c r="AB116" s="8"/>
      <c r="AC116" s="8"/>
      <c r="AD116" s="8"/>
      <c r="AE116" s="8"/>
      <c r="AF116" s="8"/>
      <c r="AG116" s="8"/>
      <c r="AH116" s="8"/>
      <c r="AI116" s="8"/>
      <c r="AJ116" s="8"/>
      <c r="AK116" s="8"/>
    </row>
    <row r="117" spans="1:37" ht="224.45" customHeight="1" x14ac:dyDescent="0.25">
      <c r="A117" s="37" t="s">
        <v>304</v>
      </c>
      <c r="B117" s="14" t="s">
        <v>305</v>
      </c>
      <c r="C117" s="35" t="s">
        <v>306</v>
      </c>
      <c r="D117" s="44" t="s">
        <v>165</v>
      </c>
      <c r="E117" s="44"/>
      <c r="F117" s="45">
        <v>99000</v>
      </c>
      <c r="G117" s="44">
        <v>4</v>
      </c>
      <c r="H117" s="44"/>
      <c r="I117" s="44" t="s">
        <v>37</v>
      </c>
      <c r="J117" s="44" t="s">
        <v>72</v>
      </c>
      <c r="K117" s="46">
        <v>43466</v>
      </c>
      <c r="L117" s="44"/>
      <c r="M117" s="46">
        <v>43496</v>
      </c>
      <c r="N117" s="44"/>
      <c r="O117" s="46">
        <v>43617</v>
      </c>
      <c r="P117" s="44"/>
      <c r="Q117" s="44"/>
      <c r="R117" s="44"/>
      <c r="S117" s="44"/>
      <c r="T117" s="44"/>
      <c r="U117" s="47"/>
      <c r="V117" s="8"/>
      <c r="W117" s="8"/>
      <c r="X117" s="8"/>
      <c r="Y117" s="8"/>
      <c r="Z117" s="8"/>
      <c r="AA117" s="8"/>
      <c r="AB117" s="8"/>
      <c r="AC117" s="8"/>
      <c r="AD117" s="8"/>
      <c r="AE117" s="8"/>
      <c r="AF117" s="8"/>
      <c r="AG117" s="8"/>
      <c r="AH117" s="8"/>
      <c r="AI117" s="8"/>
      <c r="AJ117" s="8"/>
      <c r="AK117" s="8"/>
    </row>
    <row r="118" spans="1:37" ht="153.6" customHeight="1" x14ac:dyDescent="0.25">
      <c r="A118" s="37" t="s">
        <v>307</v>
      </c>
      <c r="B118" s="14" t="s">
        <v>308</v>
      </c>
      <c r="C118" s="42" t="s">
        <v>309</v>
      </c>
      <c r="D118" s="16" t="s">
        <v>169</v>
      </c>
      <c r="E118" s="44"/>
      <c r="F118" s="45">
        <v>160000</v>
      </c>
      <c r="G118" s="44">
        <v>4</v>
      </c>
      <c r="H118" s="44"/>
      <c r="I118" s="44" t="s">
        <v>37</v>
      </c>
      <c r="J118" s="44" t="s">
        <v>72</v>
      </c>
      <c r="K118" s="46">
        <v>43405</v>
      </c>
      <c r="L118" s="44"/>
      <c r="M118" s="46">
        <v>43448</v>
      </c>
      <c r="N118" s="44"/>
      <c r="O118" s="46">
        <v>43617</v>
      </c>
      <c r="P118" s="44"/>
      <c r="Q118" s="44"/>
      <c r="R118" s="44"/>
      <c r="S118" s="44"/>
      <c r="T118" s="44"/>
      <c r="U118" s="47"/>
      <c r="V118" s="8"/>
      <c r="W118" s="8"/>
      <c r="X118" s="8"/>
      <c r="Y118" s="8"/>
      <c r="Z118" s="8"/>
      <c r="AA118" s="8"/>
      <c r="AB118" s="8"/>
      <c r="AC118" s="8"/>
      <c r="AD118" s="8"/>
      <c r="AE118" s="8"/>
      <c r="AF118" s="8"/>
      <c r="AG118" s="8"/>
      <c r="AH118" s="8"/>
      <c r="AI118" s="8"/>
      <c r="AJ118" s="8"/>
      <c r="AK118" s="8"/>
    </row>
    <row r="119" spans="1:37" ht="63.75" x14ac:dyDescent="0.25">
      <c r="A119" s="37" t="s">
        <v>310</v>
      </c>
      <c r="B119" s="14" t="s">
        <v>311</v>
      </c>
      <c r="C119" s="35" t="s">
        <v>312</v>
      </c>
      <c r="D119" s="44" t="s">
        <v>165</v>
      </c>
      <c r="E119" s="44"/>
      <c r="F119" s="45">
        <v>82500</v>
      </c>
      <c r="G119" s="44">
        <v>2</v>
      </c>
      <c r="H119" s="44"/>
      <c r="I119" s="44" t="s">
        <v>37</v>
      </c>
      <c r="J119" s="44" t="s">
        <v>72</v>
      </c>
      <c r="K119" s="46">
        <v>43497</v>
      </c>
      <c r="L119" s="44"/>
      <c r="M119" s="46">
        <v>43525</v>
      </c>
      <c r="N119" s="44"/>
      <c r="O119" s="46">
        <v>43678</v>
      </c>
      <c r="P119" s="44"/>
      <c r="Q119" s="44"/>
      <c r="R119" s="44"/>
      <c r="S119" s="44"/>
      <c r="T119" s="44"/>
      <c r="U119" s="47"/>
      <c r="V119" s="8"/>
      <c r="W119" s="8"/>
      <c r="X119" s="8"/>
      <c r="Y119" s="8"/>
      <c r="Z119" s="8"/>
      <c r="AA119" s="8"/>
      <c r="AB119" s="8"/>
      <c r="AC119" s="8"/>
      <c r="AD119" s="8"/>
      <c r="AE119" s="8"/>
      <c r="AF119" s="8"/>
      <c r="AG119" s="8"/>
      <c r="AH119" s="8"/>
      <c r="AI119" s="8"/>
      <c r="AJ119" s="8"/>
      <c r="AK119" s="8"/>
    </row>
    <row r="120" spans="1:37" ht="63.75" x14ac:dyDescent="0.25">
      <c r="A120" s="37" t="s">
        <v>313</v>
      </c>
      <c r="B120" s="14" t="s">
        <v>314</v>
      </c>
      <c r="C120" s="42" t="s">
        <v>315</v>
      </c>
      <c r="D120" s="44" t="s">
        <v>165</v>
      </c>
      <c r="E120" s="44"/>
      <c r="F120" s="45">
        <v>39000</v>
      </c>
      <c r="G120" s="44">
        <v>1</v>
      </c>
      <c r="H120" s="44"/>
      <c r="I120" s="44" t="s">
        <v>37</v>
      </c>
      <c r="J120" s="44" t="s">
        <v>72</v>
      </c>
      <c r="K120" s="46">
        <v>43466</v>
      </c>
      <c r="L120" s="44"/>
      <c r="M120" s="46">
        <v>43496</v>
      </c>
      <c r="N120" s="44"/>
      <c r="O120" s="46">
        <v>43709</v>
      </c>
      <c r="P120" s="44"/>
      <c r="Q120" s="44"/>
      <c r="R120" s="44"/>
      <c r="S120" s="44"/>
      <c r="T120" s="44"/>
      <c r="U120" s="47"/>
      <c r="V120" s="8"/>
      <c r="W120" s="8"/>
      <c r="X120" s="8"/>
      <c r="Y120" s="8"/>
      <c r="Z120" s="8"/>
      <c r="AA120" s="8"/>
      <c r="AB120" s="8"/>
      <c r="AC120" s="8"/>
      <c r="AD120" s="8"/>
      <c r="AE120" s="8"/>
      <c r="AF120" s="8"/>
      <c r="AG120" s="8"/>
      <c r="AH120" s="8"/>
      <c r="AI120" s="8"/>
      <c r="AJ120" s="8"/>
      <c r="AK120" s="8"/>
    </row>
    <row r="121" spans="1:37" ht="126.6" customHeight="1" x14ac:dyDescent="0.25">
      <c r="A121" s="37" t="s">
        <v>316</v>
      </c>
      <c r="B121" s="14" t="s">
        <v>317</v>
      </c>
      <c r="C121" s="35" t="s">
        <v>318</v>
      </c>
      <c r="D121" s="44" t="s">
        <v>165</v>
      </c>
      <c r="E121" s="44"/>
      <c r="F121" s="45">
        <v>2500</v>
      </c>
      <c r="G121" s="44"/>
      <c r="H121" s="44"/>
      <c r="I121" s="44" t="s">
        <v>37</v>
      </c>
      <c r="J121" s="44" t="s">
        <v>72</v>
      </c>
      <c r="K121" s="46">
        <v>43435</v>
      </c>
      <c r="L121" s="44"/>
      <c r="M121" s="46">
        <v>43465</v>
      </c>
      <c r="N121" s="44"/>
      <c r="O121" s="46">
        <v>43497</v>
      </c>
      <c r="P121" s="44"/>
      <c r="Q121" s="44"/>
      <c r="R121" s="44"/>
      <c r="S121" s="44"/>
      <c r="T121" s="44"/>
      <c r="U121" s="47"/>
      <c r="V121" s="8"/>
      <c r="W121" s="8"/>
      <c r="X121" s="8"/>
      <c r="Y121" s="8"/>
      <c r="Z121" s="8"/>
      <c r="AA121" s="8"/>
      <c r="AB121" s="8"/>
      <c r="AC121" s="8"/>
      <c r="AD121" s="8"/>
      <c r="AE121" s="8"/>
      <c r="AF121" s="8"/>
      <c r="AG121" s="8"/>
      <c r="AH121" s="8"/>
      <c r="AI121" s="8"/>
      <c r="AJ121" s="8"/>
      <c r="AK121" s="8"/>
    </row>
    <row r="122" spans="1:37" ht="136.15" customHeight="1" x14ac:dyDescent="0.25">
      <c r="A122" s="37" t="s">
        <v>319</v>
      </c>
      <c r="B122" s="14" t="s">
        <v>320</v>
      </c>
      <c r="C122" s="42" t="s">
        <v>321</v>
      </c>
      <c r="D122" s="44" t="s">
        <v>165</v>
      </c>
      <c r="E122" s="44"/>
      <c r="F122" s="45">
        <v>30000</v>
      </c>
      <c r="G122" s="44"/>
      <c r="H122" s="44"/>
      <c r="I122" s="44" t="s">
        <v>37</v>
      </c>
      <c r="J122" s="44" t="s">
        <v>72</v>
      </c>
      <c r="K122" s="46">
        <v>43497</v>
      </c>
      <c r="L122" s="44"/>
      <c r="M122" s="46">
        <v>43525</v>
      </c>
      <c r="N122" s="44"/>
      <c r="O122" s="46">
        <v>43862</v>
      </c>
      <c r="P122" s="44"/>
      <c r="Q122" s="44"/>
      <c r="R122" s="44"/>
      <c r="S122" s="44"/>
      <c r="T122" s="44"/>
      <c r="U122" s="47"/>
      <c r="V122" s="8"/>
      <c r="W122" s="8"/>
      <c r="X122" s="8"/>
      <c r="Y122" s="8"/>
      <c r="Z122" s="8"/>
      <c r="AA122" s="8"/>
      <c r="AB122" s="8"/>
      <c r="AC122" s="8"/>
      <c r="AD122" s="8"/>
      <c r="AE122" s="8"/>
      <c r="AF122" s="8"/>
      <c r="AG122" s="8"/>
      <c r="AH122" s="8"/>
      <c r="AI122" s="8"/>
      <c r="AJ122" s="8"/>
      <c r="AK122" s="8"/>
    </row>
    <row r="123" spans="1:37" ht="63.75" x14ac:dyDescent="0.25">
      <c r="A123" s="37" t="s">
        <v>322</v>
      </c>
      <c r="B123" s="14" t="s">
        <v>323</v>
      </c>
      <c r="C123" s="61" t="s">
        <v>324</v>
      </c>
      <c r="D123" s="44" t="s">
        <v>165</v>
      </c>
      <c r="E123" s="44"/>
      <c r="F123" s="45">
        <v>29000</v>
      </c>
      <c r="G123" s="44"/>
      <c r="H123" s="44"/>
      <c r="I123" s="44" t="s">
        <v>37</v>
      </c>
      <c r="J123" s="44" t="s">
        <v>72</v>
      </c>
      <c r="K123" s="46">
        <v>43327</v>
      </c>
      <c r="L123" s="44"/>
      <c r="M123" s="46">
        <v>43358</v>
      </c>
      <c r="N123" s="44"/>
      <c r="O123" s="46">
        <v>43525</v>
      </c>
      <c r="P123" s="44"/>
      <c r="Q123" s="44"/>
      <c r="R123" s="44"/>
      <c r="S123" s="44"/>
      <c r="T123" s="44"/>
      <c r="U123" s="47"/>
      <c r="V123" s="8"/>
      <c r="W123" s="8"/>
      <c r="X123" s="8"/>
      <c r="Y123" s="8"/>
      <c r="Z123" s="8"/>
      <c r="AA123" s="8"/>
      <c r="AB123" s="8"/>
      <c r="AC123" s="8"/>
      <c r="AD123" s="8"/>
      <c r="AE123" s="8"/>
      <c r="AF123" s="8"/>
      <c r="AG123" s="8"/>
      <c r="AH123" s="8"/>
      <c r="AI123" s="8"/>
      <c r="AJ123" s="8"/>
      <c r="AK123" s="8"/>
    </row>
    <row r="124" spans="1:37" x14ac:dyDescent="0.25">
      <c r="A124" s="63"/>
      <c r="B124" s="14"/>
      <c r="C124" s="60"/>
      <c r="D124" s="44"/>
      <c r="E124" s="44"/>
      <c r="F124" s="45"/>
      <c r="G124" s="44"/>
      <c r="H124" s="44"/>
      <c r="I124" s="44"/>
      <c r="J124" s="44"/>
      <c r="K124" s="46"/>
      <c r="L124" s="44"/>
      <c r="M124" s="46"/>
      <c r="N124" s="44"/>
      <c r="O124" s="46"/>
      <c r="P124" s="44"/>
      <c r="Q124" s="44"/>
      <c r="R124" s="44"/>
      <c r="S124" s="44"/>
      <c r="T124" s="44"/>
      <c r="U124" s="47"/>
      <c r="V124" s="8"/>
      <c r="W124" s="8"/>
      <c r="X124" s="8"/>
      <c r="Y124" s="8"/>
      <c r="Z124" s="8"/>
      <c r="AA124" s="8"/>
      <c r="AB124" s="8"/>
      <c r="AC124" s="8"/>
      <c r="AD124" s="8"/>
      <c r="AE124" s="8"/>
      <c r="AF124" s="8"/>
      <c r="AG124" s="8"/>
      <c r="AH124" s="8"/>
      <c r="AI124" s="8"/>
      <c r="AJ124" s="8"/>
      <c r="AK124" s="8"/>
    </row>
    <row r="125" spans="1:37" ht="15.75" thickBot="1" x14ac:dyDescent="0.3">
      <c r="A125" s="49"/>
      <c r="B125" s="24"/>
      <c r="C125" s="25"/>
      <c r="D125" s="25"/>
      <c r="E125" s="25"/>
      <c r="F125" s="26">
        <v>5037323</v>
      </c>
      <c r="G125" s="25"/>
      <c r="H125" s="25"/>
      <c r="I125" s="25"/>
      <c r="J125" s="25"/>
      <c r="K125" s="25"/>
      <c r="L125" s="25"/>
      <c r="M125" s="25"/>
      <c r="N125" s="25"/>
      <c r="O125" s="25"/>
      <c r="P125" s="25"/>
      <c r="Q125" s="25"/>
      <c r="R125" s="25"/>
      <c r="S125" s="25"/>
      <c r="T125" s="25"/>
      <c r="U125" s="27"/>
      <c r="V125" s="8"/>
      <c r="W125" s="8"/>
      <c r="X125" s="8"/>
      <c r="Y125" s="8"/>
      <c r="Z125" s="8"/>
      <c r="AA125" s="8"/>
      <c r="AB125" s="8"/>
      <c r="AC125" s="8"/>
      <c r="AD125" s="8"/>
      <c r="AE125" s="8"/>
      <c r="AF125" s="8"/>
      <c r="AG125" s="8"/>
      <c r="AH125" s="8"/>
      <c r="AI125" s="8"/>
      <c r="AJ125" s="8"/>
      <c r="AK125" s="8"/>
    </row>
    <row r="126" spans="1:37" x14ac:dyDescent="0.25">
      <c r="A126" s="28"/>
      <c r="B126" s="64"/>
      <c r="C126" s="64"/>
      <c r="D126" s="64"/>
      <c r="E126" s="64"/>
      <c r="F126" s="65"/>
      <c r="G126" s="64"/>
      <c r="H126" s="64"/>
      <c r="I126" s="64"/>
      <c r="J126" s="64"/>
      <c r="K126" s="64"/>
      <c r="L126" s="64"/>
      <c r="M126" s="64"/>
      <c r="N126" s="64"/>
      <c r="O126" s="64"/>
      <c r="P126" s="64"/>
      <c r="Q126" s="64"/>
      <c r="R126" s="64"/>
      <c r="S126" s="64"/>
      <c r="T126" s="64"/>
      <c r="U126" s="64"/>
      <c r="V126" s="8"/>
      <c r="W126" s="8"/>
      <c r="X126" s="8"/>
      <c r="Y126" s="8"/>
      <c r="Z126" s="8"/>
      <c r="AA126" s="8"/>
      <c r="AB126" s="8"/>
      <c r="AC126" s="8"/>
      <c r="AD126" s="8"/>
      <c r="AE126" s="8"/>
      <c r="AF126" s="8"/>
      <c r="AG126" s="8"/>
      <c r="AH126" s="8"/>
      <c r="AI126" s="8"/>
      <c r="AJ126" s="8"/>
      <c r="AK126" s="8"/>
    </row>
    <row r="127" spans="1:37" x14ac:dyDescent="0.25">
      <c r="A127" s="28"/>
      <c r="B127" s="64"/>
      <c r="C127" s="64"/>
      <c r="D127" s="64"/>
      <c r="E127" s="64"/>
      <c r="F127" s="65"/>
      <c r="G127" s="64"/>
      <c r="H127" s="64"/>
      <c r="I127" s="64"/>
      <c r="J127" s="64"/>
      <c r="K127" s="64"/>
      <c r="L127" s="64"/>
      <c r="M127" s="64"/>
      <c r="N127" s="64"/>
      <c r="O127" s="64"/>
      <c r="P127" s="64"/>
      <c r="Q127" s="64"/>
      <c r="R127" s="64"/>
      <c r="S127" s="64"/>
      <c r="T127" s="64"/>
      <c r="U127" s="64"/>
      <c r="V127" s="8"/>
      <c r="W127" s="8"/>
      <c r="X127" s="8"/>
      <c r="Y127" s="8"/>
      <c r="Z127" s="8"/>
      <c r="AA127" s="8"/>
      <c r="AB127" s="8"/>
      <c r="AC127" s="8"/>
      <c r="AD127" s="8"/>
      <c r="AE127" s="8"/>
      <c r="AF127" s="8"/>
      <c r="AG127" s="8"/>
      <c r="AH127" s="8"/>
      <c r="AI127" s="8"/>
      <c r="AJ127" s="8"/>
      <c r="AK127" s="8"/>
    </row>
    <row r="128" spans="1:37" x14ac:dyDescent="0.25">
      <c r="A128" s="28"/>
      <c r="B128" s="8"/>
      <c r="C128" s="8"/>
      <c r="D128" s="8"/>
      <c r="E128" s="8"/>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8"/>
      <c r="AI128" s="8"/>
      <c r="AJ128" s="8"/>
      <c r="AK128" s="8"/>
    </row>
    <row r="129" spans="1:37" ht="15.75" x14ac:dyDescent="0.25">
      <c r="A129" s="77" t="s">
        <v>325</v>
      </c>
      <c r="B129" s="77"/>
      <c r="C129" s="77"/>
      <c r="D129" s="77"/>
      <c r="E129" s="77"/>
      <c r="F129" s="77"/>
      <c r="G129" s="77"/>
      <c r="H129" s="77"/>
      <c r="I129" s="77"/>
      <c r="J129" s="77"/>
      <c r="K129" s="77"/>
      <c r="L129" s="77"/>
      <c r="M129" s="77"/>
      <c r="N129" s="77"/>
      <c r="O129" s="77"/>
      <c r="P129" s="77"/>
      <c r="Q129" s="77"/>
      <c r="R129" s="77"/>
      <c r="S129" s="77"/>
      <c r="T129" s="7"/>
      <c r="U129" s="7"/>
      <c r="V129" s="8"/>
      <c r="W129" s="8"/>
      <c r="X129" s="8"/>
      <c r="Y129" s="8"/>
      <c r="Z129" s="8"/>
      <c r="AA129" s="8"/>
      <c r="AB129" s="8"/>
      <c r="AC129" s="8"/>
      <c r="AD129" s="8"/>
      <c r="AE129" s="8"/>
      <c r="AF129" s="8"/>
      <c r="AG129" s="8"/>
      <c r="AH129" s="8"/>
      <c r="AI129" s="8"/>
      <c r="AJ129" s="8"/>
      <c r="AK129" s="8"/>
    </row>
    <row r="130" spans="1:37" x14ac:dyDescent="0.25">
      <c r="A130" s="66" t="s">
        <v>6</v>
      </c>
      <c r="B130" s="72" t="s">
        <v>47</v>
      </c>
      <c r="C130" s="72" t="s">
        <v>8</v>
      </c>
      <c r="D130" s="92" t="s">
        <v>48</v>
      </c>
      <c r="E130" s="72" t="s">
        <v>125</v>
      </c>
      <c r="F130" s="72" t="s">
        <v>12</v>
      </c>
      <c r="G130" s="72" t="s">
        <v>13</v>
      </c>
      <c r="H130" s="72" t="s">
        <v>51</v>
      </c>
      <c r="I130" s="92" t="s">
        <v>52</v>
      </c>
      <c r="J130" s="72" t="s">
        <v>126</v>
      </c>
      <c r="K130" s="72" t="s">
        <v>17</v>
      </c>
      <c r="L130" s="72"/>
      <c r="M130" s="72"/>
      <c r="N130" s="72"/>
      <c r="O130" s="72"/>
      <c r="P130" s="72"/>
      <c r="Q130" s="92" t="s">
        <v>326</v>
      </c>
      <c r="R130" s="72" t="s">
        <v>327</v>
      </c>
      <c r="S130" s="85" t="s">
        <v>20</v>
      </c>
      <c r="T130" s="8"/>
      <c r="U130" s="8"/>
      <c r="V130" s="8"/>
      <c r="W130" s="8"/>
      <c r="X130" s="8"/>
      <c r="Y130" s="8"/>
      <c r="Z130" s="8"/>
      <c r="AA130" s="8"/>
      <c r="AB130" s="8"/>
      <c r="AC130" s="8"/>
      <c r="AD130" s="8"/>
      <c r="AE130" s="8"/>
      <c r="AF130" s="8"/>
      <c r="AG130" s="8"/>
      <c r="AH130" s="8"/>
      <c r="AI130" s="8"/>
      <c r="AJ130" s="8"/>
      <c r="AK130" s="8"/>
    </row>
    <row r="131" spans="1:37" x14ac:dyDescent="0.25">
      <c r="A131" s="67"/>
      <c r="B131" s="72"/>
      <c r="C131" s="72"/>
      <c r="D131" s="74"/>
      <c r="E131" s="72"/>
      <c r="F131" s="72"/>
      <c r="G131" s="72"/>
      <c r="H131" s="72"/>
      <c r="I131" s="74"/>
      <c r="J131" s="72"/>
      <c r="K131" s="72" t="s">
        <v>328</v>
      </c>
      <c r="L131" s="72"/>
      <c r="M131" s="72" t="s">
        <v>329</v>
      </c>
      <c r="N131" s="72"/>
      <c r="O131" s="72" t="s">
        <v>159</v>
      </c>
      <c r="P131" s="72"/>
      <c r="Q131" s="74"/>
      <c r="R131" s="72"/>
      <c r="S131" s="85"/>
      <c r="T131" s="8"/>
      <c r="U131" s="8"/>
      <c r="V131" s="8"/>
      <c r="W131" s="8"/>
      <c r="X131" s="8"/>
      <c r="Y131" s="8"/>
      <c r="Z131" s="8"/>
      <c r="AA131" s="8"/>
      <c r="AB131" s="8"/>
      <c r="AC131" s="8"/>
      <c r="AD131" s="8"/>
      <c r="AE131" s="8"/>
      <c r="AF131" s="8"/>
      <c r="AG131" s="8"/>
      <c r="AH131" s="8"/>
      <c r="AI131" s="8"/>
      <c r="AJ131" s="8"/>
      <c r="AK131" s="8"/>
    </row>
    <row r="132" spans="1:37" x14ac:dyDescent="0.25">
      <c r="A132" s="51"/>
      <c r="B132" s="72"/>
      <c r="C132" s="72"/>
      <c r="D132" s="75"/>
      <c r="E132" s="72"/>
      <c r="F132" s="72"/>
      <c r="G132" s="72"/>
      <c r="H132" s="72"/>
      <c r="I132" s="75"/>
      <c r="J132" s="72"/>
      <c r="K132" s="12" t="s">
        <v>29</v>
      </c>
      <c r="L132" s="12" t="s">
        <v>30</v>
      </c>
      <c r="M132" s="12" t="s">
        <v>29</v>
      </c>
      <c r="N132" s="12" t="s">
        <v>30</v>
      </c>
      <c r="O132" s="12" t="s">
        <v>29</v>
      </c>
      <c r="P132" s="12" t="s">
        <v>30</v>
      </c>
      <c r="Q132" s="75"/>
      <c r="R132" s="72"/>
      <c r="S132" s="85"/>
      <c r="T132" s="68"/>
      <c r="U132" s="68"/>
      <c r="V132" s="8"/>
      <c r="W132" s="8"/>
      <c r="X132" s="8"/>
      <c r="Y132" s="8"/>
      <c r="Z132" s="8"/>
      <c r="AA132" s="8"/>
      <c r="AB132" s="8"/>
      <c r="AC132" s="8"/>
      <c r="AD132" s="8"/>
      <c r="AE132" s="8"/>
      <c r="AF132" s="8"/>
      <c r="AG132" s="8"/>
      <c r="AH132" s="8"/>
      <c r="AI132" s="8"/>
      <c r="AJ132" s="8"/>
      <c r="AK132" s="8"/>
    </row>
    <row r="133" spans="1:37" ht="111" customHeight="1" x14ac:dyDescent="0.25">
      <c r="A133" s="37" t="s">
        <v>330</v>
      </c>
      <c r="B133" s="14" t="s">
        <v>331</v>
      </c>
      <c r="C133" s="35" t="s">
        <v>332</v>
      </c>
      <c r="D133" s="15" t="s">
        <v>333</v>
      </c>
      <c r="E133" s="15"/>
      <c r="F133" s="15"/>
      <c r="G133" s="17">
        <v>23100</v>
      </c>
      <c r="H133" s="15"/>
      <c r="I133" s="15" t="s">
        <v>37</v>
      </c>
      <c r="J133" s="15" t="s">
        <v>72</v>
      </c>
      <c r="K133" s="18">
        <v>43617</v>
      </c>
      <c r="L133" s="15"/>
      <c r="M133" s="18">
        <v>43628</v>
      </c>
      <c r="N133" s="15"/>
      <c r="O133" s="18">
        <v>43799</v>
      </c>
      <c r="P133" s="15"/>
      <c r="Q133" s="15"/>
      <c r="R133" s="15"/>
      <c r="S133" s="20"/>
      <c r="T133" s="8"/>
      <c r="U133" s="8"/>
      <c r="V133" s="8"/>
      <c r="W133" s="8"/>
      <c r="X133" s="8"/>
      <c r="Y133" s="8"/>
      <c r="Z133" s="8"/>
      <c r="AA133" s="8"/>
      <c r="AB133" s="8"/>
      <c r="AC133" s="8"/>
      <c r="AD133" s="8"/>
      <c r="AE133" s="8"/>
      <c r="AF133" s="8"/>
      <c r="AG133" s="8"/>
      <c r="AH133" s="8"/>
      <c r="AI133" s="8"/>
      <c r="AJ133" s="8"/>
      <c r="AK133" s="8"/>
    </row>
    <row r="134" spans="1:37" ht="87.6" customHeight="1" x14ac:dyDescent="0.25">
      <c r="A134" s="37" t="s">
        <v>334</v>
      </c>
      <c r="B134" s="14" t="s">
        <v>335</v>
      </c>
      <c r="C134" s="36" t="s">
        <v>336</v>
      </c>
      <c r="D134" s="15" t="s">
        <v>333</v>
      </c>
      <c r="E134" s="15"/>
      <c r="F134" s="15"/>
      <c r="G134" s="17">
        <v>26000</v>
      </c>
      <c r="H134" s="15"/>
      <c r="I134" s="15" t="s">
        <v>37</v>
      </c>
      <c r="J134" s="15" t="s">
        <v>72</v>
      </c>
      <c r="K134" s="18">
        <v>43466</v>
      </c>
      <c r="L134" s="15"/>
      <c r="M134" s="18">
        <v>43479</v>
      </c>
      <c r="N134" s="15"/>
      <c r="O134" s="18">
        <v>43677</v>
      </c>
      <c r="P134" s="15"/>
      <c r="Q134" s="15"/>
      <c r="R134" s="15"/>
      <c r="S134" s="20"/>
      <c r="T134" s="8"/>
      <c r="U134" s="8"/>
      <c r="V134" s="8"/>
      <c r="W134" s="8"/>
      <c r="X134" s="8"/>
      <c r="Y134" s="8"/>
      <c r="Z134" s="8"/>
      <c r="AA134" s="8"/>
      <c r="AB134" s="8"/>
      <c r="AC134" s="8"/>
      <c r="AD134" s="8"/>
      <c r="AE134" s="8"/>
      <c r="AF134" s="8"/>
      <c r="AG134" s="8"/>
      <c r="AH134" s="8"/>
      <c r="AI134" s="8"/>
      <c r="AJ134" s="8"/>
      <c r="AK134" s="8"/>
    </row>
    <row r="135" spans="1:37" ht="115.9" customHeight="1" x14ac:dyDescent="0.25">
      <c r="A135" s="63" t="s">
        <v>337</v>
      </c>
      <c r="B135" s="44" t="s">
        <v>338</v>
      </c>
      <c r="C135" s="56" t="s">
        <v>339</v>
      </c>
      <c r="D135" s="44" t="s">
        <v>333</v>
      </c>
      <c r="E135" s="44"/>
      <c r="F135" s="44"/>
      <c r="G135" s="45">
        <v>90000</v>
      </c>
      <c r="H135" s="44"/>
      <c r="I135" s="44" t="s">
        <v>37</v>
      </c>
      <c r="J135" s="44" t="s">
        <v>72</v>
      </c>
      <c r="K135" s="46">
        <v>43344</v>
      </c>
      <c r="L135" s="44"/>
      <c r="M135" s="46">
        <v>43356</v>
      </c>
      <c r="N135" s="44"/>
      <c r="O135" s="46">
        <v>43466</v>
      </c>
      <c r="P135" s="44"/>
      <c r="Q135" s="44"/>
      <c r="R135" s="44"/>
      <c r="S135" s="47"/>
      <c r="T135" s="8"/>
      <c r="U135" s="8"/>
      <c r="V135" s="8"/>
      <c r="W135" s="8"/>
      <c r="X135" s="8"/>
      <c r="Y135" s="8"/>
      <c r="Z135" s="8"/>
      <c r="AA135" s="8"/>
      <c r="AB135" s="8"/>
      <c r="AC135" s="8"/>
      <c r="AD135" s="8"/>
      <c r="AE135" s="8"/>
      <c r="AF135" s="8"/>
      <c r="AG135" s="8"/>
      <c r="AH135" s="8"/>
      <c r="AI135" s="8"/>
      <c r="AJ135" s="8"/>
      <c r="AK135" s="8"/>
    </row>
    <row r="136" spans="1:37" x14ac:dyDescent="0.25">
      <c r="A136" s="37"/>
      <c r="B136" s="15"/>
      <c r="C136" s="42"/>
      <c r="D136" s="15"/>
      <c r="E136" s="15"/>
      <c r="F136" s="15"/>
      <c r="G136" s="15"/>
      <c r="H136" s="15"/>
      <c r="I136" s="15"/>
      <c r="J136" s="15"/>
      <c r="K136" s="15"/>
      <c r="L136" s="15"/>
      <c r="M136" s="15"/>
      <c r="N136" s="15"/>
      <c r="O136" s="15"/>
      <c r="P136" s="15"/>
      <c r="Q136" s="15"/>
      <c r="R136" s="15"/>
      <c r="S136" s="15"/>
      <c r="T136" s="8"/>
      <c r="U136" s="8"/>
      <c r="V136" s="8"/>
      <c r="W136" s="8"/>
      <c r="X136" s="8"/>
      <c r="Y136" s="8"/>
      <c r="Z136" s="8"/>
      <c r="AA136" s="8"/>
      <c r="AB136" s="8"/>
      <c r="AC136" s="8"/>
      <c r="AD136" s="8"/>
      <c r="AE136" s="8"/>
      <c r="AF136" s="8"/>
      <c r="AG136" s="8"/>
      <c r="AH136" s="8"/>
      <c r="AI136" s="8"/>
      <c r="AJ136" s="8"/>
      <c r="AK136" s="8"/>
    </row>
    <row r="137" spans="1:37" x14ac:dyDescent="0.25">
      <c r="A137" s="37"/>
      <c r="B137" s="15"/>
      <c r="C137" s="42"/>
      <c r="D137" s="15"/>
      <c r="E137" s="15"/>
      <c r="F137" s="15"/>
      <c r="G137" s="15"/>
      <c r="H137" s="15"/>
      <c r="I137" s="15"/>
      <c r="J137" s="15"/>
      <c r="K137" s="15"/>
      <c r="L137" s="15"/>
      <c r="M137" s="15"/>
      <c r="N137" s="15"/>
      <c r="O137" s="15"/>
      <c r="P137" s="15"/>
      <c r="Q137" s="15"/>
      <c r="R137" s="15"/>
      <c r="S137" s="15"/>
      <c r="T137" s="8"/>
      <c r="U137" s="8"/>
      <c r="V137" s="8"/>
      <c r="W137" s="8"/>
      <c r="X137" s="8"/>
      <c r="Y137" s="8"/>
      <c r="Z137" s="8"/>
      <c r="AA137" s="8"/>
      <c r="AB137" s="8"/>
      <c r="AC137" s="8"/>
      <c r="AD137" s="8"/>
      <c r="AE137" s="8"/>
      <c r="AF137" s="8"/>
      <c r="AG137" s="8"/>
      <c r="AH137" s="8"/>
      <c r="AI137" s="8"/>
      <c r="AJ137" s="8"/>
      <c r="AK137" s="8"/>
    </row>
    <row r="138" spans="1:37" x14ac:dyDescent="0.25">
      <c r="A138" s="37"/>
      <c r="B138" s="15"/>
      <c r="C138" s="42"/>
      <c r="D138" s="15"/>
      <c r="E138" s="15"/>
      <c r="F138" s="15"/>
      <c r="G138" s="15"/>
      <c r="H138" s="15"/>
      <c r="I138" s="15"/>
      <c r="J138" s="15"/>
      <c r="K138" s="15"/>
      <c r="L138" s="15"/>
      <c r="M138" s="15"/>
      <c r="N138" s="15"/>
      <c r="O138" s="15"/>
      <c r="P138" s="15"/>
      <c r="Q138" s="15"/>
      <c r="R138" s="15"/>
      <c r="S138" s="15"/>
      <c r="T138" s="8"/>
      <c r="U138" s="8"/>
      <c r="V138" s="8"/>
      <c r="W138" s="8"/>
      <c r="X138" s="8"/>
      <c r="Y138" s="8"/>
      <c r="Z138" s="8"/>
      <c r="AA138" s="8"/>
      <c r="AB138" s="8"/>
      <c r="AC138" s="8"/>
      <c r="AD138" s="8"/>
      <c r="AE138" s="8"/>
      <c r="AF138" s="8"/>
      <c r="AG138" s="8"/>
      <c r="AH138" s="8"/>
      <c r="AI138" s="8"/>
      <c r="AJ138" s="8"/>
      <c r="AK138" s="8"/>
    </row>
    <row r="139" spans="1:37" x14ac:dyDescent="0.25">
      <c r="A139" s="37"/>
      <c r="B139" s="15"/>
      <c r="C139" s="42"/>
      <c r="D139" s="15"/>
      <c r="E139" s="15"/>
      <c r="F139" s="15"/>
      <c r="G139" s="41">
        <f>SUM(G133:G138)</f>
        <v>139100</v>
      </c>
      <c r="H139" s="15"/>
      <c r="I139" s="15"/>
      <c r="J139" s="15"/>
      <c r="K139" s="15"/>
      <c r="L139" s="15"/>
      <c r="M139" s="15"/>
      <c r="N139" s="15"/>
      <c r="O139" s="15"/>
      <c r="P139" s="15"/>
      <c r="Q139" s="15"/>
      <c r="R139" s="15"/>
      <c r="S139" s="15"/>
      <c r="T139" s="8"/>
      <c r="U139" s="8"/>
      <c r="V139" s="8"/>
      <c r="W139" s="8"/>
      <c r="X139" s="8"/>
      <c r="Y139" s="8"/>
      <c r="Z139" s="8"/>
      <c r="AA139" s="8"/>
      <c r="AB139" s="8"/>
      <c r="AC139" s="8"/>
      <c r="AD139" s="8"/>
      <c r="AE139" s="8"/>
      <c r="AF139" s="8"/>
      <c r="AG139" s="8"/>
      <c r="AH139" s="8"/>
      <c r="AI139" s="8"/>
      <c r="AJ139" s="8"/>
      <c r="AK139" s="8"/>
    </row>
    <row r="140" spans="1:37" x14ac:dyDescent="0.25">
      <c r="A140" s="28"/>
      <c r="B140" s="8"/>
      <c r="C140" s="8"/>
      <c r="D140" s="8"/>
      <c r="E140" s="8"/>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c r="AJ140" s="8"/>
      <c r="AK140" s="8"/>
    </row>
    <row r="141" spans="1:37" ht="15.75" x14ac:dyDescent="0.25">
      <c r="A141" s="77" t="s">
        <v>340</v>
      </c>
      <c r="B141" s="77"/>
      <c r="C141" s="77"/>
      <c r="D141" s="77"/>
      <c r="E141" s="77"/>
      <c r="F141" s="77"/>
      <c r="G141" s="77"/>
      <c r="H141" s="77"/>
      <c r="I141" s="77"/>
      <c r="J141" s="77"/>
      <c r="K141" s="77"/>
      <c r="L141" s="77"/>
      <c r="M141" s="77"/>
      <c r="N141" s="77"/>
      <c r="O141" s="77"/>
      <c r="P141" s="7"/>
      <c r="Q141" s="7"/>
      <c r="R141" s="8"/>
      <c r="S141" s="7"/>
      <c r="T141" s="64"/>
      <c r="U141" s="8"/>
      <c r="V141" s="8"/>
      <c r="W141" s="8"/>
      <c r="X141" s="8"/>
      <c r="Y141" s="8"/>
      <c r="Z141" s="8"/>
      <c r="AA141" s="8"/>
      <c r="AB141" s="8"/>
      <c r="AC141" s="8"/>
      <c r="AD141" s="8"/>
      <c r="AE141" s="8"/>
      <c r="AF141" s="8"/>
      <c r="AG141" s="8"/>
      <c r="AH141" s="8"/>
      <c r="AI141" s="8"/>
      <c r="AJ141" s="8"/>
      <c r="AK141" s="8"/>
    </row>
    <row r="142" spans="1:37" x14ac:dyDescent="0.25">
      <c r="A142" s="93" t="s">
        <v>6</v>
      </c>
      <c r="B142" s="92" t="s">
        <v>341</v>
      </c>
      <c r="C142" s="72" t="s">
        <v>342</v>
      </c>
      <c r="D142" s="72" t="s">
        <v>125</v>
      </c>
      <c r="E142" s="72" t="s">
        <v>50</v>
      </c>
      <c r="F142" s="72" t="s">
        <v>51</v>
      </c>
      <c r="G142" s="72" t="s">
        <v>343</v>
      </c>
      <c r="H142" s="72" t="s">
        <v>16</v>
      </c>
      <c r="I142" s="109" t="s">
        <v>17</v>
      </c>
      <c r="J142" s="110"/>
      <c r="K142" s="110"/>
      <c r="L142" s="111"/>
      <c r="M142" s="92" t="s">
        <v>326</v>
      </c>
      <c r="N142" s="72" t="s">
        <v>344</v>
      </c>
      <c r="O142" s="106" t="s">
        <v>20</v>
      </c>
      <c r="P142" s="8"/>
      <c r="Q142" s="64"/>
      <c r="R142" s="64"/>
      <c r="S142" s="64"/>
      <c r="T142" s="8"/>
      <c r="U142" s="8"/>
      <c r="V142" s="8"/>
      <c r="W142" s="8"/>
      <c r="X142" s="8"/>
      <c r="Y142" s="8"/>
      <c r="Z142" s="8"/>
      <c r="AA142" s="8"/>
      <c r="AB142" s="8"/>
      <c r="AC142" s="8"/>
      <c r="AD142" s="8"/>
      <c r="AE142" s="8"/>
      <c r="AF142" s="8"/>
      <c r="AG142" s="8"/>
      <c r="AH142" s="8"/>
      <c r="AI142" s="8"/>
      <c r="AJ142" s="8"/>
      <c r="AK142" s="8"/>
    </row>
    <row r="143" spans="1:37" x14ac:dyDescent="0.25">
      <c r="A143" s="94"/>
      <c r="B143" s="74"/>
      <c r="C143" s="72"/>
      <c r="D143" s="72"/>
      <c r="E143" s="72"/>
      <c r="F143" s="72"/>
      <c r="G143" s="72"/>
      <c r="H143" s="72"/>
      <c r="I143" s="72" t="s">
        <v>345</v>
      </c>
      <c r="J143" s="72"/>
      <c r="K143" s="72" t="s">
        <v>346</v>
      </c>
      <c r="L143" s="72"/>
      <c r="M143" s="74"/>
      <c r="N143" s="72"/>
      <c r="O143" s="107"/>
      <c r="P143" s="8"/>
      <c r="Q143" s="64"/>
      <c r="R143" s="64"/>
      <c r="S143" s="64"/>
      <c r="T143" s="8"/>
      <c r="U143" s="8"/>
      <c r="V143" s="8"/>
      <c r="W143" s="8"/>
      <c r="X143" s="8"/>
      <c r="Y143" s="8"/>
      <c r="Z143" s="8"/>
      <c r="AA143" s="8"/>
      <c r="AB143" s="8"/>
      <c r="AC143" s="8"/>
      <c r="AD143" s="8"/>
      <c r="AE143" s="8"/>
      <c r="AF143" s="8"/>
      <c r="AG143" s="8"/>
      <c r="AH143" s="8"/>
      <c r="AI143" s="8"/>
      <c r="AJ143" s="8"/>
      <c r="AK143" s="8"/>
    </row>
    <row r="144" spans="1:37" x14ac:dyDescent="0.25">
      <c r="A144" s="95"/>
      <c r="B144" s="75"/>
      <c r="C144" s="72"/>
      <c r="D144" s="72"/>
      <c r="E144" s="72"/>
      <c r="F144" s="72"/>
      <c r="G144" s="72"/>
      <c r="H144" s="72"/>
      <c r="I144" s="12" t="s">
        <v>29</v>
      </c>
      <c r="J144" s="12" t="s">
        <v>30</v>
      </c>
      <c r="K144" s="12" t="s">
        <v>29</v>
      </c>
      <c r="L144" s="12" t="s">
        <v>30</v>
      </c>
      <c r="M144" s="75"/>
      <c r="N144" s="72"/>
      <c r="O144" s="108"/>
      <c r="P144" s="8"/>
      <c r="Q144" s="64"/>
      <c r="R144" s="64"/>
      <c r="S144" s="64"/>
      <c r="T144" s="8"/>
      <c r="U144" s="8"/>
      <c r="V144" s="8"/>
      <c r="W144" s="8"/>
      <c r="X144" s="8"/>
      <c r="Y144" s="8"/>
      <c r="Z144" s="8"/>
      <c r="AA144" s="8"/>
      <c r="AB144" s="8"/>
      <c r="AC144" s="8"/>
      <c r="AD144" s="8"/>
      <c r="AE144" s="8"/>
      <c r="AF144" s="8"/>
      <c r="AG144" s="8"/>
      <c r="AH144" s="8"/>
      <c r="AI144" s="8"/>
      <c r="AJ144" s="8"/>
      <c r="AK144" s="8"/>
    </row>
    <row r="145" spans="1:37" x14ac:dyDescent="0.25">
      <c r="A145" s="37"/>
      <c r="B145" s="21"/>
      <c r="C145" s="15"/>
      <c r="D145" s="15"/>
      <c r="E145" s="15"/>
      <c r="F145" s="15"/>
      <c r="G145" s="15"/>
      <c r="H145" s="15"/>
      <c r="I145" s="15"/>
      <c r="J145" s="15"/>
      <c r="K145" s="15"/>
      <c r="L145" s="15"/>
      <c r="M145" s="15"/>
      <c r="N145" s="15"/>
      <c r="O145" s="20"/>
      <c r="P145" s="8"/>
      <c r="Q145" s="8"/>
      <c r="R145" s="8"/>
      <c r="S145" s="8"/>
      <c r="T145" s="8"/>
      <c r="U145" s="8"/>
      <c r="V145" s="8"/>
      <c r="W145" s="8"/>
      <c r="X145" s="8"/>
      <c r="Y145" s="8"/>
      <c r="Z145" s="8"/>
      <c r="AA145" s="8"/>
      <c r="AB145" s="8"/>
      <c r="AC145" s="8"/>
      <c r="AD145" s="8"/>
      <c r="AE145" s="8"/>
      <c r="AF145" s="8"/>
      <c r="AG145" s="8"/>
      <c r="AH145" s="8"/>
      <c r="AI145" s="8"/>
      <c r="AJ145" s="8"/>
      <c r="AK145" s="8"/>
    </row>
    <row r="146" spans="1:37" x14ac:dyDescent="0.25">
      <c r="A146" s="37"/>
      <c r="B146" s="21"/>
      <c r="C146" s="15"/>
      <c r="D146" s="15"/>
      <c r="E146" s="15"/>
      <c r="F146" s="15"/>
      <c r="G146" s="15"/>
      <c r="H146" s="15"/>
      <c r="I146" s="15"/>
      <c r="J146" s="15"/>
      <c r="K146" s="15"/>
      <c r="L146" s="15"/>
      <c r="M146" s="15"/>
      <c r="N146" s="15"/>
      <c r="O146" s="20"/>
      <c r="P146" s="8"/>
      <c r="Q146" s="8"/>
      <c r="R146" s="8"/>
      <c r="S146" s="8"/>
      <c r="T146" s="8"/>
      <c r="U146" s="8"/>
      <c r="V146" s="8"/>
      <c r="W146" s="8"/>
      <c r="X146" s="8"/>
      <c r="Y146" s="8"/>
      <c r="Z146" s="8"/>
      <c r="AA146" s="8"/>
      <c r="AB146" s="8"/>
      <c r="AC146" s="8"/>
      <c r="AD146" s="8"/>
      <c r="AE146" s="8"/>
      <c r="AF146" s="8"/>
      <c r="AG146" s="8"/>
      <c r="AH146" s="8"/>
      <c r="AI146" s="8"/>
      <c r="AJ146" s="8"/>
      <c r="AK146" s="8"/>
    </row>
    <row r="147" spans="1:37" x14ac:dyDescent="0.25">
      <c r="A147" s="37"/>
      <c r="B147" s="21"/>
      <c r="C147" s="15"/>
      <c r="D147" s="15"/>
      <c r="E147" s="15"/>
      <c r="F147" s="15"/>
      <c r="G147" s="15"/>
      <c r="H147" s="15"/>
      <c r="I147" s="15"/>
      <c r="J147" s="15"/>
      <c r="K147" s="15"/>
      <c r="L147" s="15"/>
      <c r="M147" s="15"/>
      <c r="N147" s="15"/>
      <c r="O147" s="20"/>
      <c r="P147" s="8"/>
      <c r="Q147" s="8"/>
      <c r="R147" s="8"/>
      <c r="S147" s="8"/>
      <c r="T147" s="8"/>
      <c r="U147" s="8"/>
      <c r="V147" s="8"/>
      <c r="W147" s="8"/>
      <c r="X147" s="8"/>
      <c r="Y147" s="8"/>
      <c r="Z147" s="8"/>
      <c r="AA147" s="8"/>
      <c r="AB147" s="8"/>
      <c r="AC147" s="8"/>
      <c r="AD147" s="8"/>
      <c r="AE147" s="8"/>
      <c r="AF147" s="8"/>
      <c r="AG147" s="8"/>
      <c r="AH147" s="8"/>
      <c r="AI147" s="8"/>
      <c r="AJ147" s="8"/>
      <c r="AK147" s="8"/>
    </row>
    <row r="148" spans="1:37" x14ac:dyDescent="0.25">
      <c r="A148" s="37"/>
      <c r="B148" s="21"/>
      <c r="C148" s="15"/>
      <c r="D148" s="15"/>
      <c r="E148" s="15"/>
      <c r="F148" s="15"/>
      <c r="G148" s="15"/>
      <c r="H148" s="15"/>
      <c r="I148" s="15"/>
      <c r="J148" s="15"/>
      <c r="K148" s="15"/>
      <c r="L148" s="15"/>
      <c r="M148" s="15"/>
      <c r="N148" s="15"/>
      <c r="O148" s="20"/>
      <c r="P148" s="8"/>
      <c r="Q148" s="8"/>
      <c r="R148" s="8"/>
      <c r="S148" s="8"/>
      <c r="T148" s="8"/>
      <c r="U148" s="8"/>
      <c r="V148" s="8"/>
      <c r="W148" s="8"/>
      <c r="X148" s="8"/>
      <c r="Y148" s="8"/>
      <c r="Z148" s="8"/>
      <c r="AA148" s="8"/>
      <c r="AB148" s="8"/>
      <c r="AC148" s="8"/>
      <c r="AD148" s="8"/>
      <c r="AE148" s="8"/>
      <c r="AF148" s="8"/>
      <c r="AG148" s="8"/>
      <c r="AH148" s="8"/>
      <c r="AI148" s="8"/>
      <c r="AJ148" s="8"/>
      <c r="AK148" s="8"/>
    </row>
    <row r="149" spans="1:37" ht="15.75" thickBot="1" x14ac:dyDescent="0.3">
      <c r="A149" s="49"/>
      <c r="B149" s="24"/>
      <c r="C149" s="25"/>
      <c r="D149" s="25"/>
      <c r="E149" s="25"/>
      <c r="F149" s="25"/>
      <c r="G149" s="25"/>
      <c r="H149" s="25"/>
      <c r="I149" s="25"/>
      <c r="J149" s="25"/>
      <c r="K149" s="25"/>
      <c r="L149" s="25"/>
      <c r="M149" s="25"/>
      <c r="N149" s="25"/>
      <c r="O149" s="27"/>
      <c r="P149" s="8"/>
      <c r="Q149" s="8"/>
      <c r="R149" s="8"/>
      <c r="S149" s="8"/>
      <c r="T149" s="8"/>
      <c r="U149" s="8"/>
      <c r="V149" s="8"/>
      <c r="W149" s="8"/>
      <c r="X149" s="8"/>
      <c r="Y149" s="8"/>
      <c r="Z149" s="8"/>
      <c r="AA149" s="8"/>
      <c r="AB149" s="8"/>
      <c r="AC149" s="8"/>
      <c r="AD149" s="8"/>
      <c r="AE149" s="8"/>
      <c r="AF149" s="8"/>
      <c r="AG149" s="8"/>
      <c r="AH149" s="8"/>
      <c r="AI149" s="8"/>
      <c r="AJ149" s="8"/>
      <c r="AK149" s="8"/>
    </row>
    <row r="150" spans="1:37" x14ac:dyDescent="0.25">
      <c r="A150" s="69" t="s">
        <v>347</v>
      </c>
      <c r="B150" s="8"/>
      <c r="C150" s="70">
        <v>9316628.4600000009</v>
      </c>
      <c r="D150" s="8"/>
      <c r="E150" s="8"/>
      <c r="F150" s="8"/>
      <c r="G150" s="8"/>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c r="AJ150" s="8"/>
      <c r="AK150" s="8"/>
    </row>
  </sheetData>
  <mergeCells count="157">
    <mergeCell ref="M142:M144"/>
    <mergeCell ref="N142:N144"/>
    <mergeCell ref="O142:O144"/>
    <mergeCell ref="I143:J143"/>
    <mergeCell ref="K143:L143"/>
    <mergeCell ref="A141:O141"/>
    <mergeCell ref="A142:A144"/>
    <mergeCell ref="B142:B144"/>
    <mergeCell ref="C142:C144"/>
    <mergeCell ref="D142:D144"/>
    <mergeCell ref="E142:E144"/>
    <mergeCell ref="F142:F144"/>
    <mergeCell ref="G142:G144"/>
    <mergeCell ref="H142:H144"/>
    <mergeCell ref="I142:L142"/>
    <mergeCell ref="K130:P130"/>
    <mergeCell ref="Q130:Q132"/>
    <mergeCell ref="R130:R132"/>
    <mergeCell ref="S130:S132"/>
    <mergeCell ref="K131:L131"/>
    <mergeCell ref="M131:N131"/>
    <mergeCell ref="O131:P131"/>
    <mergeCell ref="A129:S129"/>
    <mergeCell ref="B130:B132"/>
    <mergeCell ref="C130:C132"/>
    <mergeCell ref="D130:D132"/>
    <mergeCell ref="E130:E132"/>
    <mergeCell ref="F130:F132"/>
    <mergeCell ref="G130:G132"/>
    <mergeCell ref="H130:H132"/>
    <mergeCell ref="I130:I132"/>
    <mergeCell ref="J130:J132"/>
    <mergeCell ref="G56:G58"/>
    <mergeCell ref="H56:H58"/>
    <mergeCell ref="I56:I58"/>
    <mergeCell ref="J56:J58"/>
    <mergeCell ref="U67:U69"/>
    <mergeCell ref="K68:L68"/>
    <mergeCell ref="M68:N68"/>
    <mergeCell ref="O68:P68"/>
    <mergeCell ref="R68:R69"/>
    <mergeCell ref="S68:S69"/>
    <mergeCell ref="I67:I69"/>
    <mergeCell ref="J67:J69"/>
    <mergeCell ref="K67:P67"/>
    <mergeCell ref="Q67:Q69"/>
    <mergeCell ref="R67:S67"/>
    <mergeCell ref="T67:T69"/>
    <mergeCell ref="A66:U66"/>
    <mergeCell ref="A67:A69"/>
    <mergeCell ref="B67:B69"/>
    <mergeCell ref="C67:C69"/>
    <mergeCell ref="D67:D69"/>
    <mergeCell ref="E67:E69"/>
    <mergeCell ref="F67:F69"/>
    <mergeCell ref="G67:G69"/>
    <mergeCell ref="H67:H69"/>
    <mergeCell ref="O57:P57"/>
    <mergeCell ref="Q57:R57"/>
    <mergeCell ref="S57:T57"/>
    <mergeCell ref="U57:V57"/>
    <mergeCell ref="K56:AF56"/>
    <mergeCell ref="AG56:AG58"/>
    <mergeCell ref="W57:X57"/>
    <mergeCell ref="Y57:Z57"/>
    <mergeCell ref="AA57:AB57"/>
    <mergeCell ref="AC57:AD57"/>
    <mergeCell ref="AE57:AF57"/>
    <mergeCell ref="T44:U44"/>
    <mergeCell ref="V44:W44"/>
    <mergeCell ref="X44:Y44"/>
    <mergeCell ref="Z44:AA44"/>
    <mergeCell ref="A55:AF55"/>
    <mergeCell ref="AG55:AK55"/>
    <mergeCell ref="A56:A57"/>
    <mergeCell ref="B56:B58"/>
    <mergeCell ref="C56:C58"/>
    <mergeCell ref="D56:D58"/>
    <mergeCell ref="E56:E58"/>
    <mergeCell ref="F56:F58"/>
    <mergeCell ref="F43:F45"/>
    <mergeCell ref="G43:G45"/>
    <mergeCell ref="H43:H45"/>
    <mergeCell ref="I43:I45"/>
    <mergeCell ref="J43:J45"/>
    <mergeCell ref="K43:K45"/>
    <mergeCell ref="AH56:AH58"/>
    <mergeCell ref="AI56:AI58"/>
    <mergeCell ref="AJ56:AJ58"/>
    <mergeCell ref="AK56:AK58"/>
    <mergeCell ref="K57:L57"/>
    <mergeCell ref="M57:N57"/>
    <mergeCell ref="A42:AD42"/>
    <mergeCell ref="A43:A45"/>
    <mergeCell ref="B43:B45"/>
    <mergeCell ref="C43:C45"/>
    <mergeCell ref="D43:D45"/>
    <mergeCell ref="E43:E45"/>
    <mergeCell ref="J19:J21"/>
    <mergeCell ref="K19:K21"/>
    <mergeCell ref="L19:AA19"/>
    <mergeCell ref="AB19:AB21"/>
    <mergeCell ref="AC19:AC21"/>
    <mergeCell ref="AD19:AD21"/>
    <mergeCell ref="L20:M20"/>
    <mergeCell ref="N20:O20"/>
    <mergeCell ref="P20:Q20"/>
    <mergeCell ref="R20:S20"/>
    <mergeCell ref="L43:AA43"/>
    <mergeCell ref="AB43:AB45"/>
    <mergeCell ref="AC43:AC45"/>
    <mergeCell ref="AD43:AD45"/>
    <mergeCell ref="L44:M44"/>
    <mergeCell ref="N44:O44"/>
    <mergeCell ref="P44:Q44"/>
    <mergeCell ref="R44:S44"/>
    <mergeCell ref="T10:U10"/>
    <mergeCell ref="V10:W10"/>
    <mergeCell ref="X10:Y10"/>
    <mergeCell ref="A18:AD18"/>
    <mergeCell ref="A19:A21"/>
    <mergeCell ref="B19:B21"/>
    <mergeCell ref="C19:C21"/>
    <mergeCell ref="D19:D21"/>
    <mergeCell ref="E19:E21"/>
    <mergeCell ref="F19:F21"/>
    <mergeCell ref="G19:G21"/>
    <mergeCell ref="H19:H21"/>
    <mergeCell ref="I19:I21"/>
    <mergeCell ref="T20:U20"/>
    <mergeCell ref="V20:W20"/>
    <mergeCell ref="X20:Y20"/>
    <mergeCell ref="Z20:AA20"/>
    <mergeCell ref="G9:G11"/>
    <mergeCell ref="H9:H11"/>
    <mergeCell ref="I9:I11"/>
    <mergeCell ref="J9:J11"/>
    <mergeCell ref="K9:K11"/>
    <mergeCell ref="L9:AA9"/>
    <mergeCell ref="Z10:AA10"/>
    <mergeCell ref="A2:D2"/>
    <mergeCell ref="A3:C3"/>
    <mergeCell ref="A6:AD6"/>
    <mergeCell ref="A8:AD8"/>
    <mergeCell ref="A9:A11"/>
    <mergeCell ref="B9:B11"/>
    <mergeCell ref="C9:C11"/>
    <mergeCell ref="D9:D11"/>
    <mergeCell ref="E9:E11"/>
    <mergeCell ref="F9:F11"/>
    <mergeCell ref="AB9:AB11"/>
    <mergeCell ref="AC9:AC11"/>
    <mergeCell ref="AD9:AD11"/>
    <mergeCell ref="L10:M10"/>
    <mergeCell ref="N10:O10"/>
    <mergeCell ref="P10:Q10"/>
    <mergeCell ref="R10:S10"/>
  </mergeCells>
  <dataValidations count="4">
    <dataValidation type="list" allowBlank="1" showInputMessage="1" showErrorMessage="1" sqref="E145:E149" xr:uid="{00000000-0002-0000-0000-000000000000}">
      <formula1>$AN$61:$AN$65</formula1>
    </dataValidation>
    <dataValidation type="list" allowBlank="1" showInputMessage="1" showErrorMessage="1" sqref="H145:H149" xr:uid="{00000000-0002-0000-0000-000001000000}">
      <formula1>$AN$11:$AN$19</formula1>
    </dataValidation>
    <dataValidation allowBlank="1" showInputMessage="1" sqref="K56:AF56 G142:G150 G130:G140 G9:G17 K2:K5 A1:D2 D1:D5 K68:L68 G2:G5 D130:D140 D142:D150 K143:K150 K57:L57 K130:P130 K143:L143 K67:P67 K130:K140 K9:K17 K131:L131 H51:H52 D56:D65 D9:D17 K53:K54 K43:K50 D43:D54 G43:G54 G56:G65 K56:K65 K67:K128 G67:G128 D67:D128 D19:D41 K19:K41 G19:G41" xr:uid="{00000000-0002-0000-0000-000002000000}"/>
    <dataValidation allowBlank="1" showErrorMessage="1" sqref="F142:F150 F130:F140 F2:F5 J9:J17 J144:J150 J2:J5 F9:F17 J130:J140 I142:L142 I143:J143 A141:O141 A129:S129 A66:U66 A55:AF55 A42:AD42 A18:AD18 A6:AD8 J56:J65 K51:K52 J43:J54 F43:F54 F56:F65 F67:F128 I53:I150 J67:J128 F19:F41 J19:J41 I1:I50" xr:uid="{00000000-0002-0000-0000-000003000000}"/>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26B2B672830B4746AF28B876785257C9" ma:contentTypeVersion="163" ma:contentTypeDescription="A content type to manage public (operations) IDB documents" ma:contentTypeScope="" ma:versionID="f8b1340773b627a1343b4deb98d7db0c">
  <xsd:schema xmlns:xsd="http://www.w3.org/2001/XMLSchema" xmlns:xs="http://www.w3.org/2001/XMLSchema" xmlns:p="http://schemas.microsoft.com/office/2006/metadata/properties" xmlns:ns2="cdc7663a-08f0-4737-9e8c-148ce897a09c" targetNamespace="http://schemas.microsoft.com/office/2006/metadata/properties" ma:root="true" ma:fieldsID="a8945c9e22c33c35bbd6b01e924c06a0"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SU-L1050"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Procurement Plan</TermName>
          <TermId xmlns="http://schemas.microsoft.com/office/infopath/2007/PartnerControls">37ebb4f7-eb23-48d3-8efe-6bfd14035730</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Suriname</TermName>
          <TermId xmlns="http://schemas.microsoft.com/office/infopath/2007/PartnerControls">78f391d2-6a9c-4a90-96e5-b3c0fdf8e7da</TermId>
        </TermInfo>
      </Terms>
    </ic46d7e087fd4a108fb86518ca413cc6>
    <IDBDocs_x0020_Number xmlns="cdc7663a-08f0-4737-9e8c-148ce897a09c" xsi:nil="true"/>
    <Division_x0020_or_x0020_Unit xmlns="cdc7663a-08f0-4737-9e8c-148ce897a09c">CCB/CSU</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4112/OC-SU;</Approval_x0020_Number>
    <Phase xmlns="cdc7663a-08f0-4737-9e8c-148ce897a09c" xsi:nil="true"/>
    <Document_x0020_Author xmlns="cdc7663a-08f0-4737-9e8c-148ce897a09c">Hofwijks, Steven Romeo</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FISCAL POLICY FOR SUSTAINABILITY AND GROWTH</TermName>
          <TermId xmlns="http://schemas.microsoft.com/office/infopath/2007/PartnerControls">6e15b5e0-ae82-4b06-920a-eef6dd27cc8b</TermId>
        </TermInfo>
      </Terms>
    </b2ec7cfb18674cb8803df6b262e8b107>
    <Business_x0020_Area xmlns="cdc7663a-08f0-4737-9e8c-148ce897a09c" xsi:nil="true"/>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24</Value>
      <Value>30</Value>
      <Value>29</Value>
      <Value>95</Value>
      <Value>7</Value>
      <Value>22</Value>
    </TaxCatchAll>
    <Operation_x0020_Type xmlns="cdc7663a-08f0-4737-9e8c-148ce897a09c">Loan Operation</Operation_x0020_Type>
    <Package_x0020_Code xmlns="cdc7663a-08f0-4737-9e8c-148ce897a09c" xsi:nil="true"/>
    <Identifier xmlns="cdc7663a-08f0-4737-9e8c-148ce897a09c">pp</Identifier>
    <Project_x0020_Number xmlns="cdc7663a-08f0-4737-9e8c-148ce897a09c">SU-L1050</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R0002842053</Record_x0020_Number>
    <_dlc_DocId xmlns="cdc7663a-08f0-4737-9e8c-148ce897a09c">EZSHARE-1724836943-94</_dlc_DocId>
    <_dlc_DocIdUrl xmlns="cdc7663a-08f0-4737-9e8c-148ce897a09c">
      <Url>https://idbg.sharepoint.com/teams/EZ-SU-LON/SU-L1050/_layouts/15/DocIdRedir.aspx?ID=EZSHARE-1724836943-94</Url>
      <Description>EZSHARE-1724836943-94</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2519A2FD-0658-4890-88A3-CBF15A88EB07}"/>
</file>

<file path=customXml/itemProps2.xml><?xml version="1.0" encoding="utf-8"?>
<ds:datastoreItem xmlns:ds="http://schemas.openxmlformats.org/officeDocument/2006/customXml" ds:itemID="{41F0ADE5-D5D5-419F-BD6E-3C1943489061}"/>
</file>

<file path=customXml/itemProps3.xml><?xml version="1.0" encoding="utf-8"?>
<ds:datastoreItem xmlns:ds="http://schemas.openxmlformats.org/officeDocument/2006/customXml" ds:itemID="{1894D2CE-582E-4BC7-82D7-12B5C33A7EA0}"/>
</file>

<file path=customXml/itemProps4.xml><?xml version="1.0" encoding="utf-8"?>
<ds:datastoreItem xmlns:ds="http://schemas.openxmlformats.org/officeDocument/2006/customXml" ds:itemID="{E2A88A0E-F57A-4863-B093-3C74E058676E}"/>
</file>

<file path=customXml/itemProps5.xml><?xml version="1.0" encoding="utf-8"?>
<ds:datastoreItem xmlns:ds="http://schemas.openxmlformats.org/officeDocument/2006/customXml" ds:itemID="{15DF2761-CE10-4DBD-A4DA-B6F8C764FB47}"/>
</file>

<file path=customXml/itemProps6.xml><?xml version="1.0" encoding="utf-8"?>
<ds:datastoreItem xmlns:ds="http://schemas.openxmlformats.org/officeDocument/2006/customXml" ds:itemID="{4845B2D0-4DBB-4E01-943C-A94FD16F58C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Financien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 Inc.</dc:creator>
  <cp:keywords/>
  <cp:lastModifiedBy>Hofwijks, Steven Romeo</cp:lastModifiedBy>
  <dcterms:created xsi:type="dcterms:W3CDTF">2018-09-14T18:49:09Z</dcterms:created>
  <dcterms:modified xsi:type="dcterms:W3CDTF">2018-09-17T14:00:00Z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95;#Procurement Plan|37ebb4f7-eb23-48d3-8efe-6bfd14035730</vt:lpwstr>
  </property>
  <property fmtid="{D5CDD505-2E9C-101B-9397-08002B2CF9AE}" pid="6" name="Sub-Sector">
    <vt:lpwstr>30;#FISCAL POLICY FOR SUSTAINABILITY AND GROWTH|6e15b5e0-ae82-4b06-920a-eef6dd27cc8b</vt:lpwstr>
  </property>
  <property fmtid="{D5CDD505-2E9C-101B-9397-08002B2CF9AE}" pid="7" name="Fund IDB">
    <vt:lpwstr>24;#ORC|c028a4b2-ad8b-4cf4-9cac-a2ae6a778e23</vt:lpwstr>
  </property>
  <property fmtid="{D5CDD505-2E9C-101B-9397-08002B2CF9AE}" pid="8" name="Country">
    <vt:lpwstr>22;#Suriname|78f391d2-6a9c-4a90-96e5-b3c0fdf8e7da</vt:lpwstr>
  </property>
  <property fmtid="{D5CDD505-2E9C-101B-9397-08002B2CF9AE}" pid="9" name="Sector IDB">
    <vt:lpwstr>29;#REFORM / MODERNIZATION OF THE STATE|c8fda4a7-691a-4c65-b227-9825197b5cd2</vt:lpwstr>
  </property>
  <property fmtid="{D5CDD505-2E9C-101B-9397-08002B2CF9AE}" pid="10" name="Function Operations IDB">
    <vt:lpwstr>7;#Goods and Services|5bfebf1b-9f1f-4411-b1dd-4c19b807b799</vt:lpwstr>
  </property>
  <property fmtid="{D5CDD505-2E9C-101B-9397-08002B2CF9AE}" pid="11" name="_dlc_DocIdItemGuid">
    <vt:lpwstr>0f07f3a3-0828-48a1-a1a0-6faa88910e68</vt:lpwstr>
  </property>
  <property fmtid="{D5CDD505-2E9C-101B-9397-08002B2CF9AE}" pid="12" name="ContentTypeId">
    <vt:lpwstr>0x0101001A458A224826124E8B45B1D613300CFC0026B2B672830B4746AF28B876785257C9</vt:lpwstr>
  </property>
</Properties>
</file>