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226"/>
  <workbookPr defaultThemeVersion="124226"/>
  <mc:AlternateContent xmlns:mc="http://schemas.openxmlformats.org/markup-compatibility/2006">
    <mc:Choice Requires="x15">
      <x15ac:absPath xmlns:x15ac="http://schemas.microsoft.com/office/spreadsheetml/2010/11/ac" url="C:\Users\mmunguia\Desktop\TCs\rg-t2844\anexos\"/>
    </mc:Choice>
  </mc:AlternateContent>
  <xr:revisionPtr revIDLastSave="0" documentId="8_{3B143B5B-F72E-401C-AA8C-FDA4A8AE0E9F}" xr6:coauthVersionLast="32" xr6:coauthVersionMax="32" xr10:uidLastSave="{00000000-0000-0000-0000-000000000000}"/>
  <bookViews>
    <workbookView xWindow="240" yWindow="210" windowWidth="18195" windowHeight="11445" xr2:uid="{00000000-000D-0000-FFFF-FFFF00000000}"/>
  </bookViews>
  <sheets>
    <sheet name="Operation RM" sheetId="1" r:id="rId1"/>
    <sheet name="Findings and Recommendations" sheetId="3" r:id="rId2"/>
    <sheet name="Field Descriptions" sheetId="2" r:id="rId3"/>
    <sheet name="Output Compendium " sheetId="4" r:id="rId4"/>
  </sheets>
  <calcPr calcId="179017"/>
</workbook>
</file>

<file path=xl/calcChain.xml><?xml version="1.0" encoding="utf-8"?>
<calcChain xmlns="http://schemas.openxmlformats.org/spreadsheetml/2006/main">
  <c r="W83" i="1" l="1"/>
</calcChain>
</file>

<file path=xl/sharedStrings.xml><?xml version="1.0" encoding="utf-8"?>
<sst xmlns="http://schemas.openxmlformats.org/spreadsheetml/2006/main" count="2867" uniqueCount="1104">
  <si>
    <t xml:space="preserve">Division: </t>
  </si>
  <si>
    <t>Outcomes</t>
  </si>
  <si>
    <t>Unit of Measure</t>
  </si>
  <si>
    <t>Baseline</t>
  </si>
  <si>
    <t>Baseline Year</t>
  </si>
  <si>
    <t>P</t>
  </si>
  <si>
    <t>Year 1</t>
  </si>
  <si>
    <t>Year 2</t>
  </si>
  <si>
    <t>Year 3</t>
  </si>
  <si>
    <t>EOP</t>
  </si>
  <si>
    <t>Means of Verification</t>
  </si>
  <si>
    <t>Advances in Achievement of Outcome</t>
  </si>
  <si>
    <t>Describe how the outcome has been achieved or howprogress has been made toward its completion</t>
  </si>
  <si>
    <t>Components/Physical Progress</t>
  </si>
  <si>
    <r>
      <t xml:space="preserve">Financial Progress: 
</t>
    </r>
    <r>
      <rPr>
        <i/>
        <sz val="10"/>
        <color rgb="FFFFFFFF"/>
        <rFont val="Calibri"/>
        <family val="2"/>
        <scheme val="minor"/>
      </rPr>
      <t>Cost by year is OPTIONAL; Total cost is REQUIRED</t>
    </r>
  </si>
  <si>
    <t>Advances in Execution</t>
  </si>
  <si>
    <t xml:space="preserve">Original TC Indicator </t>
  </si>
  <si>
    <t xml:space="preserve">Indicator Themes </t>
  </si>
  <si>
    <t xml:space="preserve">Standard Output Group </t>
  </si>
  <si>
    <t xml:space="preserve">Standard Output # </t>
  </si>
  <si>
    <t xml:space="preserve">Standard Output Indicator </t>
  </si>
  <si>
    <t>Standard Output Unit of Measure</t>
  </si>
  <si>
    <t xml:space="preserve">Fund Indicator # or "Other" </t>
  </si>
  <si>
    <t xml:space="preserve"> Indicator</t>
  </si>
  <si>
    <t>Total Cost</t>
  </si>
  <si>
    <t>Describe the output(s) accomplished this year and their relation/contribution to the objective of the TC. If the output(s) were not completed as planned, please explain how this will affect progress towards achievement of the operation's objective.</t>
  </si>
  <si>
    <t>Plataformas Virtuales diseñadas</t>
  </si>
  <si>
    <t>Número de plataformas virtuales diseñadas</t>
  </si>
  <si>
    <t>P(a)</t>
  </si>
  <si>
    <t>A</t>
  </si>
  <si>
    <t>Talleres organizados</t>
  </si>
  <si>
    <t>Número de talleres organizados</t>
  </si>
  <si>
    <t>Manuales operativos desarrollados</t>
  </si>
  <si>
    <t>Número de manuales operativos desarrollados</t>
  </si>
  <si>
    <t>OTHER COSTS</t>
  </si>
  <si>
    <t>Auditoría</t>
  </si>
  <si>
    <t>Evaluación final</t>
  </si>
  <si>
    <t>TOTAL COSTS</t>
  </si>
  <si>
    <t>Sustainability</t>
  </si>
  <si>
    <t>If the operation was meant to be sustainable, explain how the benefits will continue to accrue once this operation has closed, and describe any measures taken during execution to bolster the potential for the project's sustainability.</t>
  </si>
  <si>
    <t>Innovation</t>
  </si>
  <si>
    <t>If the TC introduced any key innovations (new processes or new products), complete section below.</t>
  </si>
  <si>
    <t xml:space="preserve">Type of Innovation </t>
  </si>
  <si>
    <t>Description of Innovation</t>
  </si>
  <si>
    <t>Extent of Success (Explain whether innovation was successful and why)</t>
  </si>
  <si>
    <t>Product</t>
  </si>
  <si>
    <t>Process</t>
  </si>
  <si>
    <t>Partners</t>
  </si>
  <si>
    <t>If applicable, indicate if there were other partners engaged and how.</t>
  </si>
  <si>
    <t>Type of Partner</t>
  </si>
  <si>
    <t>Partner Name</t>
  </si>
  <si>
    <t>Partner Engagement (How was the partner involved in the TC?)</t>
  </si>
  <si>
    <t>Academia</t>
  </si>
  <si>
    <t>Bilateral Development Agency</t>
  </si>
  <si>
    <t>Chamber of Commerce/Business Association</t>
  </si>
  <si>
    <t>Corporation</t>
  </si>
  <si>
    <t>Embassy</t>
  </si>
  <si>
    <t>Family Office</t>
  </si>
  <si>
    <t>Consultancies Hired through Project Resources</t>
  </si>
  <si>
    <t>Foundation</t>
  </si>
  <si>
    <t>Name</t>
  </si>
  <si>
    <t>Type</t>
  </si>
  <si>
    <t>Nationality</t>
  </si>
  <si>
    <t>Contract Begin (DD/MM/YYYY)</t>
  </si>
  <si>
    <t>Contract End (DD/MM/YYYY)</t>
  </si>
  <si>
    <t>Amount (USD)</t>
  </si>
  <si>
    <t>Objectives of Consultancy</t>
  </si>
  <si>
    <t>International/Multilateral Organization</t>
  </si>
  <si>
    <t>Media/Press</t>
  </si>
  <si>
    <t>NGO</t>
  </si>
  <si>
    <t>High Net Worth Individual/Celebrity</t>
  </si>
  <si>
    <t xml:space="preserve">State Owned Enterprise               </t>
  </si>
  <si>
    <t>Think Tank/Independent Research Institution</t>
  </si>
  <si>
    <t>Firm</t>
  </si>
  <si>
    <t>Individual</t>
  </si>
  <si>
    <t>Stories from the Field</t>
  </si>
  <si>
    <t>If applicable, please provide brief story related to this TC. This may include a phrase or a thought that was captured during monitoring visits or a final evaluation that concisely communicates the tangible effects of the operation.</t>
  </si>
  <si>
    <t>Type of Story</t>
  </si>
  <si>
    <t>Electronic Link (If Available)</t>
  </si>
  <si>
    <t>Story</t>
  </si>
  <si>
    <t>Challenge</t>
  </si>
  <si>
    <t>Success</t>
  </si>
  <si>
    <t>Overall Project Management</t>
  </si>
  <si>
    <t>Stage</t>
  </si>
  <si>
    <t>Dimension</t>
  </si>
  <si>
    <t>Finding</t>
  </si>
  <si>
    <t>Recommendation</t>
  </si>
  <si>
    <t>Programming</t>
  </si>
  <si>
    <t>Design</t>
  </si>
  <si>
    <t>Execution</t>
  </si>
  <si>
    <t>Technical Supervision</t>
  </si>
  <si>
    <t xml:space="preserve">Technical-sectorial </t>
  </si>
  <si>
    <t>Organizational</t>
  </si>
  <si>
    <t xml:space="preserve">Fiduciary </t>
  </si>
  <si>
    <t xml:space="preserve">Legal and Policy Aspects </t>
  </si>
  <si>
    <t xml:space="preserve">Other </t>
  </si>
  <si>
    <t xml:space="preserve">Operation #: </t>
  </si>
  <si>
    <t xml:space="preserve">Name: </t>
  </si>
  <si>
    <t>Fund(s):</t>
  </si>
  <si>
    <t>Team Leader:</t>
  </si>
  <si>
    <t xml:space="preserve">OUTCOME STATEMENT 1: </t>
  </si>
  <si>
    <t>Outcome Indicator: (Optional, Outcome indicators are not mandatory)</t>
  </si>
  <si>
    <t xml:space="preserve">OUTCOME STATEMENT 2: </t>
  </si>
  <si>
    <r>
      <t xml:space="preserve">Financial Progress: 
</t>
    </r>
    <r>
      <rPr>
        <i/>
        <sz val="12"/>
        <color rgb="FFFFFFFF"/>
        <rFont val="Calibri"/>
        <family val="2"/>
        <scheme val="minor"/>
      </rPr>
      <t>Cost by year is OPTIONAL; Total cost is REQUIRED</t>
    </r>
  </si>
  <si>
    <t>P, P(a), A</t>
  </si>
  <si>
    <t xml:space="preserve">COMPONENT 1: </t>
  </si>
  <si>
    <t>#</t>
  </si>
  <si>
    <t>Output Group</t>
  </si>
  <si>
    <t>ESP.</t>
  </si>
  <si>
    <t>Business Line</t>
  </si>
  <si>
    <t xml:space="preserve">Output Indicator # </t>
  </si>
  <si>
    <t xml:space="preserve">ESP. </t>
  </si>
  <si>
    <t>IPF</t>
  </si>
  <si>
    <t>AQF</t>
  </si>
  <si>
    <t>MAF</t>
  </si>
  <si>
    <t>MAF ESPAÑOL</t>
  </si>
  <si>
    <t>BBD</t>
  </si>
  <si>
    <t>SCI</t>
  </si>
  <si>
    <t xml:space="preserve">MSC </t>
  </si>
  <si>
    <t>SOF</t>
  </si>
  <si>
    <t>SCT</t>
  </si>
  <si>
    <t>ESC</t>
  </si>
  <si>
    <t xml:space="preserve">ESC - ESPANOL </t>
  </si>
  <si>
    <t>RPG</t>
  </si>
  <si>
    <t>FIR</t>
  </si>
  <si>
    <t>PID</t>
  </si>
  <si>
    <t>FDP</t>
  </si>
  <si>
    <t>MDP</t>
  </si>
  <si>
    <t>MDP - SPANISH</t>
  </si>
  <si>
    <t>GDF</t>
  </si>
  <si>
    <t>BIO</t>
  </si>
  <si>
    <t>CSF</t>
  </si>
  <si>
    <t>MAG</t>
  </si>
  <si>
    <t>FOD</t>
  </si>
  <si>
    <t>CND</t>
  </si>
  <si>
    <t xml:space="preserve">CND ESPAÑOL </t>
  </si>
  <si>
    <t>CND ESPAÑOL</t>
  </si>
  <si>
    <t xml:space="preserve">Infrastructure Project Prep. Fund </t>
  </si>
  <si>
    <t>Aquafund</t>
  </si>
  <si>
    <t xml:space="preserve">Multilateral Aquafund </t>
  </si>
  <si>
    <t>Broadband Initiative</t>
  </si>
  <si>
    <t>Sust. Energy and Climate Change Initiative</t>
  </si>
  <si>
    <t>Sust. Energy and Climate Change Multi-Donor Fund</t>
  </si>
  <si>
    <t>Social Fund</t>
  </si>
  <si>
    <t>Emerging and Sust. Cities  Initiative</t>
  </si>
  <si>
    <t>Emerging and Sust. Cities Multidonor Trust Fund</t>
  </si>
  <si>
    <t xml:space="preserve">Regional Public Goods </t>
  </si>
  <si>
    <t>Fund for Init. For Regional Infrastructure Integ.</t>
  </si>
  <si>
    <t>Special Program for Institutional Devt.</t>
  </si>
  <si>
    <t>Disaster Prevention Fund</t>
  </si>
  <si>
    <t>Multidonor Disaster Prevention Trust Fund</t>
  </si>
  <si>
    <t>Gender and Diversity Special Program</t>
  </si>
  <si>
    <t>Biodiversity and Ecosystem Services</t>
  </si>
  <si>
    <t>Citizen Security</t>
  </si>
  <si>
    <t>AgroLac 2025</t>
  </si>
  <si>
    <t xml:space="preserve">IDB Food Security Fund </t>
  </si>
  <si>
    <t>Action Plan C&amp;D</t>
  </si>
  <si>
    <t xml:space="preserve">Sustainable Infrastructure Theme </t>
  </si>
  <si>
    <t>Water and Sanitation Theme</t>
  </si>
  <si>
    <t>Broadband Services Theme</t>
  </si>
  <si>
    <t>Sust. Energy and Climate Change Theme</t>
  </si>
  <si>
    <t>Social Development Theme</t>
  </si>
  <si>
    <t xml:space="preserve">Sustainable Cities Theme </t>
  </si>
  <si>
    <t>Regional Integration Theme</t>
  </si>
  <si>
    <t xml:space="preserve">Regional Integration Theme </t>
  </si>
  <si>
    <t>Institutional Development Theme</t>
  </si>
  <si>
    <t>Disaster Prevention Theme</t>
  </si>
  <si>
    <t>Gender and Diversity Theme</t>
  </si>
  <si>
    <t>Biodiversity Theme</t>
  </si>
  <si>
    <t xml:space="preserve">Citizen Security Theme </t>
  </si>
  <si>
    <t>Food Security and Agriculture Theme</t>
  </si>
  <si>
    <t>Action Plan C&amp;D Preparation Theme</t>
  </si>
  <si>
    <t xml:space="preserve">Action Plan C&amp;D Exection Theme </t>
  </si>
  <si>
    <t xml:space="preserve">Engineering Designs </t>
  </si>
  <si>
    <t>Diseños de Ingeniería</t>
  </si>
  <si>
    <t>Project preparation</t>
  </si>
  <si>
    <t>Civil works design completed</t>
  </si>
  <si>
    <t>Diseño de obras civiles completado</t>
  </si>
  <si>
    <t>Designs (#)</t>
  </si>
  <si>
    <t>Number of civil works designs completed</t>
  </si>
  <si>
    <t>Número de diseños de obras civiles</t>
  </si>
  <si>
    <t>.</t>
  </si>
  <si>
    <t>Technical models designed</t>
  </si>
  <si>
    <t>Modelos técnicos diseñados</t>
  </si>
  <si>
    <t>Models (#)</t>
  </si>
  <si>
    <t xml:space="preserve">Number of technical models designed </t>
  </si>
  <si>
    <t>Número de modelos técnicos diseñados</t>
  </si>
  <si>
    <t>Technical models built</t>
  </si>
  <si>
    <t>Modelos técnicos construidos</t>
  </si>
  <si>
    <t>Number of technical models built</t>
  </si>
  <si>
    <t>Número de modelos técnicos construidos</t>
  </si>
  <si>
    <t>Architectural/structural design completed</t>
  </si>
  <si>
    <t>Diseño arquitectónico/estructural completado</t>
  </si>
  <si>
    <t>Designs(#)</t>
  </si>
  <si>
    <t>Number of architectural/structural designs completed</t>
  </si>
  <si>
    <t>Número de diseños arquitectónicos/estructurales completados</t>
  </si>
  <si>
    <t>Número de diseños arquitectónicos y estructurales completados</t>
  </si>
  <si>
    <t>Safeguard Assessments</t>
  </si>
  <si>
    <t xml:space="preserve">Salvaguardias </t>
  </si>
  <si>
    <t>Environmental impact assessment completed</t>
  </si>
  <si>
    <t>Estudio de impacto ambiental completado</t>
  </si>
  <si>
    <t>Assessments (#)</t>
  </si>
  <si>
    <t>Number of environmental impact assessments completed</t>
  </si>
  <si>
    <t>Number of environmental assessments completed</t>
  </si>
  <si>
    <t>Número de estudios de impacto ambiental completados</t>
  </si>
  <si>
    <r>
      <rPr>
        <sz val="9"/>
        <rFont val="Calibri"/>
        <family val="2"/>
        <scheme val="minor"/>
      </rPr>
      <t>Number of environmental impact assessments completed</t>
    </r>
    <r>
      <rPr>
        <sz val="9"/>
        <color rgb="FFFF0000"/>
        <rFont val="Calibri"/>
        <family val="2"/>
        <scheme val="minor"/>
      </rPr>
      <t xml:space="preserve">
Number of environmental impact evaluations performed that influence the establishment of infrastructure (when not linked to the preparation of a specific regional loan project)</t>
    </r>
  </si>
  <si>
    <t>Number of physical analyses of ecosystem services in project EA and EIA 
        Number of analyses of GHG emissions in project EA and EIA</t>
  </si>
  <si>
    <t>Affordability assessment completed</t>
  </si>
  <si>
    <t>Evaluación de asequibilidad completada</t>
  </si>
  <si>
    <t xml:space="preserve">        Number of affordability assessments completed</t>
  </si>
  <si>
    <t>Número de evaluaciones de asequibilidad completadas</t>
  </si>
  <si>
    <t>Number of affordability assessments completed</t>
  </si>
  <si>
    <t xml:space="preserve">Number of affordability assessments completed </t>
  </si>
  <si>
    <t>Gender assessment completed</t>
  </si>
  <si>
    <t>Estudio de género completado</t>
  </si>
  <si>
    <t>Number of gender assessments completed</t>
  </si>
  <si>
    <t>Número de estudios de género completados</t>
  </si>
  <si>
    <t xml:space="preserve">Number of gender assessments completed </t>
  </si>
  <si>
    <t xml:space="preserve">Social impact assessment completed </t>
  </si>
  <si>
    <t>Estudio de impacto social completado</t>
  </si>
  <si>
    <t xml:space="preserve">Number of social impact assessments completed </t>
  </si>
  <si>
    <t>Número de estudios de impacto social completados</t>
  </si>
  <si>
    <t>Number of social impact assessments completed</t>
  </si>
  <si>
    <t xml:space="preserve">Project Studies and Proposals </t>
  </si>
  <si>
    <t>Estudios de proyecto y propuestas </t>
  </si>
  <si>
    <t>Prefeasibility Studies undertaken</t>
  </si>
  <si>
    <t>Estudio de prefactibilidad realizado</t>
  </si>
  <si>
    <t>Studies (#)</t>
  </si>
  <si>
    <t xml:space="preserve">Number of prefeasibility studies undertaken </t>
  </si>
  <si>
    <t xml:space="preserve">Number of prefeasibility studies undertaken
</t>
  </si>
  <si>
    <t>Número de estudios de prefactibilidad realizados</t>
  </si>
  <si>
    <t>Number of  ESCI pre-investment studies  developed for projects prioritized in action plans</t>
  </si>
  <si>
    <t>Number of  ESCI pre-investment studies  developed for projects prioritized in  action plans</t>
  </si>
  <si>
    <t>Número de estudios de ESCI de pre-inversión desarrollados para proyectos priorizados en los planes de acción</t>
  </si>
  <si>
    <t xml:space="preserve">Feasibility study completed </t>
  </si>
  <si>
    <t>Estudio de factibilidad completado </t>
  </si>
  <si>
    <t xml:space="preserve">Number of viability studies completed 
Number of economic analyses completed
Number of financial analyses completed
Number of technical studies conducted 
Number of legal analyses completed 
</t>
  </si>
  <si>
    <t xml:space="preserve">
Number of economic analyses completed
Number of financial analyses completed
Number of technical analyses completed 
Number of legal analyses completed </t>
  </si>
  <si>
    <t xml:space="preserve">        Número de estudios completados
        Número de análisis económicos completados
        Número de análisis financieros completados
        Número de análisis técnicos completados
        Número de análisis legales completados</t>
  </si>
  <si>
    <t xml:space="preserve">Number of economic analyses completed
Number of financial analyses completed
Number of technical analyses completed 
Number of legal analyses completed </t>
  </si>
  <si>
    <r>
      <rPr>
        <sz val="9"/>
        <rFont val="Calibri"/>
        <family val="2"/>
        <scheme val="minor"/>
      </rPr>
      <t xml:space="preserve">Number of technology studies completed for climate change mitigation 
        Number of RE/EE technical studies for investment in climate change mitigation completed </t>
    </r>
    <r>
      <rPr>
        <sz val="9"/>
        <color rgb="FFFF0000"/>
        <rFont val="Calibri"/>
        <family val="2"/>
        <scheme val="minor"/>
      </rPr>
      <t xml:space="preserve">
</t>
    </r>
    <r>
      <rPr>
        <sz val="9"/>
        <rFont val="Calibri"/>
        <family val="2"/>
        <scheme val="minor"/>
      </rPr>
      <t xml:space="preserve">        Number of technology studies completed for climate change adaptation </t>
    </r>
    <r>
      <rPr>
        <sz val="9"/>
        <color rgb="FFFF0000"/>
        <rFont val="Calibri"/>
        <family val="2"/>
        <scheme val="minor"/>
      </rPr>
      <t xml:space="preserve">
</t>
    </r>
    <r>
      <rPr>
        <sz val="9"/>
        <rFont val="Calibri"/>
        <family val="2"/>
        <scheme val="minor"/>
      </rPr>
      <t xml:space="preserve">        Number of RE/EE technical studies for investment in climate change adaptation completed    
        Number of pre-investment studies conducted for climate change adaptation 
        Number of MW addressed by completed RE feasibility studies</t>
    </r>
    <r>
      <rPr>
        <sz val="9"/>
        <color rgb="FFFF0000"/>
        <rFont val="Calibri"/>
        <family val="2"/>
        <scheme val="minor"/>
      </rPr>
      <t xml:space="preserve">
       </t>
    </r>
    <r>
      <rPr>
        <sz val="9"/>
        <rFont val="Calibri"/>
        <family val="2"/>
        <scheme val="minor"/>
      </rPr>
      <t xml:space="preserve"> Number of pre-investment studies conducted for climate change mitigation </t>
    </r>
    <r>
      <rPr>
        <sz val="9"/>
        <color rgb="FFFF0000"/>
        <rFont val="Calibri"/>
        <family val="2"/>
        <scheme val="minor"/>
      </rPr>
      <t xml:space="preserve">
</t>
    </r>
    <r>
      <rPr>
        <sz val="9"/>
        <rFont val="Calibri"/>
        <family val="2"/>
        <scheme val="minor"/>
      </rPr>
      <t xml:space="preserve">        Number of legal analyses completed </t>
    </r>
    <r>
      <rPr>
        <sz val="9"/>
        <color rgb="FFFF0000"/>
        <rFont val="Calibri"/>
        <family val="2"/>
        <scheme val="minor"/>
      </rPr>
      <t xml:space="preserve">
</t>
    </r>
    <r>
      <rPr>
        <sz val="9"/>
        <rFont val="Calibri"/>
        <family val="2"/>
        <scheme val="minor"/>
      </rPr>
      <t xml:space="preserve">        Number of financial analyses completed</t>
    </r>
  </si>
  <si>
    <r>
      <rPr>
        <sz val="9"/>
        <rFont val="Calibri"/>
        <family val="2"/>
        <scheme val="minor"/>
      </rPr>
      <t xml:space="preserve">Number of technology studies completed for climate change mitigation 
  </t>
    </r>
    <r>
      <rPr>
        <sz val="8"/>
        <rFont val="Calibri"/>
        <family val="2"/>
        <scheme val="minor"/>
      </rPr>
      <t xml:space="preserve">      Number of RE/EE technical studies for investment in climate change mitigation completed</t>
    </r>
    <r>
      <rPr>
        <sz val="8"/>
        <color rgb="FFFF0000"/>
        <rFont val="Calibri"/>
        <family val="2"/>
        <scheme val="minor"/>
      </rPr>
      <t xml:space="preserve"> </t>
    </r>
    <r>
      <rPr>
        <sz val="9"/>
        <color rgb="FFFF0000"/>
        <rFont val="Calibri"/>
        <family val="2"/>
        <scheme val="minor"/>
      </rPr>
      <t xml:space="preserve">
</t>
    </r>
    <r>
      <rPr>
        <sz val="9"/>
        <rFont val="Calibri"/>
        <family val="2"/>
        <scheme val="minor"/>
      </rPr>
      <t xml:space="preserve">        Number of technology studies completed for climate change adaptation </t>
    </r>
    <r>
      <rPr>
        <sz val="9"/>
        <color rgb="FFFF0000"/>
        <rFont val="Calibri"/>
        <family val="2"/>
        <scheme val="minor"/>
      </rPr>
      <t xml:space="preserve">
</t>
    </r>
    <r>
      <rPr>
        <sz val="9"/>
        <rFont val="Calibri"/>
        <family val="2"/>
        <scheme val="minor"/>
      </rPr>
      <t xml:space="preserve">        Number of RE/EE technical studies for investment in climate change adaptation completed    
        Number of pre-investment studies conducted for climate change adaptation 
        Number of MW addressed by completed RE feasibility studies</t>
    </r>
    <r>
      <rPr>
        <sz val="9"/>
        <color rgb="FFFF0000"/>
        <rFont val="Calibri"/>
        <family val="2"/>
        <scheme val="minor"/>
      </rPr>
      <t xml:space="preserve">
       </t>
    </r>
    <r>
      <rPr>
        <sz val="9"/>
        <rFont val="Calibri"/>
        <family val="2"/>
        <scheme val="minor"/>
      </rPr>
      <t xml:space="preserve"> Number of pre-investment studies conducted for climate change mitigation </t>
    </r>
    <r>
      <rPr>
        <sz val="9"/>
        <color rgb="FFFF0000"/>
        <rFont val="Calibri"/>
        <family val="2"/>
        <scheme val="minor"/>
      </rPr>
      <t xml:space="preserve">
</t>
    </r>
    <r>
      <rPr>
        <sz val="9"/>
        <rFont val="Calibri"/>
        <family val="2"/>
        <scheme val="minor"/>
      </rPr>
      <t xml:space="preserve">        Number of legal analyses completed </t>
    </r>
    <r>
      <rPr>
        <sz val="9"/>
        <color rgb="FFFF0000"/>
        <rFont val="Calibri"/>
        <family val="2"/>
        <scheme val="minor"/>
      </rPr>
      <t xml:space="preserve">
</t>
    </r>
    <r>
      <rPr>
        <sz val="9"/>
        <rFont val="Calibri"/>
        <family val="2"/>
        <scheme val="minor"/>
      </rPr>
      <t xml:space="preserve">        Number of financial analyses completed</t>
    </r>
  </si>
  <si>
    <t xml:space="preserve">        Number of  ESCI pre-investment studies  developed for projects prioritized in action plans
Number of economic analyses completed
Number of financial analyses completed
Number of technical analyses completed 
Number of legal analyses completed </t>
  </si>
  <si>
    <t xml:space="preserve">        Number of  ESCI pre-investment studies  developed for projects prioritized in  action plans
Number of economic analyses completed
Number of financial analyses completed
Number of technical analyses completed 
Number of legal analyses completed </t>
  </si>
  <si>
    <t>Número de estudios de ESCI de pre-inversión desarrollados para proyectos priorizados en los planes de acción
Número de análisis económicos completados
Número de análisis financieros completados
Número de análisis técnicos completados
Número de análisis legales completados</t>
  </si>
  <si>
    <t>Number of economic analyses completed
Number of financial analyses completed
Number of technical analyses completed
Number of legal analyses completed</t>
  </si>
  <si>
    <r>
      <t xml:space="preserve">Number of economic analyses completed
Number of financial analyses completed
Number of technical studies completed
</t>
    </r>
    <r>
      <rPr>
        <sz val="9"/>
        <color rgb="FFFF0000"/>
        <rFont val="Calibri"/>
        <family val="2"/>
        <scheme val="minor"/>
      </rPr>
      <t>Number of legal analyses completed</t>
    </r>
    <r>
      <rPr>
        <sz val="9"/>
        <color theme="1"/>
        <rFont val="Calibri"/>
        <family val="2"/>
        <scheme val="minor"/>
      </rPr>
      <t xml:space="preserve">
</t>
    </r>
  </si>
  <si>
    <t>Number of studies that analyze the economic feasibility of investment and policy-based programs in disaster risk management completed
Number of financial analyses completed
Number of technical analyses completed
Number of legal analyses completed</t>
  </si>
  <si>
    <t>Número de estudios que analizan la viabilidad económica de los programas para la gestión de riesgo basados en la inversión y las políticas completados
Número de análisis financieros completados
Número de análisis técnicos completados
Número de análisis legales completados</t>
  </si>
  <si>
    <t>Number of economic analyses completed
Number of financial analyses completed
Number of technical analyses completed 
Number of legal analyses completed</t>
  </si>
  <si>
    <r>
      <rPr>
        <sz val="9"/>
        <rFont val="Calibri"/>
        <family val="2"/>
        <scheme val="minor"/>
      </rPr>
      <t>Number of cost/benefit project analyses which include valuation of biodiversity and ecosystem services completed</t>
    </r>
    <r>
      <rPr>
        <sz val="9"/>
        <color rgb="FFFF0000"/>
        <rFont val="Calibri"/>
        <family val="2"/>
        <scheme val="minor"/>
      </rPr>
      <t xml:space="preserve">
       </t>
    </r>
    <r>
      <rPr>
        <sz val="9"/>
        <rFont val="Calibri"/>
        <family val="2"/>
        <scheme val="minor"/>
      </rPr>
      <t xml:space="preserve"> Number of market studies to identify private sector opportunities for IDB private sector operations completed</t>
    </r>
    <r>
      <rPr>
        <sz val="9"/>
        <color rgb="FFFF0000"/>
        <rFont val="Calibri"/>
        <family val="2"/>
        <scheme val="minor"/>
      </rPr>
      <t xml:space="preserve">
        </t>
    </r>
    <r>
      <rPr>
        <sz val="9"/>
        <rFont val="Calibri"/>
        <family val="2"/>
        <scheme val="minor"/>
      </rPr>
      <t>Number of analyses to assess businesses' dependence on ecosystem services in IDB private sector operations completed</t>
    </r>
    <r>
      <rPr>
        <sz val="9"/>
        <color rgb="FFFF0000"/>
        <rFont val="Calibri"/>
        <family val="2"/>
        <scheme val="minor"/>
      </rPr>
      <t xml:space="preserve">
   </t>
    </r>
    <r>
      <rPr>
        <sz val="9"/>
        <rFont val="Calibri"/>
        <family val="2"/>
        <scheme val="minor"/>
      </rPr>
      <t xml:space="preserve">     Number of assessments completed to identify business risks associated with natural resource use in IDB private sector operations</t>
    </r>
    <r>
      <rPr>
        <sz val="9"/>
        <color rgb="FFFF0000"/>
        <rFont val="Calibri"/>
        <family val="2"/>
        <scheme val="minor"/>
      </rPr>
      <t xml:space="preserve">
     </t>
    </r>
    <r>
      <rPr>
        <sz val="9"/>
        <rFont val="Calibri"/>
        <family val="2"/>
        <scheme val="minor"/>
      </rPr>
      <t xml:space="preserve">   Number of technical analyses completed 
        Number of legal analyses completed </t>
    </r>
    <r>
      <rPr>
        <sz val="9"/>
        <color rgb="FFFF0000"/>
        <rFont val="Calibri"/>
        <family val="2"/>
        <scheme val="minor"/>
      </rPr>
      <t xml:space="preserve">
</t>
    </r>
    <r>
      <rPr>
        <sz val="9"/>
        <rFont val="Calibri"/>
        <family val="2"/>
        <scheme val="minor"/>
      </rPr>
      <t xml:space="preserve">    </t>
    </r>
    <r>
      <rPr>
        <sz val="9"/>
        <color rgb="FFFF0000"/>
        <rFont val="Calibri"/>
        <family val="2"/>
        <scheme val="minor"/>
      </rPr>
      <t xml:space="preserve">    Number of economic analyses completed</t>
    </r>
  </si>
  <si>
    <t xml:space="preserve">        Number of feasibility studies conducted for productive infrastructure investment by government and private sector
        Number of studies conducted to define, monitor, establish and enforce natural resources (land, forest, water and fishery) property rights
Number of economic analyses completed
Number of financial analyses completed
Number of technical analyses completed 
Number of legal analyses completed 
</t>
  </si>
  <si>
    <t xml:space="preserve">        Number of feasibility studies conducted for productive infrastructure investment by government and private sector
        Number of studies conducted to define, monitor, establish and enforce natural resources (land, forest, water and fishery) property rights
Number of economic analyses completed
Number of financial analyses completed
Number of technical analyses completed
Number of legal analyses completed
</t>
  </si>
  <si>
    <t xml:space="preserve">Project proposal developed </t>
  </si>
  <si>
    <t xml:space="preserve">Propuesta de proyecto desarrollada </t>
  </si>
  <si>
    <t>Proposals (#)</t>
  </si>
  <si>
    <t>Number of project proposals developed</t>
  </si>
  <si>
    <t>Número de propuestas de proyecto desarrolladas</t>
  </si>
  <si>
    <t>Implementation and Management Plan</t>
  </si>
  <si>
    <t>Plan de implementatción y gestión</t>
  </si>
  <si>
    <t>Implementation and Management Plan developed</t>
  </si>
  <si>
    <t>Plan de implementatción y gestión desarrollado</t>
  </si>
  <si>
    <t>Plans (#)</t>
  </si>
  <si>
    <t xml:space="preserve">Number of implementation and management plans developed </t>
  </si>
  <si>
    <t>Número de planes de implementación y gestión desarrollados</t>
  </si>
  <si>
    <t>Monitoring and Evaluation Plan</t>
  </si>
  <si>
    <t xml:space="preserve">Plan de seguimiento y evaluación </t>
  </si>
  <si>
    <t>5.1.</t>
  </si>
  <si>
    <t>Monitoring and Evaluation Plan developed</t>
  </si>
  <si>
    <t>Plan de seguimiento y evaluación desarrollado</t>
  </si>
  <si>
    <t xml:space="preserve">Number of monitoring and evaluation plans developed </t>
  </si>
  <si>
    <t>Número de planes de seguimiento y evaluación desarrollados</t>
  </si>
  <si>
    <t>Procurement plan</t>
  </si>
  <si>
    <t>Plan de adquisición</t>
  </si>
  <si>
    <t>Procurement plan prepared</t>
  </si>
  <si>
    <t>Plan de adquisiciones preparado</t>
  </si>
  <si>
    <t>Number of bidding documents prepared</t>
  </si>
  <si>
    <t>Number of procurement plans prepared</t>
  </si>
  <si>
    <t>Número de planes de adquisiciones preparados</t>
  </si>
  <si>
    <t>Climate Studies</t>
  </si>
  <si>
    <t xml:space="preserve">Estudios Climatológicos </t>
  </si>
  <si>
    <t>Project preparation; Strategic Knowledge; Reforms (regional, national, sub-national, sectoral)</t>
  </si>
  <si>
    <t>Adaptation study completed</t>
  </si>
  <si>
    <t>Estudio de adaptación completado</t>
  </si>
  <si>
    <t xml:space="preserve">Number of adaptation studies completed </t>
  </si>
  <si>
    <t>Number of climate change adaptation plans prepared</t>
  </si>
  <si>
    <t>Número de planes de adaptación al cambio climático preparados</t>
  </si>
  <si>
    <t>Number of studies for climate change adaptation developed
        Number of emission studies for climate change adaptation completed
        Number of energy audits for climate change adaptation completed 
        Number of eco-system service studies for climate change adaptation completed</t>
  </si>
  <si>
    <t>Recommendations from Adaptation study implemented</t>
  </si>
  <si>
    <t>Recomendaciones del estudio de adaptación implementadas</t>
  </si>
  <si>
    <t>Number of recommendations from adaptation study implemented</t>
  </si>
  <si>
    <t>Number of climate change adaptation plans implemented</t>
  </si>
  <si>
    <t>Número de planes de adaptación al cambio climático implementados</t>
  </si>
  <si>
    <t>Number of recommendations from climate change adaptation studies implemented
        Number of recommendations from emission studies for climate change adaptation implemented
        Number of recommendations from energy audits for climate change adaptation implemented
        Number of recommendations from eco-system service studies for climate change adaptation implemented</t>
  </si>
  <si>
    <t>Mitigation study completed</t>
  </si>
  <si>
    <t>Estudio de mitigación completado</t>
  </si>
  <si>
    <t xml:space="preserve">Number of mitigation studies completed </t>
  </si>
  <si>
    <t>Number of climate change mitigation plans prepared</t>
  </si>
  <si>
    <t>Número de planes para la mitigación del cambio climático preparados</t>
  </si>
  <si>
    <t xml:space="preserve">   Number of studies for climate change mitigation developed
        Number of emission studies for climate change mitigation completed
        Number of energy audits for climate change mitigation completed
        Number of eco-system service studies for climate change mitigation completed</t>
  </si>
  <si>
    <t>Recommendations from Mitigation study implemented</t>
  </si>
  <si>
    <t>Recomendaciones del estudio de mitigación implementadas</t>
  </si>
  <si>
    <t xml:space="preserve">Number of recommendations from mitigation study implemented </t>
  </si>
  <si>
    <t>Number of climate change mitigation plans implemented</t>
  </si>
  <si>
    <t>Número de planes para la mitigación del cambio climático implementados</t>
  </si>
  <si>
    <t>Number of recommendations from climate change mitigation studies implemented
        Number of recommendations from emission studies for climate change mitigation implemented
        Number of recommendations from energy audits for climate change mitigation implemented
        Number of recommendations from eco-system service studies for climate change mitigation implemented</t>
  </si>
  <si>
    <t xml:space="preserve">Launch project workshop </t>
  </si>
  <si>
    <t>Taller de arranque</t>
  </si>
  <si>
    <t>Project execution</t>
  </si>
  <si>
    <t>Launch project workshop implemented</t>
  </si>
  <si>
    <t>Taller de arranque implementado</t>
  </si>
  <si>
    <t>Workshops (#)</t>
  </si>
  <si>
    <t xml:space="preserve">Number of launch project workshops implemented </t>
  </si>
  <si>
    <t>Número de talleres de arranque implementados</t>
  </si>
  <si>
    <t>Project Implementation Units (PIU)</t>
  </si>
  <si>
    <t xml:space="preserve">Unidades Ejecutoras de Proyectos </t>
  </si>
  <si>
    <t xml:space="preserve">Project implementation unit established </t>
  </si>
  <si>
    <t>Unidad ejecutora de proyecto establecida</t>
  </si>
  <si>
    <t>PIUs (#)</t>
  </si>
  <si>
    <t>Number of project implementation units established</t>
  </si>
  <si>
    <t xml:space="preserve">Número de unidades ejecutoras del proyecto establecidas </t>
  </si>
  <si>
    <t>Number of project executing units established</t>
  </si>
  <si>
    <t>Project implementation unit strenghtened</t>
  </si>
  <si>
    <t>Unidad ejecutora de proyecto fortalecida</t>
  </si>
  <si>
    <t xml:space="preserve">Number of project implementation units strengthened </t>
  </si>
  <si>
    <t>Número de unidades ejecutoras del proyecto fortalecidas</t>
  </si>
  <si>
    <t xml:space="preserve">Number of project executing units strengthened </t>
  </si>
  <si>
    <t>Supervision reports</t>
  </si>
  <si>
    <t xml:space="preserve">Informes de supervisión </t>
  </si>
  <si>
    <t>Supervision reports completed</t>
  </si>
  <si>
    <t>Informes de supervisión completados</t>
  </si>
  <si>
    <t>Reports (#)</t>
  </si>
  <si>
    <t xml:space="preserve">Number of supervision reports completed </t>
  </si>
  <si>
    <t xml:space="preserve">Número de informes de supervisión completados </t>
  </si>
  <si>
    <t>Management information systems (MIS)</t>
  </si>
  <si>
    <t>Sistemas de gestión de información</t>
  </si>
  <si>
    <t>Institutional capacity</t>
  </si>
  <si>
    <t>Management information systems (MIS) implemented</t>
  </si>
  <si>
    <t>Sistemas de gestión de información implementados</t>
  </si>
  <si>
    <t>Systems (#)</t>
  </si>
  <si>
    <t>Number of management information systems (MIS) implemented</t>
  </si>
  <si>
    <t>Número de sistemas de gestión de información (SGI) implementados</t>
  </si>
  <si>
    <t>Número de sistemas de gestión de información implementados</t>
  </si>
  <si>
    <t>Management information systems (MIS) designed</t>
  </si>
  <si>
    <t xml:space="preserve">Sistemas de gestión de información diseñados </t>
  </si>
  <si>
    <t>Number of management information systems (MIS) designed</t>
  </si>
  <si>
    <t>Número de sistemas de gestión de información diseñados</t>
  </si>
  <si>
    <t xml:space="preserve">Número de sistemas de gestión de información diseñados </t>
  </si>
  <si>
    <t>Operational manuals</t>
  </si>
  <si>
    <t xml:space="preserve">Manuales operativos </t>
  </si>
  <si>
    <t>Operational manuals developed</t>
  </si>
  <si>
    <t>Manuals (#)</t>
  </si>
  <si>
    <t xml:space="preserve">Number of operational manuals developed </t>
  </si>
  <si>
    <t>Number of procedural guidelines and manuals prepared regarding standards and technological choice</t>
  </si>
  <si>
    <t>Institutional strengthening</t>
  </si>
  <si>
    <t xml:space="preserve">Fortalacimiento Institucional </t>
  </si>
  <si>
    <t xml:space="preserve">Institutional strengthening programs delivered </t>
  </si>
  <si>
    <t>Programas de fortalacimiento institucional entregados</t>
  </si>
  <si>
    <t>Programs (#)</t>
  </si>
  <si>
    <t>Number of programs supporting specialized personnel provided</t>
  </si>
  <si>
    <t xml:space="preserve">Number of institutional strengthening programs delivered </t>
  </si>
  <si>
    <t>Number of financial institutions that receive support to prepare employees for participation in green banking</t>
  </si>
  <si>
    <t xml:space="preserve"> Participatory mechanisms for public investment decisions and/or service production or delivery developed</t>
  </si>
  <si>
    <t>Mecanismos participativos para las decisiones de inversión pública y/o producción o entrega de servicios desarrollados</t>
  </si>
  <si>
    <t>Participatory Mechanisms (#)</t>
  </si>
  <si>
    <t>Number of participatory mechanisms for public investment decisions and/or service production or delivery developed</t>
  </si>
  <si>
    <t xml:space="preserve"> Participatory mechanisms for public investment decisions and/or service production or delivery implemented</t>
  </si>
  <si>
    <t>Mecanismos participativos para las decisiones de inversión pública y/o producción o entrega de servicios implementados</t>
  </si>
  <si>
    <t>Number of participatory mechanisms for public investment decisions and/or service production or delivery implemented</t>
  </si>
  <si>
    <r>
      <t xml:space="preserve">Transparency and accountability mechanisms </t>
    </r>
    <r>
      <rPr>
        <sz val="9"/>
        <color theme="1"/>
        <rFont val="Calibri"/>
        <family val="2"/>
        <scheme val="minor"/>
      </rPr>
      <t xml:space="preserve">developed </t>
    </r>
  </si>
  <si>
    <t>Mecanismos de transparencia y rendición de cuentas desarrollados</t>
  </si>
  <si>
    <t>Transparency &amp; Accountability Mechanisms (#)</t>
  </si>
  <si>
    <t xml:space="preserve">Number of transparency and accountability mechanisms developed </t>
  </si>
  <si>
    <r>
      <t xml:space="preserve">Monitoring and evaluation systems </t>
    </r>
    <r>
      <rPr>
        <sz val="9"/>
        <color theme="1"/>
        <rFont val="Calibri"/>
        <family val="2"/>
        <scheme val="minor"/>
      </rPr>
      <t>designed</t>
    </r>
  </si>
  <si>
    <t>Sistemas de seguimiento y evaluación diseñados</t>
  </si>
  <si>
    <t>M&amp;E systems (#)</t>
  </si>
  <si>
    <t xml:space="preserve">Number of monitoring and evaluation systems designed  </t>
  </si>
  <si>
    <t>Número de sistemas de seguimiento y evaluación diseñados</t>
  </si>
  <si>
    <t>Number of monitoring and evaluation systems designed</t>
  </si>
  <si>
    <t>Numero de sistemas de seguimiento y evaluacion diseñados</t>
  </si>
  <si>
    <t>Monitoring and evaluation systems implemented</t>
  </si>
  <si>
    <t>Sistemas de seguimiento y evaluación implementados</t>
  </si>
  <si>
    <t xml:space="preserve">        Number of monitoring and evaluation systems implemented  </t>
  </si>
  <si>
    <t>Número de sistemas de seguimiento y evaluación implementados</t>
  </si>
  <si>
    <t>Number of monitoring and evaluation systems implemented</t>
  </si>
  <si>
    <t>Numero de sistemas de seguimiento y evaluacion implementados</t>
  </si>
  <si>
    <t>Number of land use tracking systems identified and shared among stakeholders to verify their sustainability commitments</t>
  </si>
  <si>
    <r>
      <t xml:space="preserve">Budgetary reform processes </t>
    </r>
    <r>
      <rPr>
        <sz val="9"/>
        <color theme="1"/>
        <rFont val="Calibri"/>
        <family val="2"/>
        <scheme val="minor"/>
      </rPr>
      <t>designed</t>
    </r>
  </si>
  <si>
    <t>Procesos de reforma presupuestaria diseñados</t>
  </si>
  <si>
    <t>Processes (#)</t>
  </si>
  <si>
    <t xml:space="preserve">Number of budgetary reform processes designed </t>
  </si>
  <si>
    <t>Budgetary reform processes implemented</t>
  </si>
  <si>
    <t>Procesos de reforma presupuestaria implementados</t>
  </si>
  <si>
    <t xml:space="preserve">Number of budgetary reform processes implemented  </t>
  </si>
  <si>
    <t>Institutional arrangements aimed at regional coordination</t>
  </si>
  <si>
    <t>Acuerdos institucionales con el fin de coordinación regional</t>
  </si>
  <si>
    <t>Arrangements (#)</t>
  </si>
  <si>
    <t xml:space="preserve">Number of institutional arrangements aimed at regional coordination </t>
  </si>
  <si>
    <t>Number of regional institutional measures prepared, such as regional cooperation on Single Windows, AEO, etc.</t>
  </si>
  <si>
    <t xml:space="preserve">Institutional development plan designed </t>
  </si>
  <si>
    <t>Plan de desarrollo institucional diseñado</t>
  </si>
  <si>
    <t>Number of institutional development plans designed</t>
  </si>
  <si>
    <t>Número de planes de desarrollo institucional diseñados</t>
  </si>
  <si>
    <t xml:space="preserve">Number of institutional development plans designed </t>
  </si>
  <si>
    <t xml:space="preserve">
        Number of institutional action plans/policies targeting emission reduction designed based on the Energy Matrix.
       </t>
  </si>
  <si>
    <t xml:space="preserve">
        Number of institutional action plans/policies targeting emission reduction designed based on the Energy Matrix
</t>
  </si>
  <si>
    <t>Number of change management action plans and reform proposals prepared and under review by the corresponding government entities</t>
  </si>
  <si>
    <t>Number of plans to strengthen managing for results functions designed
         Number of plans to strengthen and use fiduciary and non-fiduciary country systems designed
        Number of plans to introduce institutional reforms and organizational reengineering to improve services to citizens designed</t>
  </si>
  <si>
    <t>Institutional development plan implemented</t>
  </si>
  <si>
    <t>Plan de desarrollo institucional implementado</t>
  </si>
  <si>
    <t xml:space="preserve">Number of institutional development plans implemented </t>
  </si>
  <si>
    <t>Number of institutional development plans implemented</t>
  </si>
  <si>
    <t>Número de planes de desarrollo institucional implementados</t>
  </si>
  <si>
    <t xml:space="preserve"> Number of institutional action plans/policies targeting emission reduction  implemented based on the Energy Matrix
       </t>
  </si>
  <si>
    <t xml:space="preserve">
        Number of institutional action plans/policies targeting emission reduction  implemented based on the Energy Matrix
</t>
  </si>
  <si>
    <t>Number of change management action plans and reform proposals implemented</t>
  </si>
  <si>
    <t>Number of plans to strengthen managing for results functions implemented
        Number of plans to strengthen and use fiduciary and non-fiduciary country systems implemented
        Number of plans to introduce institutional reforms and organizational reengineering to improve services to citizens implemented</t>
  </si>
  <si>
    <t xml:space="preserve">Institutional capacity analysis conducted </t>
  </si>
  <si>
    <t>Analysis de capacidad institucional realizado</t>
  </si>
  <si>
    <t xml:space="preserve">Assessments (#) </t>
  </si>
  <si>
    <t>Number of institutional analysis and action plans completed</t>
  </si>
  <si>
    <t xml:space="preserve">Number of institutional capacity analyses conducted </t>
  </si>
  <si>
    <t>Número de análisis de capacidad institucional realizados</t>
  </si>
  <si>
    <t>Number of institutional capacity analyses conducted 
Number of institutional analyses for climate change mitigation completed
Number of institutional analyses for climate change adaptation completed</t>
  </si>
  <si>
    <t>Number of institutional capacity analyses conducted 
Number of institutional analyses for climate change adaptation completed
        Number of institutional analyses for climate change mitigation completed</t>
  </si>
  <si>
    <t>Training products</t>
  </si>
  <si>
    <t>Productos de capacitación</t>
  </si>
  <si>
    <t>Training products developed</t>
  </si>
  <si>
    <t>Productos de capacitacion desarrollados</t>
  </si>
  <si>
    <t>Products (#)</t>
  </si>
  <si>
    <t xml:space="preserve">Number of training products developed </t>
  </si>
  <si>
    <t>Number of training products developed</t>
  </si>
  <si>
    <t>Número de productos de capacitación desarrollados</t>
  </si>
  <si>
    <t>Numero de productos de capacitacion desarrollados</t>
  </si>
  <si>
    <t xml:space="preserve">Number of training products developed for farmers on agricultural services (applied research and extension, agricultural health and food safety, agricultural information, risk management, use of technology, income diversification activities, etc.) </t>
  </si>
  <si>
    <t>TC funded equipment</t>
  </si>
  <si>
    <t>Equipos financiados con recursos CT</t>
  </si>
  <si>
    <t>TC funded equipment delivered</t>
  </si>
  <si>
    <t>Institutions equipped (#)</t>
  </si>
  <si>
    <t xml:space="preserve">Number of institutions provided with technical equipment </t>
  </si>
  <si>
    <t>Number of national/subnational government entities equipped</t>
  </si>
  <si>
    <t>Número de instituciones provistas con equipos técnicos</t>
  </si>
  <si>
    <t>Training</t>
  </si>
  <si>
    <t>Capacitación</t>
  </si>
  <si>
    <r>
      <rPr>
        <sz val="9"/>
        <color theme="1"/>
        <rFont val="Calibri"/>
        <family val="2"/>
        <scheme val="minor"/>
      </rPr>
      <t>Training workshops delivered</t>
    </r>
  </si>
  <si>
    <t>Talleres de capacitacion realizados</t>
  </si>
  <si>
    <t xml:space="preserve"> Number of training workshops delivered</t>
  </si>
  <si>
    <t xml:space="preserve"> Number of training workshops delivered (disaggregate by community, operator and sectoral entities)</t>
  </si>
  <si>
    <t>Number of training workshops delivered (disaggregate by community, operator and sectoral entities)</t>
  </si>
  <si>
    <t xml:space="preserve">         Número de talleres sobre higiene y saneamiento realizados
         Número de talleres de capacitación realizados (divididos por comunidad, operador y entidades sectoriales)</t>
  </si>
  <si>
    <t>Number of training workshops delivered</t>
  </si>
  <si>
    <t>Numero de talleres de capacitacion realizados</t>
  </si>
  <si>
    <t>Número de talleres de capacitación realizados</t>
  </si>
  <si>
    <t xml:space="preserve">        Number of training sessions held for government, private sector, and/or tertiary agricultural services providers on how to deliver agricultural services (disaggregated by country and topic)
        Number of training events held to exchange best practices targeted at government officials and related to best practices in the development of  sustainable agricultural plans and policies
         Number of training events held on sustainable land management practices (chemical application, animal health practices, silo-pastoral systems, integrated management practices, conservation agricultural, etc.) (disaggregated by subject and country)</t>
  </si>
  <si>
    <t xml:space="preserve">Individuals Trained </t>
  </si>
  <si>
    <t>Individuos capacitados</t>
  </si>
  <si>
    <t>Individuals (#)</t>
  </si>
  <si>
    <t>Number of specialized personnel trained</t>
  </si>
  <si>
    <t>Number of national/subnational government entities trained</t>
  </si>
  <si>
    <t>Número de entidades gubernamentales nacionales/subnacionales capacitadas</t>
  </si>
  <si>
    <t>Number of regulators and government officials trained in matters related to broadband management, oversight, and monitoring</t>
  </si>
  <si>
    <t xml:space="preserve">        Number of individuals trained in climate change adaptation
        Number of individuals trained in climate change mitigation</t>
  </si>
  <si>
    <t>Number of individuals trained</t>
  </si>
  <si>
    <t>Number of municipal officials that have attended ESCI training course, including the methodological approach</t>
  </si>
  <si>
    <t>Numero de funcionarios municipales que han asistido a cursos de capacitacion ICES, incluyendo el enfoque metodologico</t>
  </si>
  <si>
    <t xml:space="preserve">Number of individuals trained </t>
  </si>
  <si>
    <t>Number of personnel in entities involved in regional integration issues such as customs and trade ministries trained (disaggregated by gender)</t>
  </si>
  <si>
    <t>Número de individuos capacitados</t>
  </si>
  <si>
    <t>Number of individuals trained on mainstreaming biodiversity and ecosystem services analyses in economic sectors</t>
  </si>
  <si>
    <t>Number of internships carried out</t>
  </si>
  <si>
    <t xml:space="preserve">Number of government officials trained  on policy, regulatory, infrastructure and market access barriers, trade facilitation practices and international SPS standards
        Number of farmers trained on a) post-harvest management , logistical services, market information systems, readiness for market/traceability systems, SPS certification, b) how to reduce trade costs and c) supported on how to access trade financing 
        Number of farmers trained on agricultural services (applied research and extension, agricultural health and food safety, agricultural information, risk management, use of technology, income diversification activities, etc.) 
        Number of financial institutions trained to design and/or offer financial services, products and solutions to farmers (by country)
        Number of participants attending training sessions held for government, private sector, and/or tertiary agricultural services providers on how to deliver agricultural services 
        Number of farmers receiving training on how to access off farm income and diversification of activities
        Number of government officials trained (by group)  on defining, monitoring, establishing and enforcing natural resources (land, forest, water and fishery) property rights
        Number of trainees on sustainable land management practice (disaggregated by sex, subject and country)
        Number of individuals (by government institution) attending training events held to exchange best practices targeted at government officials and related to best practices in the development of  sustainable agricultural plans and policies </t>
  </si>
  <si>
    <t xml:space="preserve">        Number of government officials trained  on policy, regulatory, infrastructure and market access barriers, trade facilitation practices and international SPS standards
        Number of farmers trained on a) post-harvest management , logistical services, market information systems, readiness for market/traceability systems, SPS certification, b) how to reduce trade costs and c) supported on how to access trade financing 
        Number of farmers trained on agricultural services (applied research and extension, agricultural health and food safety, agricultural information, risk management, use of technology, income diversification activities, etc.) 
        Number of financial institutions trained to design and/or offer financial services, products and solutions to farmers (by country)
        Number of participants attending training sessions held for government, private sector, and/or tertiary agricultural services providers on how to deliver agricultural services 
        Number of farmers receiving training on how to access off farm income and diversification of activities
        Number of government officials trained (by group)  on defining, monitoring, establishing and enforcing natural resources (land, forest, water and fishery) property rights
        Number of trainees on sustainable land management practice (disaggregated by sex, subject and country)
        Number of individuals (by government institution) attending training events held to exchange best practices targeted at government officials and related to best practices in the development of  sustainable agricultural plans and policies </t>
  </si>
  <si>
    <t>Training institutions</t>
  </si>
  <si>
    <t>Instituciones de capacitación</t>
  </si>
  <si>
    <t>Training institutions set-up</t>
  </si>
  <si>
    <t>Establecimiento de instituciones de capacitacion</t>
  </si>
  <si>
    <t>Institutions (#)</t>
  </si>
  <si>
    <t>Number of training institutions set-up</t>
  </si>
  <si>
    <t xml:space="preserve">        Number of training centers developed for climate change adaptation 
        Number of training centers developed for climate change mitigation</t>
  </si>
  <si>
    <t>Governance models</t>
  </si>
  <si>
    <t xml:space="preserve">Modelos de gobernanza </t>
  </si>
  <si>
    <t>Reforms (regional, national, sub-national, sectoral)</t>
  </si>
  <si>
    <t>Governance models designed/implemented</t>
  </si>
  <si>
    <t>Modelos de gobernanza diseñados/implementados</t>
  </si>
  <si>
    <t>Number of governance models designed/implemented</t>
  </si>
  <si>
    <t>Número de modelos de gobernanza diseñados/implementados</t>
  </si>
  <si>
    <t>Legislation and multi-country agreements</t>
  </si>
  <si>
    <t xml:space="preserve">Legislación y acuerdos entre múltiples paises </t>
  </si>
  <si>
    <t>Legislation developed</t>
  </si>
  <si>
    <t>Legislacion desarrollada</t>
  </si>
  <si>
    <t>Bills (#)</t>
  </si>
  <si>
    <t xml:space="preserve">Number of legislation drafts developed </t>
  </si>
  <si>
    <t>Number of sector legislation proposals completed</t>
  </si>
  <si>
    <t>Número de propuestas de legislación sectorial completadas</t>
  </si>
  <si>
    <t>Number of amended law proposals prepared and/or negotiated with government(s)</t>
  </si>
  <si>
    <t>Number of legal frameworks for disaster risk management designed</t>
  </si>
  <si>
    <t>Número de marcos legales diseñados para la gestión del riesgo de desastre</t>
  </si>
  <si>
    <t>Multi-country agreements developed</t>
  </si>
  <si>
    <t>Acuerdos entre multiples paises desarrollados</t>
  </si>
  <si>
    <t>Treaties/Agreements (#)</t>
  </si>
  <si>
    <t xml:space="preserve">Number of multi-country agreements developed </t>
  </si>
  <si>
    <t>Número de acuerdos desarrollados entre múltiples países</t>
  </si>
  <si>
    <t>New financial instruments</t>
  </si>
  <si>
    <t xml:space="preserve">Nuevos instrumentos financieros </t>
  </si>
  <si>
    <t>New financial instruments developed</t>
  </si>
  <si>
    <t>Nuevos instrumentos financieros desarrollados</t>
  </si>
  <si>
    <t>Instruments (#)</t>
  </si>
  <si>
    <t>Number of new financial instruments developed</t>
  </si>
  <si>
    <t>Número de nuevos instrumentos financieros desarrollados</t>
  </si>
  <si>
    <t>Number of Carbon Market design studies delivered
         Number of studies completed to establish national/regional climate offset and ecosystem service funds</t>
  </si>
  <si>
    <t>Regulatory frameworks</t>
  </si>
  <si>
    <t xml:space="preserve">Marcos normativos </t>
  </si>
  <si>
    <t>Regulatory frameworks designed</t>
  </si>
  <si>
    <t>Marcos normativos diseñados</t>
  </si>
  <si>
    <t>Frameworks (#)</t>
  </si>
  <si>
    <t>Number of draft regulatory frameworks prepared</t>
  </si>
  <si>
    <t>Number of regulatory frameworks designed</t>
  </si>
  <si>
    <t>Número de marcos normativos diseñados</t>
  </si>
  <si>
    <t>Number of regulatory frameworks reviewed and updated</t>
  </si>
  <si>
    <t>Number of incentive systems and regulatory frameworks for climate change adaptation designed 
        Number of incentive systems and regulatory frameworks for climate change mitigation designed</t>
  </si>
  <si>
    <r>
      <t xml:space="preserve">Number of proposals for harmonized regulatory framework designed
</t>
    </r>
    <r>
      <rPr>
        <sz val="9"/>
        <color rgb="FFFF0000"/>
        <rFont val="Calibri"/>
        <family val="2"/>
        <scheme val="minor"/>
      </rPr>
      <t>Number of regional roadmaps for harmonized regulatory frameworks prepared</t>
    </r>
  </si>
  <si>
    <t>Regulatory frameworks implemented</t>
  </si>
  <si>
    <t xml:space="preserve">Marcos normativos implementados </t>
  </si>
  <si>
    <t>Number of regulatory frameworks implemented</t>
  </si>
  <si>
    <t>Número de marcos normativos implementados</t>
  </si>
  <si>
    <t>Number of incentive systems and regulatory frameworks for climate change adaptation implemented
 Number of incentive systems and regulatory frameworks for climate change mitigation implemented</t>
  </si>
  <si>
    <t>Number of harmonized regulatory frameworks implemented</t>
  </si>
  <si>
    <t xml:space="preserve">Número de marcos normativos implementados </t>
  </si>
  <si>
    <t>Policies, strategies, and action plans</t>
  </si>
  <si>
    <t xml:space="preserve">Políticas, estrategias y planes de acción </t>
  </si>
  <si>
    <t xml:space="preserve">Policies designed </t>
  </si>
  <si>
    <t>Políticas diseñadas</t>
  </si>
  <si>
    <t>Policies (#)</t>
  </si>
  <si>
    <t xml:space="preserve">Number of policies designed </t>
  </si>
  <si>
    <t>Number of policies designed</t>
  </si>
  <si>
    <t>Número de politicas diseñadas</t>
  </si>
  <si>
    <t>Number of broadband policies designed</t>
  </si>
  <si>
    <t>Number of policies developed</t>
  </si>
  <si>
    <t>Number of policy proposals designed for negotiation or approval by corresponding government authorities
        Number of proposals for trade facilitation measures prepared and under review by corresponding government authorities</t>
  </si>
  <si>
    <t xml:space="preserve">        Number of policies designed 
        Number of policies to strengthen managing for results functions designed
        Number of policies to strengthen and use fiduciary and non-fiduciary country systems designed 
        Number of policies to introduce institutional reforms and organizational reengineering to improve services to citizens designed</t>
  </si>
  <si>
    <t>Número de políticas diseñadas</t>
  </si>
  <si>
    <t>Number of reform proposals (disaggregated by country) prepared and negotiated for adoption by national governments to facilitate access to markets</t>
  </si>
  <si>
    <t>Policies implemented</t>
  </si>
  <si>
    <t>Políticas implementadas</t>
  </si>
  <si>
    <t xml:space="preserve">Number of policies implemented </t>
  </si>
  <si>
    <t>Número de políticas implementadas</t>
  </si>
  <si>
    <t xml:space="preserve">Number of broadband policies implemented </t>
  </si>
  <si>
    <t>Number of policy proposals implemented
        Number of proposals for trade facilitation implemented</t>
  </si>
  <si>
    <t xml:space="preserve">        Number of policies implemented 
         Number of policies to strengthen and use fiduciary and non-fiduciary country systems implemented
        Number of policies to strengthen managing for results functions implemented
        Number of policies to introduce institutional reforms and organizational reengineering to improve services to citizens implemented</t>
  </si>
  <si>
    <t>Number of reform proposals to facilitate access to markets (disaggregated by country) implemented</t>
  </si>
  <si>
    <t>Strategies designed</t>
  </si>
  <si>
    <t>Estrategias diseñadas</t>
  </si>
  <si>
    <t>Strategies (#)</t>
  </si>
  <si>
    <t>Number of strategies designed</t>
  </si>
  <si>
    <t>Número de estrategias diseñadas</t>
  </si>
  <si>
    <r>
      <rPr>
        <sz val="9"/>
        <color rgb="FFFF0000"/>
        <rFont val="Calibri"/>
        <family val="2"/>
        <scheme val="minor"/>
      </rPr>
      <t xml:space="preserve"> </t>
    </r>
    <r>
      <rPr>
        <sz val="9"/>
        <rFont val="Calibri"/>
        <family val="2"/>
        <scheme val="minor"/>
      </rPr>
      <t xml:space="preserve">       Number of strategies designed for negotiation or approval by corresponding government authorities</t>
    </r>
    <r>
      <rPr>
        <sz val="9"/>
        <color theme="1"/>
        <rFont val="Calibri"/>
        <family val="2"/>
        <scheme val="minor"/>
      </rPr>
      <t xml:space="preserve">
        Number of proposals to enhance trade policy and trade policy management designed, disseminated and under review by corresponding government entities
        Number of Aid for Trade strategies prepared in consultation with stakeholders and under review by corresponding government authorities
        Number of service promotion strategies developed with emphasis on the subnational level
        Number of reform proposals or agricultural policy strategies relating to agricultural standards prepared and under review  by corresponding government authorities
        Number of proposals for trade facilitation measures prepared and under review by corresponding government authorities
        Number of proposals to promote regional cooperation on trade facilitation measures, especially interoperability of logistics systems, prepared and discussed among countries involved</t>
    </r>
  </si>
  <si>
    <t xml:space="preserve">        Number of strategies designed
        Number of managing for results agendas designed 
        Number of strategies to strengthen managing for results functions designed
        Number of strategies to strengthen and use fiduciary and non-fiduciary country systems designed
        Number of strategies to introduce institutional reforms and organizational reengineering to improve services to citizens designed</t>
  </si>
  <si>
    <t xml:space="preserve">Number of strategies to manage financial natural disaster risks developed   </t>
  </si>
  <si>
    <t>Número de estrategias desarrolladas para gestionar los riegos financieros de los desastres naturales</t>
  </si>
  <si>
    <t>Strategies implemented</t>
  </si>
  <si>
    <t xml:space="preserve">Estrategias implementadas </t>
  </si>
  <si>
    <t xml:space="preserve"> Number of strategies implemented</t>
  </si>
  <si>
    <r>
      <t xml:space="preserve">   Number of proposals to enhance trade policy and trade policy management implemented
        Number of Aid for Trade strategies implemented
  Number of service promotion strategies implemented
        Number of reform proposals or agricultural policy strategies relating to agricultural standards implemented
        Number of proposals for trade facilitation measures implemented
       Number of proposals  to promote regional cooperation on trade facilitation measures, especially interoperability of logistics systems, </t>
    </r>
    <r>
      <rPr>
        <sz val="9"/>
        <color rgb="FFFF0000"/>
        <rFont val="Calibri"/>
        <family val="2"/>
        <scheme val="minor"/>
      </rPr>
      <t xml:space="preserve">implemented </t>
    </r>
    <r>
      <rPr>
        <sz val="9"/>
        <color theme="1"/>
        <rFont val="Calibri"/>
        <family val="2"/>
        <scheme val="minor"/>
      </rPr>
      <t xml:space="preserve">
      </t>
    </r>
  </si>
  <si>
    <t xml:space="preserve">      Number of strategies implemented
        Number of managing for results agendas implemented 
        Number of strategies to strengthen managing for results functions implemented
        Number of strategies to strengthen and use fiduciary and non-fiduciary country systems implemented
        Number of strategies to introduce institutional reforms and organizational reengineering to improve services to citizens implemented</t>
  </si>
  <si>
    <t>Number of strategies to manage financial natural disaster risks implemented</t>
  </si>
  <si>
    <t>Número de estrategias implementadas para gestionar los riegos financieros de los desastres naturales</t>
  </si>
  <si>
    <t>Action plans designed</t>
  </si>
  <si>
    <t>Planes de acción diseñados</t>
  </si>
  <si>
    <t>Action Plans (#)</t>
  </si>
  <si>
    <t xml:space="preserve">Number action plans designed </t>
  </si>
  <si>
    <t>Number of action plans designed</t>
  </si>
  <si>
    <t>Número de planes de acción diseñados</t>
  </si>
  <si>
    <t>Number of proposals to enhance trade policy and trade policy management designed, disseminated and under review by corresponding government entities
        Number of Aid for Trade strategies prepared in consultation with stakeholders and under review by corresponding government authorities
        Number of service promotion strategies developed with emphasis on the subnational level
        Number of reform proposals or agricultural policy strategies relating to agricultural standards prepared and under review  by corresponding government authorities
        Number of proposals for trade facilitation measures prepared and under review by corresponding government authorities
        Number of proposals to promote regional cooperation on trade facilitation measures, especially interoperability of logistics systems, prepared and discussed among countries involved</t>
  </si>
  <si>
    <t xml:space="preserve">        Number of plans for the use and strengthening of national fiduciary and non-fiduciary country systems designed
        Number of action plans to strengthen managing for results functions designed
        Number of action plans to strengthen and use fiduciary and non-fiduciary country systems designed
        Number of action plans to introduce institutional reforms and organizational reengineering to improve services to citizens designed</t>
  </si>
  <si>
    <t xml:space="preserve">Number of action plans designed </t>
  </si>
  <si>
    <t>Action plans implemented</t>
  </si>
  <si>
    <t xml:space="preserve">Planes de acción implementados </t>
  </si>
  <si>
    <t xml:space="preserve">Number of action plans implemented </t>
  </si>
  <si>
    <t>Number of action plans implemented</t>
  </si>
  <si>
    <t>Número de planes de acción implementados</t>
  </si>
  <si>
    <t>Number of regional/national sector/sub-sector action plans implemented
        Number of proposals to enhance trade policy and trade policy management implemented
        Number of Aid for Trade strategies implemented
        Number of service promotion strategies implemented
        Number of reform proposals or agricultural policy strategies relating to agricultural standards implemented
        Number of proposals for trade facilitation measures implemented
       Number of proposals to promote regional cooperation on trade facilitation measures, especially interoperability of logistics systems,  implemented</t>
  </si>
  <si>
    <t xml:space="preserve">        Number of plans for the use and strengthening of national fiduciary and non-fiduciary country systems implemented
        Number of action plans to strengthen managing for results functions implemented
        Number of action plans to strengthen and use fiduciary and non-fiduciary country systems implemented
        Number of action plans to introduce institutional reforms and organizational reengineering to improve services to citizens implemented</t>
  </si>
  <si>
    <t>Diagnostics and assessments</t>
  </si>
  <si>
    <t xml:space="preserve">Diagnosticos y evaluaciones de sectores y subsectores </t>
  </si>
  <si>
    <t>Diagnostics and assessments completed</t>
  </si>
  <si>
    <t>Diagnosticos y evaluaciones completados</t>
  </si>
  <si>
    <t>Diagnostics (#)</t>
  </si>
  <si>
    <t xml:space="preserve">Number of diagnostics and assessments completed </t>
  </si>
  <si>
    <t xml:space="preserve">Number of basic/strategic sector (low carbon/zero carbon) studies completed
        Number of NAMAs completed
</t>
  </si>
  <si>
    <t xml:space="preserve">Number of basic/strategic sector (low carbon/zero carbon) studies completed
     Number of NAMAs completed
</t>
  </si>
  <si>
    <t>Number of diagnostics and assessments completed 
Number of scoping studies on areas for legal reform conducted</t>
  </si>
  <si>
    <t>Number of diagnostics of fiduciary and non-fiduciary country systems conducted</t>
  </si>
  <si>
    <t xml:space="preserve">        Number of national disaster risk profiles developed
        Number of estimations of disaster risk indicators
        Number of diagnostics of a country's natural disaster vulnerability, including financial disaster risk, developed
        Number of studies assessing damages and losses post severe natural disasters as an input to the development of reconstruction plans completed</t>
  </si>
  <si>
    <t>Número de perfiles desarrollados sobre riesgo de desastre
Número de estimaciones sobre indicadores de riesgo de desastre
Número de diagnósticos desarrollados de vulnerabilidad de paises ante desastres naturales, incluyendo el riesgo de desastre financiero
Número de estudios de evaluación de daños y pérdidas después de un desastre natural severo como input para el desarrollo de planes de reconstrucción completados</t>
  </si>
  <si>
    <t>Number of diagnostics completed on the basis of consultations with target populations (disaggregated by indigenous peoples and afro-descendants)</t>
  </si>
  <si>
    <t>Number of spatial ecosystem analyses prepared for IDB Country Strategies
        Number of spatial ecosystem analyses forming part of sector notes for infrastructure and productive sectors
        Number of national standardized performance assessments of environmental management completed
        Number of national public environmental expenditure assessments
        Number of economic analyses of the environmental impacts of conservation disincentives completed (in sectors such as fisheries, agriculture, water resources, tourism)</t>
  </si>
  <si>
    <t xml:space="preserve">        Number of studies conducted to determine needs of farmers post-harvest management, logistical services, market information systems, readiness for markets/traceability systems, SPS certification (disaggregated by topics and countries)
        Number of studies conducted on how to reduce trade costs for farmers (i.e. business intelligence, ICT, etc.) (disaggregated by topic and country)
        Number of studies conducted on policy, regulatory, infrastructure and market access barriers, trade facilitation practices (customs, security) and compliance with international SPS standards (disaggregated by topic and country)
        Number of studies conducted to identify financial services, products and solutions for farmers (by country) 
        Number of assessments of targeted current agricultural policies conducted (by country and topic) to  inform sustainable agricultural policy making
        Number of studies and assessments to define and identify linkages between value chain members, with a focus on SMEs, for sustainability commitments
</t>
  </si>
  <si>
    <t xml:space="preserve">     Number of studies conducted to determine needs of farmers post-harvest management, logistical services, market information systems, readiness for markets/traceability systems, SPS certification (disaggregated by topics and countries)
     Number of studies conducted on how to reduce trade costs for farmers (i.e. business intelligence, ICT, etc.) (disaggregated by topic and country)
      Number of studies conducted on policy, regulatory, infrastructure and market access barriers, trade facilitation practices (customs, security) and compliance with international SPS standards (disaggregated by topic and country)
     Number of studies conducted to identify financial services, products and solutions for farmers (by country) 
     Number of assessments of targeted current agricultural policies conducted (by country and topic) to  inform sustainable agricultural policy making
    Number of studies and assessments to define and identify linkages between value chain members, with a focus on SMEs, for sustainability commitments
</t>
  </si>
  <si>
    <t xml:space="preserve">Surveys conducted </t>
  </si>
  <si>
    <t>Encuestas realizadas</t>
  </si>
  <si>
    <t>Surveys (#)</t>
  </si>
  <si>
    <t>Number of surveys conducted</t>
  </si>
  <si>
    <t>Número de encuestas realizadas</t>
  </si>
  <si>
    <t>Number of crime, violence, and risk-factor surveys developed with findings made available online in a timely manner</t>
  </si>
  <si>
    <t>Impact evaluations</t>
  </si>
  <si>
    <t xml:space="preserve">Evaluaciones de impacto </t>
  </si>
  <si>
    <t>Evaluation</t>
  </si>
  <si>
    <t>Experimental impact evaluation (ex-ante or ex-post) performed</t>
  </si>
  <si>
    <t>Evaluación experimental de impacto realizada (ex-ante o ex-post)</t>
  </si>
  <si>
    <t>Evaluation Final Report (#)</t>
  </si>
  <si>
    <t xml:space="preserve">Number of experimental impact evaluations (ex-ante or ex-post) performed </t>
  </si>
  <si>
    <t>Number of experimental impact evaluations completed</t>
  </si>
  <si>
    <t xml:space="preserve">Número de evaluaciones experimentales de impacto completadas </t>
  </si>
  <si>
    <r>
      <t xml:space="preserve">Number of </t>
    </r>
    <r>
      <rPr>
        <sz val="9"/>
        <color rgb="FFFF0000"/>
        <rFont val="Calibri"/>
        <family val="2"/>
        <scheme val="minor"/>
      </rPr>
      <t>experimental</t>
    </r>
    <r>
      <rPr>
        <sz val="9"/>
        <color theme="1"/>
        <rFont val="Calibri"/>
        <family val="2"/>
        <scheme val="minor"/>
      </rPr>
      <t xml:space="preserve"> impact evaluations </t>
    </r>
    <r>
      <rPr>
        <sz val="9"/>
        <color rgb="FFFF0000"/>
        <rFont val="Calibri"/>
        <family val="2"/>
        <scheme val="minor"/>
      </rPr>
      <t>(ex-ante or ex-post)</t>
    </r>
    <r>
      <rPr>
        <sz val="9"/>
        <color theme="1"/>
        <rFont val="Calibri"/>
        <family val="2"/>
        <scheme val="minor"/>
      </rPr>
      <t xml:space="preserve"> on public policies and/or institutional reforms conducted</t>
    </r>
  </si>
  <si>
    <t>Number of experimental impact evaluations (ex-ante or ex-post) performed</t>
  </si>
  <si>
    <t>Number of impact evaluations provided with standardized biodiversity and ecosystem services indicators for project results matrix</t>
  </si>
  <si>
    <r>
      <t>Number of</t>
    </r>
    <r>
      <rPr>
        <sz val="9"/>
        <color rgb="FFFF0000"/>
        <rFont val="Calibri"/>
        <family val="2"/>
        <scheme val="minor"/>
      </rPr>
      <t xml:space="preserve"> experimental impact evaluations (ex-ante or ex-post) </t>
    </r>
    <r>
      <rPr>
        <sz val="9"/>
        <color theme="1"/>
        <rFont val="Calibri"/>
        <family val="2"/>
        <scheme val="minor"/>
      </rPr>
      <t>of citizen security projects conducted</t>
    </r>
  </si>
  <si>
    <t>Quasi-experimental impact evaluation (ex-ante or ex-post) performed</t>
  </si>
  <si>
    <t>Evaluacion quasi-experimental de impacto realizada (ex-ante o ex-post)</t>
  </si>
  <si>
    <t xml:space="preserve">Number of quasi-experimental impact evaluations (ex-ante or ex-post)  performed </t>
  </si>
  <si>
    <t>Número de evaluaciones de impacto cuasi-experimentales (ex-ante or ex-post) realizadas</t>
  </si>
  <si>
    <r>
      <t>Number of</t>
    </r>
    <r>
      <rPr>
        <sz val="9"/>
        <color rgb="FFFF0000"/>
        <rFont val="Calibri"/>
        <family val="2"/>
        <scheme val="minor"/>
      </rPr>
      <t xml:space="preserve"> quasi-experimental </t>
    </r>
    <r>
      <rPr>
        <sz val="9"/>
        <color theme="1"/>
        <rFont val="Calibri"/>
        <family val="2"/>
        <scheme val="minor"/>
      </rPr>
      <t>impact evaluations</t>
    </r>
    <r>
      <rPr>
        <sz val="9"/>
        <color rgb="FFFF0000"/>
        <rFont val="Calibri"/>
        <family val="2"/>
        <scheme val="minor"/>
      </rPr>
      <t xml:space="preserve"> (ex-ante or ex-post)</t>
    </r>
    <r>
      <rPr>
        <sz val="9"/>
        <color theme="1"/>
        <rFont val="Calibri"/>
        <family val="2"/>
        <scheme val="minor"/>
      </rPr>
      <t xml:space="preserve"> on public policies and/or institutional reforms conducted</t>
    </r>
  </si>
  <si>
    <r>
      <t xml:space="preserve">Number of </t>
    </r>
    <r>
      <rPr>
        <sz val="9"/>
        <color rgb="FFFF0000"/>
        <rFont val="Calibri"/>
        <family val="2"/>
        <scheme val="minor"/>
      </rPr>
      <t xml:space="preserve">quasi-experimental impact evaluations (ex-ante or ex-post) </t>
    </r>
    <r>
      <rPr>
        <sz val="9"/>
        <color theme="1"/>
        <rFont val="Calibri"/>
        <family val="2"/>
        <scheme val="minor"/>
      </rPr>
      <t>of citizen security projects conducted</t>
    </r>
  </si>
  <si>
    <t>Non-experimental impact evaluation (ex-ante or ex-post) performed</t>
  </si>
  <si>
    <t>Evaluacion no experimental de impacto realizada (ex-ante o ex-post)</t>
  </si>
  <si>
    <t>Number of non-experimental impact evaluations (ex-ante or ex-post) performed</t>
  </si>
  <si>
    <t>Número de evaluaciones no experimentales de impacto realizadas (ex-ante o ex-post)</t>
  </si>
  <si>
    <r>
      <t xml:space="preserve">Number of </t>
    </r>
    <r>
      <rPr>
        <sz val="9"/>
        <color rgb="FFFF0000"/>
        <rFont val="Calibri"/>
        <family val="2"/>
        <scheme val="minor"/>
      </rPr>
      <t>non-experimental</t>
    </r>
    <r>
      <rPr>
        <sz val="9"/>
        <color theme="1"/>
        <rFont val="Calibri"/>
        <family val="2"/>
        <scheme val="minor"/>
      </rPr>
      <t xml:space="preserve"> impact evaluations</t>
    </r>
    <r>
      <rPr>
        <sz val="9"/>
        <color rgb="FFFF0000"/>
        <rFont val="Calibri"/>
        <family val="2"/>
        <scheme val="minor"/>
      </rPr>
      <t xml:space="preserve"> (ex-ante or ex-post)</t>
    </r>
    <r>
      <rPr>
        <sz val="9"/>
        <color theme="1"/>
        <rFont val="Calibri"/>
        <family val="2"/>
        <scheme val="minor"/>
      </rPr>
      <t xml:space="preserve"> on public policies and/or institutional reforms conducted</t>
    </r>
  </si>
  <si>
    <r>
      <t xml:space="preserve">Number of </t>
    </r>
    <r>
      <rPr>
        <sz val="9"/>
        <color rgb="FFFF0000"/>
        <rFont val="Calibri"/>
        <family val="2"/>
        <scheme val="minor"/>
      </rPr>
      <t>non-experimental impact evaluations (ex-ante or ex-post)</t>
    </r>
    <r>
      <rPr>
        <sz val="9"/>
        <color theme="1"/>
        <rFont val="Calibri"/>
        <family val="2"/>
        <scheme val="minor"/>
      </rPr>
      <t xml:space="preserve"> of citizen security projects conducted</t>
    </r>
  </si>
  <si>
    <t>Impact evaluations designed</t>
  </si>
  <si>
    <t>Evaluaciones de impacto diseñadas</t>
  </si>
  <si>
    <t>Evaluations (#)</t>
  </si>
  <si>
    <t>Number of impact evaluations designed</t>
  </si>
  <si>
    <t>Número de evaluaciones de impacto diseñadas</t>
  </si>
  <si>
    <t>Process evaluations</t>
  </si>
  <si>
    <t>Evaluaciones de procesos</t>
  </si>
  <si>
    <t xml:space="preserve">Process evaluations conducted </t>
  </si>
  <si>
    <t>Evaluaciones de procesos realizadas</t>
  </si>
  <si>
    <t>Number of process evaluations conducted</t>
  </si>
  <si>
    <t>Número de evaluaciones de procesos llevadas a cabo</t>
  </si>
  <si>
    <t>Numero de evaluaciones de procesos llevadas a cabo</t>
  </si>
  <si>
    <t>Pilot interventions</t>
  </si>
  <si>
    <t>Intervenciones piloto</t>
  </si>
  <si>
    <t>Pilots</t>
  </si>
  <si>
    <t>Pilot interventions designed</t>
  </si>
  <si>
    <t>Intervenciones piloto diseñadas</t>
  </si>
  <si>
    <t>Pilots (#)</t>
  </si>
  <si>
    <t xml:space="preserve">Number of pilot interventions designed </t>
  </si>
  <si>
    <t>Number of pilot interventions designed</t>
  </si>
  <si>
    <t>Número de intervenciones piloto diseñadas</t>
  </si>
  <si>
    <t xml:space="preserve">Number of pilot projects designed for climate change adaptation
        Number of pilot projects designed for climate change mitigation  
        Number of pilot projects for building megawatts under SECCI investment grants designed  </t>
  </si>
  <si>
    <r>
      <t xml:space="preserve">Number of pilot </t>
    </r>
    <r>
      <rPr>
        <sz val="9"/>
        <color rgb="FFFF0000"/>
        <rFont val="Calibri"/>
        <family val="2"/>
        <scheme val="minor"/>
      </rPr>
      <t>projects</t>
    </r>
    <r>
      <rPr>
        <sz val="9"/>
        <color theme="1"/>
        <rFont val="Calibri"/>
        <family val="2"/>
        <scheme val="minor"/>
      </rPr>
      <t xml:space="preserve"> designed </t>
    </r>
  </si>
  <si>
    <t>Number of pilot projects on defining, monitoring, establishing and enforcing natural resources (land, forest, water and fishery) property rights designed
        Number of alternate economic/income diversification pilot activities to improve land use (by country) designed
        Number of alternate economic/income diversification activities identified to improve land use (by country)</t>
  </si>
  <si>
    <t xml:space="preserve">        Number of pilot projects on defining, monitoring, establishing and enforcing natural resources (land, forest, water and fishery) property rights designed
        Number of alternate economic/income diversification pilot activities to improve land use (by country) designed
        Number of alternate economic/income diversification activities identified to improve land use (by country)</t>
  </si>
  <si>
    <t>Pilot interventions implemented</t>
  </si>
  <si>
    <t xml:space="preserve">'Intervenciones piloto implementadas </t>
  </si>
  <si>
    <t>Number of pilot interventions implemented</t>
  </si>
  <si>
    <t>Número de intervenciones piloto implementados</t>
  </si>
  <si>
    <t>Number of pilot projects implemented for climate change adaptation 
        Number of megawatts built through pilot projects under SECCI investment grants
        Number of pilot projects implemented for climate change mitigation</t>
  </si>
  <si>
    <t xml:space="preserve">Número de intervenciones piloto implementadas </t>
  </si>
  <si>
    <t>Number of pilot projects implemented and evaluated</t>
  </si>
  <si>
    <t xml:space="preserve">Number of pilot projects conducted on defining, monitoring, establishing and enforcing natural resources (land, forest, water and fishery) property rights 
        Number of alternate economic/income diversification activities piloted to improve land use (by country)
        Number of alternate economic/income diversification activities implemented to improve land use (by country) </t>
  </si>
  <si>
    <t xml:space="preserve">        Number of pilot projects conducted on defining, monitoring, establishing and enforcing natural resources (land, forest, water and fishery) property rights 
        Number of alternate economic/income diversification activities piloted to improve land use (by country)
        Number of alternate economic/income diversification activities implemented to improve land use (by country) </t>
  </si>
  <si>
    <t>Public-Private Partnership (PPP) project preparation or execution support work</t>
  </si>
  <si>
    <t>Trabajo de preparación y ejecución de alianzas publica-privada</t>
  </si>
  <si>
    <t>PPP preparation and execution</t>
  </si>
  <si>
    <t>PPP project identification completed</t>
  </si>
  <si>
    <t>Identificacion de proyectos de Alianzas Publico-Privada</t>
  </si>
  <si>
    <t>Number of PPP (Public-Private Partnership) project identifications completed</t>
  </si>
  <si>
    <t xml:space="preserve">Number of PPP (Public-Private Partnership) project identifications completed </t>
  </si>
  <si>
    <t>Número de identificaciones de proyectos de Alianzas Público-Privadas</t>
  </si>
  <si>
    <t>Number of complementary studies for  PPP (including concessions) set-up</t>
  </si>
  <si>
    <t>Number of PPP project identifications completed, aimed at financing regional infrastructure integration initiatives</t>
  </si>
  <si>
    <t xml:space="preserve">Assessment of the PPP option completed
</t>
  </si>
  <si>
    <t>Evaluacion de la opcion de Alianza Publico-Privada completada</t>
  </si>
  <si>
    <t xml:space="preserve">Number of assessments of the PPP option completed </t>
  </si>
  <si>
    <t>Número de evaluaciones de la opción de alianza publico-privada completadas</t>
  </si>
  <si>
    <t>Number of assessments of the PPP option completed, aimed at financing regional infrastructure integration initiatives</t>
  </si>
  <si>
    <t xml:space="preserve">PPP organizational set-up completed
</t>
  </si>
  <si>
    <t>Establecimiento organizativo de Alianzas Publico-Privada completado</t>
  </si>
  <si>
    <t>Number of PPP organizational set-ups completed</t>
  </si>
  <si>
    <t xml:space="preserve">Number of PPP organizational set-ups completed </t>
  </si>
  <si>
    <t>Número de configuraciones organizativas de Alianzas Público-Privada completadas</t>
  </si>
  <si>
    <t>Number of PPP organizational set-ups completed, aimed at financing regional infrastructure integration initiatives</t>
  </si>
  <si>
    <t xml:space="preserve">Preparatory steps for PPP tender process completed
</t>
  </si>
  <si>
    <t xml:space="preserve">Etapas preparatorias  para el proceso de licitación de las Alianzas Publico-Privadas completadas </t>
  </si>
  <si>
    <t xml:space="preserve">Number of preparatory steps for PPP tender process completed </t>
  </si>
  <si>
    <t>Número de etapas preparatorias completadas para procesos de licitación de Alianzas Público-Privadas</t>
  </si>
  <si>
    <t>Number of preparatory steps for PPP tender process completed, aimed at financing regional infrastructure integration initiatives</t>
  </si>
  <si>
    <t>PPP tender process managed</t>
  </si>
  <si>
    <t>Proceso de licitación de Alianzas Publico-Privadas gestionado</t>
  </si>
  <si>
    <t xml:space="preserve">Number of PPP tender processes managed
</t>
  </si>
  <si>
    <t>Número de procesos de licitación de Alianzas Publico-Privadas gestionados</t>
  </si>
  <si>
    <t>Number of PPP tender processes managed</t>
  </si>
  <si>
    <t>Number of PPP tender processes managed, aimed at financing regional infrastructure integration initiatives</t>
  </si>
  <si>
    <t>Preparation of PPP contract and financial close completed</t>
  </si>
  <si>
    <t>Preparacion de contratos y cierres financieros de Alianzas Publico-Privadas completada</t>
  </si>
  <si>
    <t>Contracts (#)</t>
  </si>
  <si>
    <t xml:space="preserve">Number of PPP contracts and financial closes completed </t>
  </si>
  <si>
    <t>Número de contratos y cierres financieros de Alianzas Público-Privadas completados</t>
  </si>
  <si>
    <t>Number of PPP contracts and financial closes completed</t>
  </si>
  <si>
    <t>Number of PPP contracts and financial closes completed, aimed at financing regional infrastructure integration initiatives</t>
  </si>
  <si>
    <t>Support for PPP transaction and execution completed</t>
  </si>
  <si>
    <t>Apoyo a transaccion y ejecucion de Alianzas Publico-Privadas completado</t>
  </si>
  <si>
    <t>Transactions (#)</t>
  </si>
  <si>
    <t>Number of PPP transactions and executions supported</t>
  </si>
  <si>
    <t>Número de transacciones y ejecuciones de Alianzas Público-Privadas apoyadas</t>
  </si>
  <si>
    <t>Number of PPP transactions and executions supported, aimed at financing regional infrastructure integration initiatives</t>
  </si>
  <si>
    <t>ESCI Action Plans</t>
  </si>
  <si>
    <t>Planes de acción ESCI</t>
  </si>
  <si>
    <t>Upstream business development</t>
  </si>
  <si>
    <t>ESCI Action Plans developed</t>
  </si>
  <si>
    <t>Planes de Accion ESCI Desarrollados</t>
  </si>
  <si>
    <t>Number of cities that develop and publish action plans</t>
  </si>
  <si>
    <t>Numero de ciudades que desarrollan y publican planes de accion</t>
  </si>
  <si>
    <t>ESCI studies</t>
  </si>
  <si>
    <t>Estudios ESCI</t>
  </si>
  <si>
    <t xml:space="preserve">ESCI Studies Finalized </t>
  </si>
  <si>
    <t>Estudios ESCI Finalizados</t>
  </si>
  <si>
    <r>
      <t xml:space="preserve">Number of GHG Inventories </t>
    </r>
    <r>
      <rPr>
        <sz val="9"/>
        <color rgb="FFFF0000"/>
        <rFont val="Calibri"/>
        <family val="2"/>
        <scheme val="minor"/>
      </rPr>
      <t>completed</t>
    </r>
    <r>
      <rPr>
        <sz val="9"/>
        <rFont val="Calibri"/>
        <family val="2"/>
        <scheme val="minor"/>
      </rPr>
      <t xml:space="preserve">
Number of Vulnerability Maps and Climate Change Mitigation studies that have been finalized
Number of urban footprint studies developed
Number of public opinion studies developed</t>
    </r>
  </si>
  <si>
    <r>
      <t xml:space="preserve">Numero de inventorios sobre GEI </t>
    </r>
    <r>
      <rPr>
        <sz val="9"/>
        <color rgb="FFFF0000"/>
        <rFont val="Calibri"/>
        <family val="2"/>
        <scheme val="minor"/>
      </rPr>
      <t>completados</t>
    </r>
    <r>
      <rPr>
        <sz val="9"/>
        <rFont val="Calibri"/>
        <family val="2"/>
        <scheme val="minor"/>
      </rPr>
      <t xml:space="preserve">
Numero de Mapas de Vulnerabilidad y estudios de Mitigacion del Cambio Climatico que han sido finalizados
Numero de estudios sobre la huella urbana realizados
Numero de estudios de opinión pública realizados</t>
    </r>
  </si>
  <si>
    <t>Investment Master Plans</t>
  </si>
  <si>
    <t>Planes maestros de inversión</t>
  </si>
  <si>
    <t>Investment master plans designed</t>
  </si>
  <si>
    <t>Planes maestros de inversion diseñados</t>
  </si>
  <si>
    <t>Number of investment master plans designed</t>
  </si>
  <si>
    <t xml:space="preserve">
Number of investment master plans designed</t>
  </si>
  <si>
    <t>Número de planes maestros de inversión diseñados</t>
  </si>
  <si>
    <t xml:space="preserve">Number of investment master plans designed </t>
  </si>
  <si>
    <t>Number of climate investment plans/programs prepared</t>
  </si>
  <si>
    <t>Number of investment plans or project preparation assessments delivered</t>
  </si>
  <si>
    <t>Number of studies that provide basis for the identification and prioritization of investment and policy-based DRM programs developed</t>
  </si>
  <si>
    <t>Número de estudios desarrollados que generan la base para la identificación y priorización de inversiones y políticas basadas en programas DRM (gestión del riesgo de desastre)</t>
  </si>
  <si>
    <t>Methodologies and tools</t>
  </si>
  <si>
    <t xml:space="preserve">Metodologías y herramientas </t>
  </si>
  <si>
    <t>Strategic Knowledge</t>
  </si>
  <si>
    <t>Methodologies designed/strengthened</t>
  </si>
  <si>
    <t xml:space="preserve">Metodologías diseñadas/fortalecidas </t>
  </si>
  <si>
    <t xml:space="preserve">Methodologies (#) </t>
  </si>
  <si>
    <t>Number of methodologies designed/strengthened</t>
  </si>
  <si>
    <t>Número de metodologias diseñadas/fortalecidas</t>
  </si>
  <si>
    <t xml:space="preserve">        Number of standards prepared regarding climate change adaptation 
        Number of research and technology studies/assessments/certifications completed/published regarding climate change adaptation
        Number of standards prepared regarding climate change mitigation
        Number of research and technology studies/assessments/certifications completed/published regarding  climate change mitigation  
</t>
  </si>
  <si>
    <t>Number of public monitoring systems designed and implemented</t>
  </si>
  <si>
    <t>Número de sistemas publicos de monitoreo diseñados e implementados</t>
  </si>
  <si>
    <t>Number of methodological products prepared</t>
  </si>
  <si>
    <t>Number of parametric triggers designed to define which natural disaster events would be covered by Bank's Contingent Loans</t>
  </si>
  <si>
    <t>Número de desencadenantes paramétricos diseñados para definir que desastres naturales serían cubiertos por los créditos contingentes del Banco</t>
  </si>
  <si>
    <t xml:space="preserve">Number of standardized indicator sets and accompanying manuals developed to measure private sector projects impact on biodiversity
</t>
  </si>
  <si>
    <t>Number of crime information systems created (Relates to the creation of information systems to generate and analyze crime statistics. Information systems include those of government (ministries of security and interior, social prevention), police and health sector (hospitals), crime observatories, etc.</t>
  </si>
  <si>
    <t xml:space="preserve">Number of good practices/proven methodologies related to land use planning, payment for ecosystem services, etc. identified
        Number of policy good practices identified with regard to sustainable agricultural policy-making
</t>
  </si>
  <si>
    <t xml:space="preserve">        Number of good practices/proven methodologies related to land use planning, payment for ecosystem services, etc. identified
        Number of policy good practices identified with regard to sustainable agricultural policy-making
</t>
  </si>
  <si>
    <t>Tools designed/strengthened</t>
  </si>
  <si>
    <t>Herramientas diseñadas/fortalecidas</t>
  </si>
  <si>
    <t xml:space="preserve">Tools (#) </t>
  </si>
  <si>
    <t>Number of tools designed/strengthened</t>
  </si>
  <si>
    <t>Número de herramientas diseñadas/fortalecidas</t>
  </si>
  <si>
    <t xml:space="preserve">Number of data collection instruments developed to strengthen availability and analysis of data by sex, race and/or ethnicity in household surveys or country census
        Number of practical tools in the Fund's priority areas produced and disseminated to governments  (disaggregated by indigenous peoples and afro-descendants)
</t>
  </si>
  <si>
    <t>Number of spatial and scenario development tools improved or created for IDB project design and implementation
        Number of standardized indicator sets for measuring status, threats, and benefits for priority ecosystems created
        Number of score sheets developed to evaluate private sector projects  projected impact on biodiversity and ecosystem service</t>
  </si>
  <si>
    <t>Number of crime information systems created (Relates to the creation of information systems to generate and analyze crime statistics. Information systems include those of government (ministries of security and interior, social prevention), police and health sector, crime observatories, etc.</t>
  </si>
  <si>
    <t>Number of proven tools related to land use planning, payment for ecosystem services, etc. identified</t>
  </si>
  <si>
    <t>New databases</t>
  </si>
  <si>
    <t xml:space="preserve">Nuevas bases de datos </t>
  </si>
  <si>
    <t xml:space="preserve">New databases created </t>
  </si>
  <si>
    <t>Nuevas bases de datos creadas</t>
  </si>
  <si>
    <t>Databases (#)</t>
  </si>
  <si>
    <t>Number of new databases created</t>
  </si>
  <si>
    <t>Número de nuevas bases de datos creadas</t>
  </si>
  <si>
    <t>Number of databases for city indicators developed and made free for public access</t>
  </si>
  <si>
    <t>Numero de nuevas bases de datos creadas</t>
  </si>
  <si>
    <t>Awareness raising campaigns</t>
  </si>
  <si>
    <t>Campañas de sensibilización</t>
  </si>
  <si>
    <t>Outreach and Dissemination</t>
  </si>
  <si>
    <t>Awareness raising campaigns designed/implemented</t>
  </si>
  <si>
    <t>Campañas de sensibilización diseñadas/implementadas</t>
  </si>
  <si>
    <t>Campaigns (#)</t>
  </si>
  <si>
    <t>Number of awareness raising campaigns designed/implemented</t>
  </si>
  <si>
    <t>Número de campañas de sensibilización diseñadas/implementadas</t>
  </si>
  <si>
    <t>Numero de campañas de sensibilización diseñadas/implementadas</t>
  </si>
  <si>
    <t>Number of awareness raising events held with government officials to promote greater focus on producing public goods</t>
  </si>
  <si>
    <t>Events</t>
  </si>
  <si>
    <t xml:space="preserve">Eventos </t>
  </si>
  <si>
    <r>
      <t xml:space="preserve">Outreach and Dissemination </t>
    </r>
    <r>
      <rPr>
        <sz val="9"/>
        <color rgb="FF0070C0"/>
        <rFont val="Calibri"/>
        <family val="2"/>
        <scheme val="minor"/>
      </rPr>
      <t xml:space="preserve">- </t>
    </r>
  </si>
  <si>
    <t>Conferences organized</t>
  </si>
  <si>
    <t>Conferencias organizadas</t>
  </si>
  <si>
    <t>Conferences (#)</t>
  </si>
  <si>
    <t>Number of conferences organized</t>
  </si>
  <si>
    <t>Número de conferencias organizadas</t>
  </si>
  <si>
    <t xml:space="preserve">        Number of specialized events organized for climate change adaptation
        Number of specialized events organized for climate change mitigation
        Number of conferences organized 
</t>
  </si>
  <si>
    <t>Number of dissemination events held to promote ESCI’s Program</t>
  </si>
  <si>
    <t>Numero de eventos de difusion para promover el pograma ESCI</t>
  </si>
  <si>
    <t>Number of conferences organized to disseminate the studies and  lessons learned in the Fund's priority areas (disaggregated by Gender, Indigenous Peoples, and Afro-descendants)</t>
  </si>
  <si>
    <t xml:space="preserve">        Number of regional events held to promote linkages between export oriented food producers and trade investors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rights
        Number of awareness raising events held with government officials to promote greater focus on producing public goods</t>
  </si>
  <si>
    <t>Seminars organized</t>
  </si>
  <si>
    <t>Seminarios organizados</t>
  </si>
  <si>
    <t>Seminars (#)</t>
  </si>
  <si>
    <t>Number of seminars organized</t>
  </si>
  <si>
    <t>Número de seminarios organizados</t>
  </si>
  <si>
    <t>Numero de seminarios organizados</t>
  </si>
  <si>
    <t>Number of seminars organized to disseminate the studies and  lessons learned in the Fund's priority areas (disaggregated by Gender, Indigenous Peoples, and Afro-descendants)</t>
  </si>
  <si>
    <t xml:space="preserve">        Number of regional events held to promote linkages between export oriented food producers and trade investors
        Number of awareness raising events held with government officials to promote greater focus on producing public goods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t>
  </si>
  <si>
    <t xml:space="preserve">       Number of regional events held to promote linkages between export oriented food producers and trade investors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rights
      Number of awareness raising events held with government officials to promote greater focus on producing public goods</t>
  </si>
  <si>
    <t>Workshops organized</t>
  </si>
  <si>
    <t>Number of workshops organized</t>
  </si>
  <si>
    <t>Number of broadband workshops/activities organized</t>
  </si>
  <si>
    <t>Numero de talleres organizados</t>
  </si>
  <si>
    <t xml:space="preserve">        Number workshops organized to disseminate the studies and  lessons learned in the Fund's priority areas (disaggregated by Gender, Indigenous Peoples, and Afro-descendants)
        Number of workshops held for executing agencies on methodologies to integrate gender and diversity issues in development programs and projects (disaggregated by Gender, Indigenous Peoples, and Afro-descendants)</t>
  </si>
  <si>
    <t>Number of workshops  on policies and tools for  mainstreaming biodiversity ecosystem services analyses in economic sectors</t>
  </si>
  <si>
    <r>
      <t xml:space="preserve">        Number of regional events held to promote linkages between export oriented food producers and trade investors
        Number of events held to promote collaboration between academic institutions and farmers (by country) to conduct applied research and development of sustainable agricultural activities
        Number of workshops held to facilitate linkages between large and small enterprises to share their sustainability commitments related to natural resource management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with government entities to define, monitor, establish and enforce natural resources (land, forest, water, fishery) property rights
Number of awareness raising events held with government officials to promote greater focus on producing public goods</t>
    </r>
    <r>
      <rPr>
        <sz val="9"/>
        <color rgb="FFFF0000"/>
        <rFont val="Calibri"/>
        <family val="2"/>
        <scheme val="minor"/>
      </rPr>
      <t xml:space="preserve">
</t>
    </r>
  </si>
  <si>
    <t xml:space="preserve">       Number of regional events held to promote linkages between export oriented food producers and trade investors
       Number of workshops held to facilitate linkages between large and small enterprises to share their sustainability commitments related to natural resource management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rights
      Number of awareness raising events held with government officials to promote greater focus on producing public goods</t>
  </si>
  <si>
    <t>Brown bag events organized</t>
  </si>
  <si>
    <t>Eventos brown bag lunch organizados</t>
  </si>
  <si>
    <t>Brown bags (#)</t>
  </si>
  <si>
    <t xml:space="preserve">Number of brown bag lunch events organized </t>
  </si>
  <si>
    <t>Número de eventos brown bag lunch organizados</t>
  </si>
  <si>
    <t>Numero de eventos brown bag lunch organizados</t>
  </si>
  <si>
    <t>Book launches organized</t>
  </si>
  <si>
    <t>Lanzamientos de libros organizados</t>
  </si>
  <si>
    <t>Book launches (#)</t>
  </si>
  <si>
    <t>Number of book launches organized</t>
  </si>
  <si>
    <t>Número de lanzamientos de libros organizados</t>
  </si>
  <si>
    <t>Numero de lanzamientos de libros organizados</t>
  </si>
  <si>
    <t>Exhibits organized</t>
  </si>
  <si>
    <t>Exhibiciones organizadas</t>
  </si>
  <si>
    <t>Exhibits (#)</t>
  </si>
  <si>
    <t>Number of exhibits organized</t>
  </si>
  <si>
    <t>Número de exhibiciones organizadas</t>
  </si>
  <si>
    <t>Numero de exhibiciones organizadas</t>
  </si>
  <si>
    <t>Number of regional events held to promote linkages between export oriented food producers and trade investors
        Number of events held for private sector partners to promote implementation of traceability services
        Number of trade fairs held to promote alliances among private sector partners and between farmers and private sector partners to facilitate  access to regional and global markets (disaggregated by country)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rights
        Number of awareness raising events held with government officials to promote greater focus on producing public goods</t>
  </si>
  <si>
    <t>Knowledge weeks organized</t>
  </si>
  <si>
    <t>Semanas de conocimiento organizadas</t>
  </si>
  <si>
    <t>Knowledge weeks (#)</t>
  </si>
  <si>
    <t>Number of knowledge weeks organized</t>
  </si>
  <si>
    <t>Número de semanas de conocimiento organizadas</t>
  </si>
  <si>
    <t>Numero de semanas de conocimiento organizadas</t>
  </si>
  <si>
    <t>Participants attending events</t>
  </si>
  <si>
    <t>Participantes asistiendo los eventos</t>
  </si>
  <si>
    <t xml:space="preserve"> Number of participants attending events</t>
  </si>
  <si>
    <t>Número de participantes asistiendo los eventos</t>
  </si>
  <si>
    <t>Numero de participantes asistiendo los eventos</t>
  </si>
  <si>
    <t xml:space="preserve">
 Number of participants attending events
 Number of farmers (m/f) participating in study tours/visits to demonstration farms ( by country )</t>
  </si>
  <si>
    <t xml:space="preserve"> Webinars delivered</t>
  </si>
  <si>
    <t xml:space="preserve">Seminarios online entregados </t>
  </si>
  <si>
    <t xml:space="preserve">Webinars (#) </t>
  </si>
  <si>
    <t xml:space="preserve">Number of webinars delivered </t>
  </si>
  <si>
    <t>Número de seminarios online entregados</t>
  </si>
  <si>
    <t>Numbero de seminarios online entregados</t>
  </si>
  <si>
    <t>Presentations</t>
  </si>
  <si>
    <t>Presentaciones</t>
  </si>
  <si>
    <t xml:space="preserve">Presentations delivered </t>
  </si>
  <si>
    <t>Presentaciones emitidas</t>
  </si>
  <si>
    <t>Presentations (#)</t>
  </si>
  <si>
    <t>Number of presentations delivered</t>
  </si>
  <si>
    <t>Número de presentaciones emitidas</t>
  </si>
  <si>
    <t>Numero de presentaciones emitidas</t>
  </si>
  <si>
    <t>Knowledge products</t>
  </si>
  <si>
    <t xml:space="preserve">Productos de conocimiento </t>
  </si>
  <si>
    <t>Commercial books published</t>
  </si>
  <si>
    <t>Libros comerciales publicados</t>
  </si>
  <si>
    <t>Books (#)</t>
  </si>
  <si>
    <t>Number of commercial books published</t>
  </si>
  <si>
    <t>Number of commercial/non-commercial books published</t>
  </si>
  <si>
    <t>Número de libros comerciales/no comerciales publicados</t>
  </si>
  <si>
    <t>Number of publications on climate change adaptation completed 
        Number of publications on climate change mitigation completed</t>
  </si>
  <si>
    <t>Numero de libros comerciales publicados</t>
  </si>
  <si>
    <t>Number of knowledge products regarding gender in trade prepared
        Number of knowledge products regarding environment in trade prepared
        Number of knowledge products regarding trade policy prepared and disseminated 
        Number of knowledge products  prepared and disseminated to bridge information gaps relating to agricultural standards
        Number of knowledge products regarding services prepared and disseminated
        Number of knowledge products regarding trade facilitation prepared and disseminated</t>
  </si>
  <si>
    <t>Número de libros comerciales publicados</t>
  </si>
  <si>
    <t>Non-commercial books published</t>
  </si>
  <si>
    <t>Libros no comerciales publicados</t>
  </si>
  <si>
    <t>Number of non-commercial books published</t>
  </si>
  <si>
    <t xml:space="preserve">Number of publications on climate change adaptation completed 
        Number of publications on climate change mitigation completed 
</t>
  </si>
  <si>
    <t>Numero de libros no comerciales publicados</t>
  </si>
  <si>
    <t>Number of knowledge products regarding trade policy prepared and disseminated
        Number of knowledge products on trade facilitation prepared and disseminated
        Number of knowledge products regarding gender in trade prepared
        Number of knowledge products regarding environment in trade prepared
        Number of knowledge products  prepared and disseminated to bridge information gaps relating to agricultural standards
        Number of knowledge products regarding services prepared and disseminated</t>
  </si>
  <si>
    <t>Número de libros no comerciales publicados</t>
  </si>
  <si>
    <t>Monographs developed</t>
  </si>
  <si>
    <t>Monografias desarrolladas</t>
  </si>
  <si>
    <t>Monographs (#)</t>
  </si>
  <si>
    <t>Number of monographs developed</t>
  </si>
  <si>
    <t>Número de monografías desarrolladas</t>
  </si>
  <si>
    <t xml:space="preserve">Number of publications on climate change adaptation completed 
        Number of publications on climate change mitigation completed
</t>
  </si>
  <si>
    <t>Numero de monografias desarrolladas</t>
  </si>
  <si>
    <t xml:space="preserve">Number of knowledge products prepared and disseminated to bridge information gaps relating to agricultural standards
        Number of knowledge products regarding environment in trade prepared
        Number of knowledge products regarding trade policy prepared and disseminated
        Number of knowledge products regarding services prepared and disseminated
        Number of knowledge products regarding trade facilitation prepared and disseminated
         Number of knowledge products on gender in trade prepared </t>
  </si>
  <si>
    <t>Working Papers prepared</t>
  </si>
  <si>
    <t>Documentos de trabajo preparados</t>
  </si>
  <si>
    <t>Papers (#)</t>
  </si>
  <si>
    <t>Number of working papers prepared</t>
  </si>
  <si>
    <t>Número de documentos de trabajo preparados</t>
  </si>
  <si>
    <t>Numero de documentos de trabajo preparados</t>
  </si>
  <si>
    <t>Policy briefs completed</t>
  </si>
  <si>
    <t>Informes sobre politicas completados</t>
  </si>
  <si>
    <t>Briefs (#)</t>
  </si>
  <si>
    <t>Number of policy briefs completed</t>
  </si>
  <si>
    <t>Número de informes sobre politicas completados</t>
  </si>
  <si>
    <t xml:space="preserve">Number of publications on climate change adaptation completed 
        Number of publications on climate change mitigation completed </t>
  </si>
  <si>
    <t>Numero de informes sobre politicas completados</t>
  </si>
  <si>
    <t>Technical notes created</t>
  </si>
  <si>
    <t xml:space="preserve">Notas tecnicas creadas </t>
  </si>
  <si>
    <t>Notes (#)</t>
  </si>
  <si>
    <t>Number of technical notes created</t>
  </si>
  <si>
    <t>Number of technical notes on lessons learned/best practices created</t>
  </si>
  <si>
    <t>Número de notas técnicas sobre las lecciones aprendidas/mejoradas prácticas creadas</t>
  </si>
  <si>
    <r>
      <rPr>
        <sz val="9"/>
        <color theme="1"/>
        <rFont val="Calibri"/>
        <family val="2"/>
        <scheme val="minor"/>
      </rPr>
      <t>Number of publications on climate change adaptation completed
        Number of publications on climate change mitigation completed</t>
    </r>
    <r>
      <rPr>
        <sz val="10"/>
        <color theme="1"/>
        <rFont val="Calibri"/>
        <family val="2"/>
        <scheme val="minor"/>
      </rPr>
      <t xml:space="preserve">
</t>
    </r>
  </si>
  <si>
    <t xml:space="preserve">Numero de notas tecnicas creadas </t>
  </si>
  <si>
    <t>Number of knowledge products regarding trade policy prepared and disseminated
         Number of knowledge products regarding services prepared and disseminated
        Number of knowledge products regarding gender in trade prepared
        Number of knowledge products regarding environment in trade prepared
        Number of knowledge products  prepared and disseminated to bridge information gaps relating to agricultural standards
        Number of knowledge products regarding trade facilitation prepared and disseminated</t>
  </si>
  <si>
    <t>Número de notas técnicas creadas</t>
  </si>
  <si>
    <t>Number of technical notes in the Fund's priority areas produced and disseminated to governments (disaggregated by Gender, Indigenous Peoples, and Afro-descendants)</t>
  </si>
  <si>
    <t xml:space="preserve">Newsletters published </t>
  </si>
  <si>
    <t xml:space="preserve">Boletines publicados </t>
  </si>
  <si>
    <t>Newsletters (#)</t>
  </si>
  <si>
    <t>Number of newsletters published</t>
  </si>
  <si>
    <t>Número de boletines publicados</t>
  </si>
  <si>
    <t xml:space="preserve">Number of publications on climate change adaptation completed
        Number of publications on climate change mitigation completed 
</t>
  </si>
  <si>
    <t xml:space="preserve">Numero de boletines publicados </t>
  </si>
  <si>
    <t>Number of knowledge products regarding services prepared and disseminated
        Number of knowledge products prepared and disseminated to bridge information gaps relating to agricultural standards
        Number of knowledge products on trade facilitation prepared and disseminated
        Number of knowledge products regarding trade policy prepared and disseminated 
        Number of knowledge products regarding environment in trade prepared
        Number of knowledge products on gender in trade prepared</t>
  </si>
  <si>
    <t>Number of outreach materials developed to highlight examples of successful private sector investments in biodiversity and  ecosystem services</t>
  </si>
  <si>
    <t>Discussion papers developed</t>
  </si>
  <si>
    <t>Papeles de discusion desarrollados</t>
  </si>
  <si>
    <t>Number of discussion papers developed</t>
  </si>
  <si>
    <t>Número de papeles de discusión desarrollados</t>
  </si>
  <si>
    <r>
      <rPr>
        <sz val="9"/>
        <color rgb="FF000000"/>
        <rFont val="Calibri"/>
        <family val="2"/>
        <scheme val="minor"/>
      </rPr>
      <t xml:space="preserve">Number of publications on climate change adaptation completed
        Number of publications on climate change mitigation  completed </t>
    </r>
    <r>
      <rPr>
        <sz val="11"/>
        <color rgb="FF000000"/>
        <rFont val="Calibri"/>
        <family val="2"/>
        <scheme val="minor"/>
      </rPr>
      <t xml:space="preserve">
</t>
    </r>
  </si>
  <si>
    <t>Numero de papeles de discusion desarrollados</t>
  </si>
  <si>
    <t xml:space="preserve">Number of discussion papers developed
   Fund for Init. for Regional Infrastructure Integration (FIRII) 
        Number of knowledge products on trade facilitation prepared and disseminated
        Number of knowledge products regarding gender in trade prepared
        Number of knowledge products regarding environment in trade prepared
        Number of knowledge products  prepared and disseminated to bridge information gaps relating to agricultural standards
        Number of knowledge products regarding services prepared and disseminated
        Number of knowledge products regarding trade policy prepared and disseminated </t>
  </si>
  <si>
    <t>Annual reports published</t>
  </si>
  <si>
    <t xml:space="preserve">Reportes anuales publicados </t>
  </si>
  <si>
    <t>Number of annual reports published</t>
  </si>
  <si>
    <t xml:space="preserve">Número de reportes anuales publicados </t>
  </si>
  <si>
    <t>Networks/communities of practice</t>
  </si>
  <si>
    <t>Redes/Comunidades de Práctica</t>
  </si>
  <si>
    <t xml:space="preserve">Networks/communities of practice established </t>
  </si>
  <si>
    <t>Redes/Comunidades de Practica establecidas</t>
  </si>
  <si>
    <t>Networks (#)</t>
  </si>
  <si>
    <t>Number of networks/communities of practice established</t>
  </si>
  <si>
    <t>Número de redes/comunidades de práctica generadas</t>
  </si>
  <si>
    <t>Number of communities of practice established</t>
  </si>
  <si>
    <t xml:space="preserve">
    Number of cities linked to the Cities Network</t>
  </si>
  <si>
    <t>Numero de ciudades vinculadas a la Red de Ciudades</t>
  </si>
  <si>
    <t>Number of regional networks of environmental economic professionals and centers of excellence created  
        Number of regional expert groups formed aimed at the assessment of opportunities for regional cooperation in terms of priority ecosystems conservation investments</t>
  </si>
  <si>
    <t xml:space="preserve">        Number of investment and business linkages facilitated between export oriented food producers and trade investors (disaggregated by women-owned businesses and by country)
        Number of collaboration mechanisms designed by academic institutions (by country) to conduct applied research and development of sustainable agricultural activities
</t>
  </si>
  <si>
    <t>Networks/communities of practice strenghtened</t>
  </si>
  <si>
    <t>Redes/Comunidades de Practica fortalecidas</t>
  </si>
  <si>
    <t>Number of networks/communities of practice strengthened</t>
  </si>
  <si>
    <t>Número de redes/comunidades de práctica fortalecidas</t>
  </si>
  <si>
    <t>Number of communities of practice strengthened</t>
  </si>
  <si>
    <t>Numero de redes/comunidades de practica fortalecidas</t>
  </si>
  <si>
    <t xml:space="preserve">Number of regional networks of environmental economic professionals and centers of excellence supported   </t>
  </si>
  <si>
    <t>Policy Dialogue</t>
  </si>
  <si>
    <t>Eventos de diálogo de política</t>
  </si>
  <si>
    <t>Policy dialogue events organized</t>
  </si>
  <si>
    <t>Eventos de dialogo de politica organizados</t>
  </si>
  <si>
    <t>Events (#)</t>
  </si>
  <si>
    <t>Number of policy dialogue events organized</t>
  </si>
  <si>
    <t>Número de eventos de diálogo de política organizados</t>
  </si>
  <si>
    <t xml:space="preserve">        Number of policy of policy dialogue events to transfer knowledge and disseminate good practices and innovative experiences conducted</t>
  </si>
  <si>
    <t>Number of dialogues held between  communities and government agencies (disaggregated by indigenous peoples and afro-descendants)
        Number of dialogues held between gender and diversity constituencies and private sector organizations</t>
  </si>
  <si>
    <t>Number of events conducted to discuss agricultural plans and policies  involving government officials, institutions, CSOs, private sector partners and other stakeholders, including farmers</t>
  </si>
  <si>
    <t xml:space="preserve">Diálogo regional de política </t>
  </si>
  <si>
    <t>Regional policy dialogues organized</t>
  </si>
  <si>
    <t>Dialogos regionales de politica organizados</t>
  </si>
  <si>
    <t>Number of regional policy dialogue events organized</t>
  </si>
  <si>
    <t>Número de eventos de diálogo regional de política organizados</t>
  </si>
  <si>
    <r>
      <t xml:space="preserve">Number of </t>
    </r>
    <r>
      <rPr>
        <sz val="9"/>
        <color rgb="FFFF0000"/>
        <rFont val="Calibri"/>
        <family val="2"/>
        <scheme val="minor"/>
      </rPr>
      <t>regional</t>
    </r>
    <r>
      <rPr>
        <sz val="9"/>
        <color theme="1"/>
        <rFont val="Calibri"/>
        <family val="2"/>
        <scheme val="minor"/>
      </rPr>
      <t xml:space="preserve"> dialogues held between  communities and government agencies (disaggregated by indigenous peoples and afro-descendants)
        Number of </t>
    </r>
    <r>
      <rPr>
        <sz val="9"/>
        <color rgb="FFFF0000"/>
        <rFont val="Calibri"/>
        <family val="2"/>
        <scheme val="minor"/>
      </rPr>
      <t>regional</t>
    </r>
    <r>
      <rPr>
        <sz val="9"/>
        <color theme="1"/>
        <rFont val="Calibri"/>
        <family val="2"/>
        <scheme val="minor"/>
      </rPr>
      <t xml:space="preserve"> dialogues held between gender and diversity constituencies and private sector organizations</t>
    </r>
  </si>
  <si>
    <t>Number of events held for sharing security experiences regionally</t>
  </si>
  <si>
    <t>Virtual platforms</t>
  </si>
  <si>
    <t xml:space="preserve">Plataformas virtuales </t>
  </si>
  <si>
    <t>Virtual platforms designed</t>
  </si>
  <si>
    <t>Platforms (#)</t>
  </si>
  <si>
    <t>Number of virtual platforms designed</t>
  </si>
  <si>
    <t>Numero de plataformas Virtuales diseñadas</t>
  </si>
  <si>
    <t xml:space="preserve"> Number of platforms to provide public services designed
        Number of platforms to foster access to information and/or joint production of services with citizens designed
        Number of platforms for transparency, accountability, and/or citizen participation designed</t>
  </si>
  <si>
    <t xml:space="preserve">Number of webpages with information on citizen security indicators and evaluations created and online
        Number of platforms for hemispheric cooperation online functioning and accessible
Institutional Development
       </t>
  </si>
  <si>
    <t>Virtual platforms improved</t>
  </si>
  <si>
    <t>Plataformas Virtuales mejoradas</t>
  </si>
  <si>
    <t>Number of virtual platforms improved</t>
  </si>
  <si>
    <t>Número de plataformas virtuales mejoradas</t>
  </si>
  <si>
    <t>Numero de plataformas Virtuales mejoradas</t>
  </si>
  <si>
    <t>Number of platforms to provide public services improved
        Number of platforms to foster access to information and/or joint production of services with citizens improved
        Number of platforms for transparency, accountability, and/or citizen participation improved</t>
  </si>
  <si>
    <r>
      <rPr>
        <sz val="9"/>
        <color rgb="FFFF0000"/>
        <rFont val="Calibri"/>
        <family val="2"/>
        <scheme val="minor"/>
      </rPr>
      <t>Number of webpages with information on citizen security indicators and evaluations improved</t>
    </r>
    <r>
      <rPr>
        <sz val="9"/>
        <color theme="1"/>
        <rFont val="Calibri"/>
        <family val="2"/>
        <scheme val="minor"/>
      </rPr>
      <t xml:space="preserve">
Number of platforms for hemispheric cooperation improved  </t>
    </r>
  </si>
  <si>
    <t>Action Plan for C&amp;D Countries</t>
  </si>
  <si>
    <t>Plan de Acción para Paises C&amp;D</t>
  </si>
  <si>
    <t>Project Preparation</t>
  </si>
  <si>
    <t>Feasibility studies supported</t>
  </si>
  <si>
    <t>Estudios de factibilidad apoyados</t>
  </si>
  <si>
    <t>Feasibility studies supported by Action Plan C&amp;D resources</t>
  </si>
  <si>
    <t>Estudios de factibilidad apoyados por recursos de plan de accion C&amp;D</t>
  </si>
  <si>
    <t>Pre-feasibility studies supported</t>
  </si>
  <si>
    <t>Estudios de pre-factibilidad apoyados</t>
  </si>
  <si>
    <t>Pre-feasibility studies supported by Action Plan C&amp;D resources</t>
  </si>
  <si>
    <t>Estudios de prefactibilidad apoyados por recursos de plan de accion C&amp;D</t>
  </si>
  <si>
    <t>Assistance to countries for new project preparation  provided</t>
  </si>
  <si>
    <t xml:space="preserve"> Asistencia a los países para la preparación de proyectos  nuevos entregada</t>
  </si>
  <si>
    <t>Assistance to countries for new project preparation provided with Action Plan C&amp;D resources</t>
  </si>
  <si>
    <t>Asistencia a los países para la preparación de proyectos nuevos entregada con recursos de Plan de Acción C&amp;D</t>
  </si>
  <si>
    <t>Assistance to countries for new project execution provided</t>
  </si>
  <si>
    <t>Asistencia a los países para la ejecución de proyectos  nuevos entregada</t>
  </si>
  <si>
    <t>Assistance to countries for new project execution provided with Action Plan C&amp;D resources</t>
  </si>
  <si>
    <t>Asistencia a los países para la ejecución de proyectos nuevos entregada con recursos de Plan de Acción C&amp;D</t>
  </si>
  <si>
    <t>Events related to project preparation supported</t>
  </si>
  <si>
    <t xml:space="preserve"> Eventos relacionados con la preparacion de proyectos apoyados</t>
  </si>
  <si>
    <t>Events related to project preparation supported with Action Plan C&amp;D resources</t>
  </si>
  <si>
    <t xml:space="preserve"> Eventos relacionados con la preparación de proyecto con recursos del Plan de Acción C&amp;D</t>
  </si>
  <si>
    <t>Events related to project execution supported</t>
  </si>
  <si>
    <t>Eventos relacionados con la ejecucion de proyectos apoyados</t>
  </si>
  <si>
    <t>Events related to project execution supported with Action Plan C&amp;D resources</t>
  </si>
  <si>
    <t xml:space="preserve">
Eventos relacionados con la ejecución de proyectos apoyados con recursos del Plan de Acción C&amp;D</t>
  </si>
  <si>
    <t>Support for development of country systems provided</t>
  </si>
  <si>
    <t>Apoyo para el desarrollo de los sistemas del pais dado</t>
  </si>
  <si>
    <t>Support for development of country systems provided with Action Plan C&amp;D resources</t>
  </si>
  <si>
    <t>Apoyo al desarrollo de los sistemas nacionales con recursos del Plan de Acción C&amp;D</t>
  </si>
  <si>
    <t>Regional meetings for project preparation attended</t>
  </si>
  <si>
    <t>Reuniones regionales para la preparación de proyecto asistidas</t>
  </si>
  <si>
    <t>Meetings (#)</t>
  </si>
  <si>
    <t>Number of regional meetings for project preparation attended</t>
  </si>
  <si>
    <t>Número de reuniones regionales para la preparación de proyecto asistidas</t>
  </si>
  <si>
    <t>Regional meetings for project execution attended</t>
  </si>
  <si>
    <t>Reuniones regionales para la ejecución de proyecto asistidas</t>
  </si>
  <si>
    <t>Number of regional meetings for project execution attended</t>
  </si>
  <si>
    <t>Número de reuniones regionales para la ejecución de proyecto asistidas</t>
  </si>
  <si>
    <t>Capacity-building activities for project preparation supported</t>
  </si>
  <si>
    <t>Actividades de capacitacion para la preparacion de proyectos apoyadas</t>
  </si>
  <si>
    <t>Capacity-building activities for project preparation supported with Action Plan C&amp;D resources</t>
  </si>
  <si>
    <t>Actividades de creación de capacidad para la preparación de proyectos con recursos del Plan de Acción C&amp;D</t>
  </si>
  <si>
    <t>Capacity-building activities for project execution supported</t>
  </si>
  <si>
    <t>Actividades de capacitacion para la ejecucion de proyectos apoyadas</t>
  </si>
  <si>
    <t>Capacity-building activities for project execution supported with Action Plan C&amp;D resources</t>
  </si>
  <si>
    <t>Actividades de creación de capacidad para la ejecucion de proyectos con recursos del Plan de Acción C&amp;D</t>
  </si>
  <si>
    <t xml:space="preserve">Monitoring and evaluation activities to enhance new project preparation supported </t>
  </si>
  <si>
    <t>Actividades de monitoreo y evaluación para mejorar la preparación de nuevos proyectos apoyadas</t>
  </si>
  <si>
    <t>Monitoring and evaluation activities to enhance new project preparation supported  with Action Plan C&amp;D resources</t>
  </si>
  <si>
    <t>Actividades de seguimiento y evaluación para mejorar la nueva preparación de proyectos con recursos del Plan de Acción C&amp;D</t>
  </si>
  <si>
    <t>Monitoring and evaluation activities to enhance new project execution supported</t>
  </si>
  <si>
    <t>Actividades de monitoreo y evaluación para mejorar la ejecucion de nuevos proyectos apoyadas</t>
  </si>
  <si>
    <t>Monitoring and evaluation activities to enhance new project execution supported  with Action Plan C&amp;D resources</t>
  </si>
  <si>
    <t>Actividades de seguimiento y evaluación para mejorar la nueva ejecucion de proyectos con recursos del Plan de Acción C&amp;D</t>
  </si>
  <si>
    <t>talleres</t>
  </si>
  <si>
    <t>Assesments (#)</t>
  </si>
  <si>
    <t>estudios</t>
  </si>
  <si>
    <t>Integration and Trade</t>
  </si>
  <si>
    <t>diagnosticos</t>
  </si>
  <si>
    <t>documentos</t>
  </si>
  <si>
    <t>Taller para la elaboracion de Planes de accion en areas prioritarias</t>
  </si>
  <si>
    <t>Talleres de promocion de inversion en los mercados asiaticos y europeos</t>
  </si>
  <si>
    <t>Asesoria sobre la implementacion de los Planes de Accion adoptados en el marco de las Cumbres Presidenciales</t>
  </si>
  <si>
    <t># de Cumbres Empresariales realizadas</t>
  </si>
  <si>
    <t># de Documentos de asesoria sobre la implementacion de los Planes de Accion realizados</t>
  </si>
  <si>
    <t># de talleres para la elaboracion de Planes de Accion en Areas prioritarias concluidos</t>
  </si>
  <si>
    <t># de talleres de promocion realizados</t>
  </si>
  <si>
    <t>cumbres</t>
  </si>
  <si>
    <t># de Foros organizados</t>
  </si>
  <si>
    <t># de documentos sobre el potencial de cooperacion con los Estados Observadores realizados</t>
  </si>
  <si>
    <t>Componente 5: Diseminacion</t>
  </si>
  <si>
    <t># de Talleres realizados</t>
  </si>
  <si>
    <t>foros</t>
  </si>
  <si>
    <t># de estudios realizados sobre facilitacion comercial implementados</t>
  </si>
  <si>
    <t>Outreach &amp; Dissemination</t>
  </si>
  <si>
    <t>Virtual Platforms</t>
  </si>
  <si>
    <t>plataformas</t>
  </si>
  <si>
    <t>Operation #: RG-T2844</t>
  </si>
  <si>
    <t>Name:  Apoyo para la integración de la Alianza del Pacífico</t>
  </si>
  <si>
    <t>Fund(s):  FIRII</t>
  </si>
  <si>
    <t>Division: INT/INT</t>
  </si>
  <si>
    <t>Team Leader: Rodrigo Salas</t>
  </si>
  <si>
    <t>Documento sobre la implementacion de medidas de facilitacion comercial</t>
  </si>
  <si>
    <t>Documento sobre las nuevas areas de negociacion</t>
  </si>
  <si>
    <t>Asesoria tecnica en temas de mejora regulatoria</t>
  </si>
  <si>
    <t>Asesoria tecnica en temas de integracion tributaria</t>
  </si>
  <si>
    <t># de diagnosticos completados comercio en servicios</t>
  </si>
  <si>
    <t># de diagnosticos completados sobre mejoras regulatorias</t>
  </si>
  <si>
    <t># de diagnosticos completados sobre integracion tributaria</t>
  </si>
  <si>
    <t>Asesoria tecnica en comercio en servicios</t>
  </si>
  <si>
    <t xml:space="preserve"> Estudios sobre la implementacion del acuerdo comercial de la Alianza del Pacífico</t>
  </si>
  <si>
    <t># de estudios realizados sobre la implementacion del acuerdo comercial de la Alianza del Pacífico</t>
  </si>
  <si>
    <t>Estudios sobre la implementacion del acuerdo comercial de la Alianza del Pacífico</t>
  </si>
  <si>
    <t>Estudios sobre las nuevas areas de negociacion para una integracion profunda de los paises de la Alianza del Pacífico</t>
  </si>
  <si>
    <t># de estudios sobre las nuevas areas de negociacion de los paises de la Alianza del Pacífico</t>
  </si>
  <si>
    <t>Diagnostico sobre el comercio en servicios presentado a la Alianza del Pacífico</t>
  </si>
  <si>
    <t>Diagnostico sobre las mejoras regulatorias presentado a la Alianza del Pacífico</t>
  </si>
  <si>
    <t>Diagnostico sobre la integracion tributaria presentado a la Alianza del Pacífico</t>
  </si>
  <si>
    <t># de plataformas de intranet para la Secretaría Técnica del Consejo de Ministros de Finanzas de la Alianza del Pacífico mejoradas</t>
  </si>
  <si>
    <t>Apoyo a la Cumbre Empresarial de la Alianza del Pacífico</t>
  </si>
  <si>
    <t>Documento de Asesoria sobre la implementacion de los Plnaes de Accion presentados a la Alianza del Pacífico</t>
  </si>
  <si>
    <t>Agenda del taller presentada a la Alianza del Pacífico</t>
  </si>
  <si>
    <t>Agenda de la cumbre presentada a la Alianza del Pacífico</t>
  </si>
  <si>
    <t>Apoyo al Grupo de Estrategia Comunicacional de la Alianza del Pacífico</t>
  </si>
  <si>
    <t>Agenda del foro presentada a la Alianza del Pacífico</t>
  </si>
  <si>
    <t>Fortalecimiento de la Secretaría Técnica del Consejo de Ministros de Finanzas de la Alianza del Pacífico</t>
  </si>
  <si>
    <t>plataforma de intranet de la Secretaria Tecnica del Consejo de Ministros de Finanzas</t>
  </si>
  <si>
    <t>Componente 2: Apoyo a la integracion financiera en el marco del MILA y a la Secretaria Tecnica del Consejo de Ministros de Finanzas</t>
  </si>
  <si>
    <t>Component 3: Apoyo al Sector Privado en la Alianza del Pacífico y a la Promocion de Exportaciones e Inversiones</t>
  </si>
  <si>
    <t>Componente 4: Apoyo en el proceso de incorporacion de nuevos paises a la Alianza del Pacífico , la articulacion de los Estados Observadores y Cooperacion Sur-Sur y Triangular</t>
  </si>
  <si>
    <t xml:space="preserve">OUTCOME STATEMENT 1:  Mayor conocimiento técnico en los países de la Alianza del Pacífico para la implementación del Acuerdo Marco de la Alianza del Pacífico </t>
  </si>
  <si>
    <t>OUTCOME STATEMENT 2:  Mayor sistematización y coordinación entre el Consejo de Ministros de Finanzas de la Alianza del Pacífico y sus cinco Grupos de Trabajo</t>
  </si>
  <si>
    <t xml:space="preserve">OUTCOME STATEMENT 3: Incremento en el flujo de exportaciones del sector privado de los países de la Alianza del Pacífico </t>
  </si>
  <si>
    <t>OUTCOME STATEMENT 4: Mayor colaboracion entre los paises de la Alianza del Pacifico y sus estados observadores</t>
  </si>
  <si>
    <t>Componente 1: Apoyo tecnico a los Grupos Tecnicos de la Alianza del Pacífico de Mejora Regulatoria, Comercio e Integracion</t>
  </si>
  <si>
    <t>Mapeo del potencial de cooperacion con los Estados Observadores (EO) en las siguientes areas prioritarias definidas por el Grupo de Alto Nivel (a) Facilitacion del comercio, (b) Ciencia, tecnologia e innovacion, (c) PyMEs y (d) Educacion</t>
  </si>
  <si>
    <t>Apoyo en la organizacion del Primer Foro de Cooperacion con los Estados Observadores a realizarse en Chile en el 2017</t>
  </si>
  <si>
    <t>Plataforma para la gestión de proyectos de Cooperación de los Grupos Técnicos priorizados por el Grupo de Alto Nivel de la Alianza del Pacífico</t>
  </si>
  <si>
    <t>Virtual Plaftorms</t>
  </si>
  <si>
    <t># de plataformas para la gestiónde proyectos de cooperación creadas</t>
  </si>
  <si>
    <t>Talleres de trabajo de los paises miembros de la Alianza del Pacifico y sus Estados Observadores en los siguientes temas: (1) profundizar su conocimiento sobre los avances y compromisos asumidos por la AP, (2) promover la cooperación en la implementación del Acuerdo de Cooperación ; y (3) intercambio de buenas prácticas con otras organizaciones como ASEAN o APEC.</t>
  </si>
  <si>
    <t>Plataforma alojada en los servidores de los Grupos Tecnicos</t>
  </si>
  <si>
    <t>Actas de cierre de los Talleres</t>
  </si>
  <si>
    <t>Documento sobre el potencial de los Estados Observadores presentado a la Alianza del Pacifico</t>
  </si>
  <si>
    <t xml:space="preserve">Estudios sobre la implementacion de medidas de facilitacion comercial </t>
  </si>
  <si>
    <t>365000+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</si>
</sst>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000_);_(&quot;$&quot;* \(#,##0.000\);_(&quot;$&quot;* &quot;-&quot;??_);_(@_)"/>
  </numFmts>
  <fonts count="40" x14ac:knownFonts="1">
    <font>
      <sz val="11"/>
      <color theme="1"/>
      <name val="Calibri"/>
      <family val="2"/>
      <scheme val="minor"/>
    </font>
    <font>
      <sz val="11"/>
      <color theme="1"/>
      <name val="Calibri"/>
      <family val="2"/>
      <scheme val="minor"/>
    </font>
    <font>
      <sz val="11"/>
      <color theme="0"/>
      <name val="Calibri"/>
      <family val="2"/>
      <scheme val="minor"/>
    </font>
    <font>
      <sz val="11"/>
      <name val="Calibri"/>
      <family val="2"/>
      <scheme val="minor"/>
    </font>
    <font>
      <b/>
      <sz val="12"/>
      <color rgb="FFFFFFFF"/>
      <name val="Calibri"/>
      <family val="2"/>
      <scheme val="minor"/>
    </font>
    <font>
      <b/>
      <sz val="11"/>
      <color rgb="FFFFFFFF"/>
      <name val="Calibri"/>
      <family val="2"/>
      <scheme val="minor"/>
    </font>
    <font>
      <b/>
      <sz val="10"/>
      <color rgb="FFFFFFFF"/>
      <name val="Calibri"/>
      <family val="2"/>
      <scheme val="minor"/>
    </font>
    <font>
      <b/>
      <sz val="10"/>
      <name val="Calibri"/>
      <family val="2"/>
      <scheme val="minor"/>
    </font>
    <font>
      <sz val="11"/>
      <color rgb="FF000000"/>
      <name val="Calibri"/>
      <family val="2"/>
      <scheme val="minor"/>
    </font>
    <font>
      <sz val="9"/>
      <color rgb="FF000000"/>
      <name val="Calibri"/>
      <family val="2"/>
      <scheme val="minor"/>
    </font>
    <font>
      <sz val="9"/>
      <color rgb="FF1F497D"/>
      <name val="Calibri"/>
      <family val="2"/>
      <scheme val="minor"/>
    </font>
    <font>
      <i/>
      <sz val="10"/>
      <color rgb="FFFFFFFF"/>
      <name val="Calibri"/>
      <family val="2"/>
      <scheme val="minor"/>
    </font>
    <font>
      <b/>
      <sz val="10"/>
      <color rgb="FF000000"/>
      <name val="Calibri"/>
      <family val="2"/>
      <scheme val="minor"/>
    </font>
    <font>
      <sz val="10"/>
      <color theme="1"/>
      <name val="Calibri"/>
      <family val="2"/>
      <scheme val="minor"/>
    </font>
    <font>
      <sz val="10"/>
      <name val="Calibri"/>
      <family val="2"/>
      <scheme val="minor"/>
    </font>
    <font>
      <sz val="10"/>
      <color rgb="FFFF0000"/>
      <name val="Calibri"/>
      <family val="2"/>
      <scheme val="minor"/>
    </font>
    <font>
      <sz val="10"/>
      <color rgb="FF000000"/>
      <name val="Calibri"/>
      <family val="2"/>
      <scheme val="minor"/>
    </font>
    <font>
      <sz val="12"/>
      <color theme="1"/>
      <name val="Calibri"/>
      <family val="2"/>
      <scheme val="minor"/>
    </font>
    <font>
      <sz val="12"/>
      <name val="Calibri"/>
      <family val="2"/>
      <scheme val="minor"/>
    </font>
    <font>
      <b/>
      <sz val="12"/>
      <name val="Calibri"/>
      <family val="2"/>
      <scheme val="minor"/>
    </font>
    <font>
      <sz val="12"/>
      <color rgb="FF000000"/>
      <name val="Calibri"/>
      <family val="2"/>
      <scheme val="minor"/>
    </font>
    <font>
      <sz val="12"/>
      <color rgb="FF1F497D"/>
      <name val="Calibri"/>
      <family val="2"/>
      <scheme val="minor"/>
    </font>
    <font>
      <sz val="12"/>
      <color theme="0"/>
      <name val="Calibri"/>
      <family val="2"/>
      <scheme val="minor"/>
    </font>
    <font>
      <i/>
      <sz val="12"/>
      <color rgb="FFFFFFFF"/>
      <name val="Calibri"/>
      <family val="2"/>
      <scheme val="minor"/>
    </font>
    <font>
      <b/>
      <sz val="12"/>
      <color rgb="FF000000"/>
      <name val="Calibri"/>
      <family val="2"/>
      <scheme val="minor"/>
    </font>
    <font>
      <sz val="12"/>
      <color rgb="FFFF0000"/>
      <name val="Calibri"/>
      <family val="2"/>
      <scheme val="minor"/>
    </font>
    <font>
      <b/>
      <sz val="11"/>
      <color theme="0"/>
      <name val="Calibri"/>
      <family val="2"/>
      <scheme val="minor"/>
    </font>
    <font>
      <b/>
      <sz val="11"/>
      <color theme="1"/>
      <name val="Calibri"/>
      <family val="2"/>
      <scheme val="minor"/>
    </font>
    <font>
      <sz val="11"/>
      <color rgb="FF333333"/>
      <name val="Calibri"/>
      <family val="2"/>
      <scheme val="minor"/>
    </font>
    <font>
      <sz val="10"/>
      <color theme="0"/>
      <name val="Calibri"/>
      <family val="2"/>
      <scheme val="minor"/>
    </font>
    <font>
      <sz val="9"/>
      <color theme="0"/>
      <name val="Calibri"/>
      <family val="2"/>
      <scheme val="minor"/>
    </font>
    <font>
      <sz val="9"/>
      <name val="Calibri"/>
      <family val="2"/>
      <scheme val="minor"/>
    </font>
    <font>
      <sz val="9"/>
      <color theme="1"/>
      <name val="Calibri"/>
      <family val="2"/>
      <scheme val="minor"/>
    </font>
    <font>
      <sz val="9"/>
      <color rgb="FFFF0000"/>
      <name val="Calibri"/>
      <family val="2"/>
      <scheme val="minor"/>
    </font>
    <font>
      <sz val="8"/>
      <name val="Calibri"/>
      <family val="2"/>
      <scheme val="minor"/>
    </font>
    <font>
      <sz val="8"/>
      <color rgb="FFFF0000"/>
      <name val="Calibri"/>
      <family val="2"/>
      <scheme val="minor"/>
    </font>
    <font>
      <u/>
      <sz val="11"/>
      <color theme="10"/>
      <name val="Calibri"/>
      <family val="2"/>
      <scheme val="minor"/>
    </font>
    <font>
      <sz val="9"/>
      <color rgb="FF0070C0"/>
      <name val="Calibri"/>
      <family val="2"/>
      <scheme val="minor"/>
    </font>
    <font>
      <sz val="10"/>
      <name val="Arial"/>
      <family val="2"/>
    </font>
    <font>
      <b/>
      <sz val="10"/>
      <color theme="1"/>
      <name val="Calibri"/>
      <family val="2"/>
      <scheme val="minor"/>
    </font>
  </fonts>
  <fills count="21">
    <fill>
      <patternFill patternType="none"/>
    </fill>
    <fill>
      <patternFill patternType="gray125"/>
    </fill>
    <fill>
      <patternFill patternType="solid">
        <fgColor theme="0"/>
        <bgColor indexed="64"/>
      </patternFill>
    </fill>
    <fill>
      <patternFill patternType="solid">
        <fgColor rgb="FF4F81BD"/>
        <bgColor indexed="64"/>
      </patternFill>
    </fill>
    <fill>
      <patternFill patternType="solid">
        <fgColor rgb="FFB8CCE4"/>
        <bgColor indexed="64"/>
      </patternFill>
    </fill>
    <fill>
      <patternFill patternType="solid">
        <fgColor rgb="FFF2F2F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0070C0"/>
        <bgColor indexed="64"/>
      </patternFill>
    </fill>
    <fill>
      <patternFill patternType="solid">
        <fgColor theme="3"/>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theme="4" tint="0.79998168889431442"/>
      </patternFill>
    </fill>
    <fill>
      <patternFill patternType="solid">
        <fgColor theme="9" tint="0.59999389629810485"/>
        <bgColor indexed="64"/>
      </patternFill>
    </fill>
    <fill>
      <patternFill patternType="solid">
        <fgColor theme="4" tint="0.79998168889431442"/>
        <bgColor theme="4" tint="0.79998168889431442"/>
      </patternFill>
    </fill>
    <fill>
      <patternFill patternType="solid">
        <fgColor theme="0" tint="-0.14999847407452621"/>
        <bgColor theme="4" tint="0.79998168889431442"/>
      </patternFill>
    </fill>
    <fill>
      <patternFill patternType="solid">
        <fgColor theme="8" tint="0.79998168889431442"/>
        <bgColor indexed="64"/>
      </patternFill>
    </fill>
    <fill>
      <patternFill patternType="solid">
        <fgColor rgb="FFFFFF00"/>
        <bgColor indexed="64"/>
      </patternFill>
    </fill>
    <fill>
      <patternFill patternType="solid">
        <fgColor theme="3" tint="0.59999389629810485"/>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s>
  <cellStyleXfs count="4">
    <xf numFmtId="0" fontId="0" fillId="0" borderId="0"/>
    <xf numFmtId="44" fontId="1" fillId="0" borderId="0" applyFont="0" applyFill="0" applyBorder="0" applyAlignment="0" applyProtection="0"/>
    <xf numFmtId="0" fontId="36" fillId="0" borderId="0" applyNumberFormat="0" applyFill="0" applyBorder="0" applyAlignment="0" applyProtection="0"/>
    <xf numFmtId="0" fontId="38" fillId="0" borderId="0"/>
  </cellStyleXfs>
  <cellXfs count="520">
    <xf numFmtId="0" fontId="0" fillId="0" borderId="0" xfId="0"/>
    <xf numFmtId="0" fontId="3" fillId="2" borderId="1" xfId="0" applyFont="1" applyFill="1" applyBorder="1" applyAlignment="1">
      <alignment horizontal="left"/>
    </xf>
    <xf numFmtId="0" fontId="0" fillId="2" borderId="2" xfId="0" applyFont="1" applyFill="1" applyBorder="1"/>
    <xf numFmtId="0" fontId="0" fillId="2" borderId="3" xfId="0" applyFont="1" applyFill="1" applyBorder="1"/>
    <xf numFmtId="0" fontId="0" fillId="2" borderId="0" xfId="0" applyFont="1" applyFill="1"/>
    <xf numFmtId="0" fontId="0" fillId="2" borderId="0" xfId="0" applyFill="1"/>
    <xf numFmtId="0" fontId="0" fillId="2" borderId="4" xfId="0" applyFont="1" applyFill="1" applyBorder="1" applyAlignment="1">
      <alignment horizontal="left"/>
    </xf>
    <xf numFmtId="0" fontId="0" fillId="2" borderId="0" xfId="0" applyFont="1" applyFill="1" applyBorder="1"/>
    <xf numFmtId="0" fontId="0" fillId="2" borderId="5" xfId="0" applyFont="1" applyFill="1" applyBorder="1"/>
    <xf numFmtId="0" fontId="0" fillId="2" borderId="6" xfId="0" applyFont="1" applyFill="1" applyBorder="1" applyAlignment="1">
      <alignment horizontal="left"/>
    </xf>
    <xf numFmtId="0" fontId="0" fillId="2" borderId="7" xfId="0" applyFont="1" applyFill="1" applyBorder="1"/>
    <xf numFmtId="0" fontId="0" fillId="2" borderId="8" xfId="0" applyFont="1" applyFill="1" applyBorder="1"/>
    <xf numFmtId="0" fontId="6" fillId="3" borderId="11" xfId="0" applyFont="1" applyFill="1" applyBorder="1" applyAlignment="1">
      <alignment horizontal="center" vertical="center" wrapText="1"/>
    </xf>
    <xf numFmtId="0" fontId="8" fillId="5" borderId="11" xfId="0" applyFont="1" applyFill="1" applyBorder="1" applyAlignment="1">
      <alignment horizontal="center" vertical="center"/>
    </xf>
    <xf numFmtId="0" fontId="2" fillId="2" borderId="0" xfId="0" applyFont="1" applyFill="1"/>
    <xf numFmtId="0" fontId="2" fillId="2" borderId="0" xfId="0" applyFont="1" applyFill="1" applyBorder="1"/>
    <xf numFmtId="0" fontId="9" fillId="2" borderId="0" xfId="0" applyFont="1" applyFill="1" applyBorder="1" applyAlignment="1">
      <alignment vertical="center" wrapText="1"/>
    </xf>
    <xf numFmtId="0" fontId="10" fillId="2" borderId="0" xfId="0" applyFont="1" applyFill="1" applyBorder="1" applyAlignment="1">
      <alignment horizontal="center" vertical="center" wrapText="1"/>
    </xf>
    <xf numFmtId="0" fontId="8" fillId="2" borderId="0" xfId="0" applyFont="1" applyFill="1" applyBorder="1" applyAlignment="1">
      <alignment horizontal="center" vertical="center"/>
    </xf>
    <xf numFmtId="0" fontId="8" fillId="2" borderId="0" xfId="0" applyFont="1" applyFill="1" applyBorder="1" applyAlignment="1">
      <alignment vertical="center"/>
    </xf>
    <xf numFmtId="0" fontId="0" fillId="2" borderId="0" xfId="0" applyFill="1" applyBorder="1" applyAlignment="1">
      <alignment horizontal="center"/>
    </xf>
    <xf numFmtId="0" fontId="14" fillId="0" borderId="11" xfId="0" applyFont="1" applyBorder="1" applyAlignment="1">
      <alignment horizontal="center" vertical="center" wrapText="1"/>
    </xf>
    <xf numFmtId="0" fontId="16" fillId="5" borderId="11" xfId="0" applyFont="1" applyFill="1" applyBorder="1" applyAlignment="1">
      <alignment horizontal="center" vertical="center"/>
    </xf>
    <xf numFmtId="0" fontId="6" fillId="3" borderId="17"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17" xfId="0" applyFont="1" applyFill="1" applyBorder="1" applyAlignment="1">
      <alignment horizontal="center" vertical="center"/>
    </xf>
    <xf numFmtId="0" fontId="6" fillId="3" borderId="18" xfId="0" applyFont="1" applyFill="1" applyBorder="1" applyAlignment="1">
      <alignment horizontal="center" vertical="center" wrapText="1"/>
    </xf>
    <xf numFmtId="0" fontId="6" fillId="3" borderId="18" xfId="0" applyFont="1" applyFill="1" applyBorder="1" applyAlignment="1">
      <alignment horizontal="center" vertical="center"/>
    </xf>
    <xf numFmtId="0" fontId="6" fillId="3" borderId="19" xfId="0" applyFont="1" applyFill="1" applyBorder="1" applyAlignment="1">
      <alignment horizontal="center" vertical="center" wrapText="1"/>
    </xf>
    <xf numFmtId="0" fontId="5" fillId="3" borderId="20" xfId="0" applyFont="1" applyFill="1" applyBorder="1" applyAlignment="1">
      <alignment horizontal="center" vertical="center"/>
    </xf>
    <xf numFmtId="0" fontId="3" fillId="2" borderId="2" xfId="0" applyFont="1" applyFill="1" applyBorder="1" applyAlignment="1">
      <alignment horizontal="left"/>
    </xf>
    <xf numFmtId="0" fontId="0" fillId="2" borderId="0" xfId="0" applyFont="1" applyFill="1" applyBorder="1" applyAlignment="1">
      <alignment horizontal="left"/>
    </xf>
    <xf numFmtId="0" fontId="0" fillId="2" borderId="7" xfId="0" applyFont="1" applyFill="1" applyBorder="1" applyAlignment="1">
      <alignment horizontal="left"/>
    </xf>
    <xf numFmtId="0" fontId="17" fillId="0" borderId="0" xfId="0" applyFont="1"/>
    <xf numFmtId="0" fontId="17" fillId="0" borderId="0" xfId="0" applyFont="1" applyAlignment="1">
      <alignment wrapText="1"/>
    </xf>
    <xf numFmtId="0" fontId="18" fillId="2" borderId="1" xfId="0" applyFont="1" applyFill="1" applyBorder="1" applyAlignment="1">
      <alignment horizontal="left"/>
    </xf>
    <xf numFmtId="0" fontId="17" fillId="2" borderId="2" xfId="0" applyFont="1" applyFill="1" applyBorder="1"/>
    <xf numFmtId="0" fontId="17" fillId="2" borderId="3" xfId="0" applyFont="1" applyFill="1" applyBorder="1"/>
    <xf numFmtId="0" fontId="17" fillId="2" borderId="0" xfId="0" applyFont="1" applyFill="1"/>
    <xf numFmtId="0" fontId="17" fillId="2" borderId="0" xfId="0" applyFont="1" applyFill="1" applyAlignment="1">
      <alignment wrapText="1"/>
    </xf>
    <xf numFmtId="0" fontId="17" fillId="2" borderId="4" xfId="0" applyFont="1" applyFill="1" applyBorder="1" applyAlignment="1">
      <alignment horizontal="left"/>
    </xf>
    <xf numFmtId="0" fontId="17" fillId="2" borderId="0" xfId="0" applyFont="1" applyFill="1" applyBorder="1"/>
    <xf numFmtId="0" fontId="17" fillId="2" borderId="5" xfId="0" applyFont="1" applyFill="1" applyBorder="1"/>
    <xf numFmtId="0" fontId="17" fillId="2" borderId="6" xfId="0" applyFont="1" applyFill="1" applyBorder="1" applyAlignment="1">
      <alignment horizontal="left"/>
    </xf>
    <xf numFmtId="0" fontId="17" fillId="2" borderId="7" xfId="0" applyFont="1" applyFill="1" applyBorder="1" applyAlignment="1">
      <alignment horizontal="left"/>
    </xf>
    <xf numFmtId="0" fontId="17" fillId="2" borderId="7" xfId="0" applyFont="1" applyFill="1" applyBorder="1"/>
    <xf numFmtId="0" fontId="17" fillId="2" borderId="8" xfId="0" applyFont="1" applyFill="1" applyBorder="1"/>
    <xf numFmtId="0" fontId="4" fillId="3" borderId="11" xfId="0" applyFont="1" applyFill="1" applyBorder="1" applyAlignment="1">
      <alignment horizontal="center" vertical="center" wrapText="1"/>
    </xf>
    <xf numFmtId="0" fontId="18" fillId="0" borderId="11" xfId="0" applyFont="1" applyBorder="1" applyAlignment="1">
      <alignment horizontal="center" vertical="center" wrapText="1"/>
    </xf>
    <xf numFmtId="0" fontId="20" fillId="5" borderId="11" xfId="0" applyFont="1" applyFill="1" applyBorder="1" applyAlignment="1">
      <alignment horizontal="center" vertical="center"/>
    </xf>
    <xf numFmtId="0" fontId="20" fillId="5" borderId="11" xfId="0" applyFont="1" applyFill="1" applyBorder="1" applyAlignment="1">
      <alignment vertical="center"/>
    </xf>
    <xf numFmtId="0" fontId="22" fillId="2" borderId="0" xfId="0" applyFont="1" applyFill="1"/>
    <xf numFmtId="0" fontId="22" fillId="2" borderId="0" xfId="0" applyFont="1" applyFill="1" applyBorder="1"/>
    <xf numFmtId="0" fontId="20" fillId="2" borderId="0" xfId="0" applyFont="1" applyFill="1" applyBorder="1" applyAlignment="1">
      <alignment vertical="center" wrapText="1"/>
    </xf>
    <xf numFmtId="0" fontId="21" fillId="2" borderId="0" xfId="0" applyFont="1" applyFill="1" applyBorder="1" applyAlignment="1">
      <alignment horizontal="center" vertical="center" wrapText="1"/>
    </xf>
    <xf numFmtId="0" fontId="20" fillId="2" borderId="0" xfId="0" applyFont="1" applyFill="1" applyBorder="1" applyAlignment="1">
      <alignment horizontal="center" vertical="center"/>
    </xf>
    <xf numFmtId="0" fontId="20" fillId="2" borderId="0" xfId="0" applyFont="1" applyFill="1" applyBorder="1" applyAlignment="1">
      <alignment vertical="center"/>
    </xf>
    <xf numFmtId="0" fontId="4" fillId="3" borderId="17"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19" xfId="0" applyFont="1" applyFill="1" applyBorder="1" applyAlignment="1">
      <alignment horizontal="center" vertical="center"/>
    </xf>
    <xf numFmtId="0" fontId="4" fillId="7" borderId="17" xfId="0" applyFont="1" applyFill="1" applyBorder="1" applyAlignment="1">
      <alignment horizontal="center" vertical="center" wrapText="1"/>
    </xf>
    <xf numFmtId="0" fontId="4" fillId="7" borderId="18" xfId="0" applyFont="1" applyFill="1" applyBorder="1" applyAlignment="1">
      <alignment horizontal="center" vertical="center"/>
    </xf>
    <xf numFmtId="0" fontId="4" fillId="7" borderId="21" xfId="0" applyFont="1" applyFill="1" applyBorder="1" applyAlignment="1">
      <alignment horizontal="center" vertical="center" wrapText="1"/>
    </xf>
    <xf numFmtId="0" fontId="4" fillId="8" borderId="20" xfId="0" applyFont="1" applyFill="1" applyBorder="1" applyAlignment="1">
      <alignment horizontal="center" vertical="center" wrapText="1"/>
    </xf>
    <xf numFmtId="0" fontId="4" fillId="8" borderId="17" xfId="0" applyFont="1" applyFill="1" applyBorder="1" applyAlignment="1">
      <alignment horizontal="center" vertical="center"/>
    </xf>
    <xf numFmtId="0" fontId="4" fillId="3" borderId="18" xfId="0" applyFont="1" applyFill="1" applyBorder="1" applyAlignment="1">
      <alignment horizontal="center" vertical="center" wrapText="1"/>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wrapText="1"/>
    </xf>
    <xf numFmtId="0" fontId="4" fillId="3" borderId="31" xfId="0" applyFont="1" applyFill="1" applyBorder="1" applyAlignment="1">
      <alignment horizontal="center" vertical="center"/>
    </xf>
    <xf numFmtId="0" fontId="4" fillId="3" borderId="32" xfId="0" applyFont="1" applyFill="1" applyBorder="1" applyAlignment="1">
      <alignment horizontal="center" vertical="center"/>
    </xf>
    <xf numFmtId="0" fontId="18" fillId="5" borderId="11" xfId="0" applyFont="1" applyFill="1" applyBorder="1" applyAlignment="1">
      <alignment horizontal="center" vertical="center"/>
    </xf>
    <xf numFmtId="0" fontId="25" fillId="2" borderId="11" xfId="0" applyFont="1" applyFill="1" applyBorder="1" applyAlignment="1">
      <alignment vertical="center" wrapText="1"/>
    </xf>
    <xf numFmtId="0" fontId="25" fillId="0" borderId="11" xfId="0" applyFont="1" applyBorder="1" applyAlignment="1">
      <alignment vertical="center" wrapText="1"/>
    </xf>
    <xf numFmtId="0" fontId="20" fillId="2" borderId="11" xfId="0" applyFont="1" applyFill="1" applyBorder="1" applyAlignment="1">
      <alignment horizontal="center" vertical="center"/>
    </xf>
    <xf numFmtId="0" fontId="20" fillId="0" borderId="11" xfId="0" applyFont="1" applyBorder="1" applyAlignment="1">
      <alignment vertical="center" wrapText="1"/>
    </xf>
    <xf numFmtId="44" fontId="20" fillId="5" borderId="11" xfId="1" applyFont="1" applyFill="1" applyBorder="1" applyAlignment="1">
      <alignment vertical="center"/>
    </xf>
    <xf numFmtId="0" fontId="20" fillId="2" borderId="11" xfId="0" applyFont="1" applyFill="1" applyBorder="1" applyAlignment="1">
      <alignment horizontal="left" vertical="center"/>
    </xf>
    <xf numFmtId="0" fontId="24" fillId="4" borderId="11" xfId="0" applyFont="1" applyFill="1" applyBorder="1" applyAlignment="1">
      <alignment vertical="center"/>
    </xf>
    <xf numFmtId="0" fontId="17" fillId="0" borderId="11" xfId="0" applyFont="1" applyBorder="1" applyAlignment="1">
      <alignment vertical="center"/>
    </xf>
    <xf numFmtId="0" fontId="17" fillId="6" borderId="9" xfId="0" applyFont="1" applyFill="1" applyBorder="1" applyAlignment="1">
      <alignment wrapText="1"/>
    </xf>
    <xf numFmtId="0" fontId="17" fillId="6" borderId="15" xfId="0" applyFont="1" applyFill="1" applyBorder="1" applyAlignment="1">
      <alignment wrapText="1"/>
    </xf>
    <xf numFmtId="0" fontId="6" fillId="3" borderId="27" xfId="0" applyFont="1" applyFill="1" applyBorder="1" applyAlignment="1">
      <alignment horizontal="center" vertical="center"/>
    </xf>
    <xf numFmtId="0" fontId="0" fillId="2" borderId="11" xfId="0" applyFill="1" applyBorder="1"/>
    <xf numFmtId="0" fontId="0" fillId="0" borderId="11" xfId="0" applyBorder="1"/>
    <xf numFmtId="0" fontId="0" fillId="0" borderId="0" xfId="0" applyFont="1"/>
    <xf numFmtId="0" fontId="28" fillId="0" borderId="0" xfId="0" applyFont="1"/>
    <xf numFmtId="0" fontId="0" fillId="0" borderId="0" xfId="0" applyFont="1" applyAlignment="1">
      <alignment horizontal="center" vertical="center" wrapText="1"/>
    </xf>
    <xf numFmtId="0" fontId="0" fillId="0" borderId="11" xfId="0" applyFont="1" applyBorder="1"/>
    <xf numFmtId="14" fontId="0" fillId="0" borderId="11" xfId="0" applyNumberFormat="1" applyFont="1" applyBorder="1"/>
    <xf numFmtId="44" fontId="0" fillId="0" borderId="11" xfId="1" applyFont="1" applyBorder="1"/>
    <xf numFmtId="0" fontId="0" fillId="2" borderId="29" xfId="0" applyFill="1" applyBorder="1" applyAlignment="1"/>
    <xf numFmtId="0" fontId="0" fillId="2" borderId="0" xfId="0" applyFill="1" applyBorder="1" applyAlignment="1"/>
    <xf numFmtId="0" fontId="0" fillId="2" borderId="30" xfId="0" applyFill="1" applyBorder="1" applyAlignment="1"/>
    <xf numFmtId="0" fontId="0" fillId="2" borderId="12" xfId="0" applyFill="1" applyBorder="1" applyAlignment="1"/>
    <xf numFmtId="0" fontId="0" fillId="2" borderId="13" xfId="0" applyFill="1" applyBorder="1" applyAlignment="1"/>
    <xf numFmtId="0" fontId="0" fillId="2" borderId="14" xfId="0" applyFill="1" applyBorder="1" applyAlignment="1"/>
    <xf numFmtId="164" fontId="12" fillId="4" borderId="9" xfId="0" applyNumberFormat="1" applyFont="1" applyFill="1" applyBorder="1" applyAlignment="1">
      <alignment vertical="center"/>
    </xf>
    <xf numFmtId="164" fontId="7" fillId="4" borderId="9" xfId="0" applyNumberFormat="1" applyFont="1" applyFill="1" applyBorder="1" applyAlignment="1">
      <alignment vertical="center"/>
    </xf>
    <xf numFmtId="164" fontId="16" fillId="5" borderId="11" xfId="1" applyNumberFormat="1" applyFont="1" applyFill="1" applyBorder="1" applyAlignment="1">
      <alignment vertical="center"/>
    </xf>
    <xf numFmtId="164" fontId="12" fillId="4" borderId="10" xfId="0" applyNumberFormat="1" applyFont="1" applyFill="1" applyBorder="1" applyAlignment="1">
      <alignment vertical="center"/>
    </xf>
    <xf numFmtId="0" fontId="14" fillId="10" borderId="11" xfId="0" applyFont="1" applyFill="1" applyBorder="1" applyAlignment="1">
      <alignment horizontal="center" vertical="center"/>
    </xf>
    <xf numFmtId="0" fontId="16" fillId="10" borderId="11" xfId="0" applyFont="1" applyFill="1" applyBorder="1" applyAlignment="1">
      <alignment horizontal="center" vertical="center"/>
    </xf>
    <xf numFmtId="0" fontId="6" fillId="3" borderId="11"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27" fillId="0" borderId="11" xfId="0" applyFont="1" applyBorder="1" applyAlignment="1">
      <alignment horizontal="center" vertical="center" wrapText="1"/>
    </xf>
    <xf numFmtId="0" fontId="4" fillId="3" borderId="11" xfId="0" applyFont="1" applyFill="1" applyBorder="1" applyAlignment="1">
      <alignment horizontal="center" vertical="center"/>
    </xf>
    <xf numFmtId="164" fontId="15" fillId="10" borderId="9" xfId="1" applyNumberFormat="1" applyFont="1" applyFill="1" applyBorder="1" applyAlignment="1">
      <alignment horizontal="center" vertical="center"/>
    </xf>
    <xf numFmtId="0" fontId="29" fillId="11" borderId="11" xfId="0" applyFont="1" applyFill="1" applyBorder="1" applyAlignment="1">
      <alignment horizontal="center" vertical="center" wrapText="1"/>
    </xf>
    <xf numFmtId="0" fontId="29" fillId="11" borderId="11" xfId="0" applyFont="1" applyFill="1" applyBorder="1" applyAlignment="1">
      <alignment horizontal="center" vertical="center"/>
    </xf>
    <xf numFmtId="0" fontId="30" fillId="11" borderId="11" xfId="0" applyFont="1" applyFill="1" applyBorder="1" applyAlignment="1">
      <alignment horizontal="center" vertical="center" wrapText="1"/>
    </xf>
    <xf numFmtId="0" fontId="30" fillId="11" borderId="11" xfId="0" applyFont="1" applyFill="1" applyBorder="1" applyAlignment="1">
      <alignment horizontal="center" vertical="center"/>
    </xf>
    <xf numFmtId="0" fontId="31" fillId="14" borderId="11" xfId="0" applyFont="1" applyFill="1" applyBorder="1" applyAlignment="1" applyProtection="1">
      <alignment horizontal="center" vertical="center" wrapText="1"/>
      <protection locked="0"/>
    </xf>
    <xf numFmtId="0" fontId="31" fillId="12" borderId="11" xfId="0" applyFont="1" applyFill="1" applyBorder="1" applyAlignment="1" applyProtection="1">
      <alignment horizontal="center" vertical="center" wrapText="1"/>
      <protection locked="0"/>
    </xf>
    <xf numFmtId="0" fontId="9" fillId="13" borderId="11" xfId="0" applyFont="1" applyFill="1" applyBorder="1" applyAlignment="1">
      <alignment horizontal="center" vertical="center" wrapText="1"/>
    </xf>
    <xf numFmtId="0" fontId="31" fillId="2" borderId="11" xfId="0" applyFont="1" applyFill="1" applyBorder="1" applyAlignment="1" applyProtection="1">
      <alignment horizontal="center" vertical="center" wrapText="1"/>
      <protection locked="0"/>
    </xf>
    <xf numFmtId="0" fontId="32" fillId="2" borderId="11" xfId="0" applyFont="1" applyFill="1" applyBorder="1" applyAlignment="1">
      <alignment horizontal="center" vertical="center" wrapText="1"/>
    </xf>
    <xf numFmtId="0" fontId="13" fillId="0" borderId="11" xfId="0" applyFont="1" applyBorder="1" applyAlignment="1">
      <alignment horizontal="center" vertical="center" wrapText="1"/>
    </xf>
    <xf numFmtId="0" fontId="30" fillId="2" borderId="11" xfId="0" applyFont="1" applyFill="1" applyBorder="1" applyAlignment="1">
      <alignment horizontal="center" vertical="center" wrapText="1"/>
    </xf>
    <xf numFmtId="0" fontId="31" fillId="2" borderId="11" xfId="0" applyFont="1" applyFill="1" applyBorder="1" applyAlignment="1">
      <alignment horizontal="center" vertical="center" wrapText="1"/>
    </xf>
    <xf numFmtId="0" fontId="9" fillId="0" borderId="11" xfId="0" applyFont="1" applyBorder="1" applyAlignment="1">
      <alignment horizontal="center" vertical="center" wrapText="1"/>
    </xf>
    <xf numFmtId="0" fontId="13" fillId="2"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13" borderId="11" xfId="0" applyFont="1" applyFill="1" applyBorder="1" applyAlignment="1">
      <alignment horizontal="center" vertical="center" wrapText="1"/>
    </xf>
    <xf numFmtId="0" fontId="31" fillId="15" borderId="11" xfId="0" applyFont="1" applyFill="1" applyBorder="1" applyAlignment="1">
      <alignment horizontal="center" vertical="center" wrapText="1"/>
    </xf>
    <xf numFmtId="0" fontId="15" fillId="2" borderId="11" xfId="0" applyFont="1" applyFill="1" applyBorder="1"/>
    <xf numFmtId="0" fontId="14" fillId="2" borderId="11" xfId="0" applyFont="1" applyFill="1" applyBorder="1"/>
    <xf numFmtId="0" fontId="14" fillId="2" borderId="11" xfId="0" applyFont="1" applyFill="1" applyBorder="1" applyAlignment="1">
      <alignment horizontal="center" vertical="center"/>
    </xf>
    <xf numFmtId="0" fontId="13" fillId="0" borderId="11" xfId="0" applyFont="1" applyBorder="1"/>
    <xf numFmtId="0" fontId="13" fillId="2" borderId="11" xfId="0" applyFont="1" applyFill="1" applyBorder="1"/>
    <xf numFmtId="0" fontId="13" fillId="0" borderId="0" xfId="0" applyFont="1"/>
    <xf numFmtId="0" fontId="31" fillId="2" borderId="11" xfId="0" applyFont="1" applyFill="1" applyBorder="1" applyAlignment="1">
      <alignment horizontal="center" vertical="center"/>
    </xf>
    <xf numFmtId="0" fontId="32" fillId="0" borderId="11" xfId="0" applyFont="1" applyBorder="1" applyAlignment="1">
      <alignment horizontal="center" vertical="center" wrapText="1"/>
    </xf>
    <xf numFmtId="0" fontId="14" fillId="2" borderId="11"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32" fillId="0" borderId="11" xfId="0" applyFont="1" applyBorder="1" applyAlignment="1">
      <alignment horizontal="left" vertical="center" wrapText="1"/>
    </xf>
    <xf numFmtId="0" fontId="31" fillId="12" borderId="11" xfId="0" quotePrefix="1" applyFont="1" applyFill="1" applyBorder="1" applyAlignment="1">
      <alignment horizontal="center" vertical="center" wrapText="1"/>
    </xf>
    <xf numFmtId="0" fontId="31" fillId="13" borderId="11" xfId="0" quotePrefix="1" applyFont="1" applyFill="1" applyBorder="1" applyAlignment="1">
      <alignment horizontal="center" vertical="center" wrapText="1"/>
    </xf>
    <xf numFmtId="0" fontId="33" fillId="2" borderId="11" xfId="0" quotePrefix="1" applyFont="1" applyFill="1" applyBorder="1" applyAlignment="1">
      <alignment horizontal="center" vertical="center" wrapText="1"/>
    </xf>
    <xf numFmtId="0" fontId="31" fillId="2" borderId="11" xfId="0" quotePrefix="1" applyFont="1" applyFill="1" applyBorder="1" applyAlignment="1">
      <alignment horizontal="center" vertical="center" wrapText="1"/>
    </xf>
    <xf numFmtId="0" fontId="32" fillId="0" borderId="11" xfId="0" applyFont="1" applyBorder="1" applyAlignment="1">
      <alignment horizontal="center" vertical="center"/>
    </xf>
    <xf numFmtId="0" fontId="31" fillId="2" borderId="11" xfId="0" applyFont="1" applyFill="1" applyBorder="1" applyAlignment="1" applyProtection="1">
      <alignment horizontal="center" vertical="center" wrapText="1"/>
    </xf>
    <xf numFmtId="0" fontId="15" fillId="0" borderId="11" xfId="0" applyFont="1" applyBorder="1" applyAlignment="1">
      <alignment horizontal="center" vertical="center" wrapText="1"/>
    </xf>
    <xf numFmtId="0" fontId="31" fillId="0" borderId="11" xfId="0" applyFont="1" applyBorder="1" applyAlignment="1">
      <alignment vertical="center" wrapText="1"/>
    </xf>
    <xf numFmtId="0" fontId="31" fillId="2" borderId="11" xfId="0" applyFont="1" applyFill="1" applyBorder="1" applyAlignment="1">
      <alignment vertical="center" wrapText="1"/>
    </xf>
    <xf numFmtId="0" fontId="32" fillId="0" borderId="11" xfId="0" applyFont="1" applyBorder="1" applyAlignment="1">
      <alignment vertical="center" wrapText="1"/>
    </xf>
    <xf numFmtId="0" fontId="33" fillId="0" borderId="11" xfId="0" applyFont="1" applyBorder="1" applyAlignment="1">
      <alignment vertical="center" wrapText="1"/>
    </xf>
    <xf numFmtId="0" fontId="33" fillId="0" borderId="11" xfId="0" applyFont="1" applyFill="1" applyBorder="1" applyAlignment="1">
      <alignment vertical="center" wrapText="1"/>
    </xf>
    <xf numFmtId="0" fontId="32" fillId="2" borderId="11" xfId="0" applyFont="1" applyFill="1" applyBorder="1" applyAlignment="1">
      <alignment vertical="center" wrapText="1"/>
    </xf>
    <xf numFmtId="0" fontId="32" fillId="0" borderId="11" xfId="0" applyFont="1" applyBorder="1" applyAlignment="1">
      <alignment vertical="center"/>
    </xf>
    <xf numFmtId="0" fontId="31" fillId="0" borderId="11" xfId="0" applyFont="1" applyBorder="1" applyAlignment="1">
      <alignment horizontal="left" vertical="center" wrapText="1"/>
    </xf>
    <xf numFmtId="0" fontId="13" fillId="0" borderId="11" xfId="0" applyFont="1" applyBorder="1" applyAlignment="1">
      <alignment vertical="center"/>
    </xf>
    <xf numFmtId="0" fontId="13" fillId="2" borderId="11" xfId="0" applyFont="1" applyFill="1" applyBorder="1" applyAlignment="1">
      <alignment vertical="center"/>
    </xf>
    <xf numFmtId="0" fontId="13" fillId="0" borderId="0" xfId="0" applyFont="1" applyAlignment="1">
      <alignment vertical="center"/>
    </xf>
    <xf numFmtId="0" fontId="14" fillId="14" borderId="11" xfId="0" applyFont="1" applyFill="1" applyBorder="1" applyAlignment="1" applyProtection="1">
      <alignment horizontal="center" vertical="center" wrapText="1"/>
    </xf>
    <xf numFmtId="0" fontId="14" fillId="16" borderId="11" xfId="0" applyFont="1" applyFill="1" applyBorder="1" applyAlignment="1" applyProtection="1">
      <alignment horizontal="center" vertical="center" wrapText="1"/>
      <protection locked="0"/>
    </xf>
    <xf numFmtId="0" fontId="31" fillId="17" borderId="11" xfId="0" quotePrefix="1" applyFont="1" applyFill="1" applyBorder="1" applyAlignment="1" applyProtection="1">
      <alignment horizontal="center" vertical="center" wrapText="1"/>
      <protection locked="0"/>
    </xf>
    <xf numFmtId="0" fontId="14" fillId="2" borderId="11" xfId="0" applyFont="1" applyFill="1" applyBorder="1" applyAlignment="1" applyProtection="1">
      <alignment horizontal="center" vertical="center" wrapText="1"/>
    </xf>
    <xf numFmtId="0" fontId="14" fillId="12" borderId="11" xfId="0" applyFont="1" applyFill="1" applyBorder="1" applyAlignment="1" applyProtection="1">
      <alignment horizontal="center" vertical="center" wrapText="1"/>
      <protection locked="0"/>
    </xf>
    <xf numFmtId="0" fontId="31" fillId="13" borderId="11" xfId="0" quotePrefix="1" applyFont="1" applyFill="1" applyBorder="1" applyAlignment="1" applyProtection="1">
      <alignment horizontal="center" vertical="center" wrapText="1"/>
      <protection locked="0"/>
    </xf>
    <xf numFmtId="0" fontId="33" fillId="15" borderId="11" xfId="0" applyFont="1" applyFill="1" applyBorder="1" applyAlignment="1">
      <alignment horizontal="left" vertical="center" wrapText="1"/>
    </xf>
    <xf numFmtId="0" fontId="33" fillId="2" borderId="11" xfId="0" applyFont="1" applyFill="1" applyBorder="1" applyAlignment="1">
      <alignment horizontal="left" vertical="center" wrapText="1"/>
    </xf>
    <xf numFmtId="0" fontId="33" fillId="0" borderId="11" xfId="0" applyFont="1" applyBorder="1" applyAlignment="1">
      <alignment horizontal="left" vertical="center" wrapText="1"/>
    </xf>
    <xf numFmtId="0" fontId="31" fillId="17" borderId="11" xfId="0" applyFont="1" applyFill="1" applyBorder="1" applyAlignment="1" applyProtection="1">
      <alignment horizontal="center" vertical="center" wrapText="1"/>
      <protection locked="0"/>
    </xf>
    <xf numFmtId="2" fontId="31" fillId="2" borderId="11" xfId="0" applyNumberFormat="1" applyFont="1" applyFill="1" applyBorder="1" applyAlignment="1" applyProtection="1">
      <alignment horizontal="center" vertical="center" wrapText="1"/>
    </xf>
    <xf numFmtId="0" fontId="9" fillId="2" borderId="11" xfId="0" applyFont="1" applyFill="1" applyBorder="1" applyAlignment="1">
      <alignment horizontal="center" vertical="center" wrapText="1"/>
    </xf>
    <xf numFmtId="0" fontId="14" fillId="2" borderId="26" xfId="0" applyFont="1" applyFill="1" applyBorder="1" applyAlignment="1" applyProtection="1">
      <alignment horizontal="center" vertical="center" wrapText="1"/>
    </xf>
    <xf numFmtId="0" fontId="14" fillId="12" borderId="26" xfId="0" applyFont="1" applyFill="1" applyBorder="1" applyAlignment="1" applyProtection="1">
      <alignment horizontal="center" vertical="center" wrapText="1"/>
      <protection locked="0"/>
    </xf>
    <xf numFmtId="0" fontId="31" fillId="13" borderId="26" xfId="0" applyFont="1" applyFill="1" applyBorder="1" applyAlignment="1" applyProtection="1">
      <alignment horizontal="center" vertical="center" wrapText="1"/>
      <protection locked="0"/>
    </xf>
    <xf numFmtId="0" fontId="31" fillId="2" borderId="26" xfId="0" applyFont="1" applyFill="1" applyBorder="1" applyAlignment="1" applyProtection="1">
      <alignment horizontal="center" vertical="center" wrapText="1"/>
      <protection locked="0"/>
    </xf>
    <xf numFmtId="0" fontId="31" fillId="13" borderId="11" xfId="0" applyFont="1" applyFill="1" applyBorder="1" applyAlignment="1" applyProtection="1">
      <alignment horizontal="center" vertical="center" wrapText="1"/>
      <protection locked="0"/>
    </xf>
    <xf numFmtId="0" fontId="32" fillId="2" borderId="11" xfId="0" applyFont="1" applyFill="1" applyBorder="1" applyAlignment="1">
      <alignment horizontal="left" vertical="center" wrapText="1"/>
    </xf>
    <xf numFmtId="0" fontId="32" fillId="15" borderId="11" xfId="0" applyFont="1" applyFill="1" applyBorder="1" applyAlignment="1">
      <alignment horizontal="center" vertical="center" wrapText="1"/>
    </xf>
    <xf numFmtId="0" fontId="31" fillId="2" borderId="11" xfId="0" applyFont="1" applyFill="1" applyBorder="1" applyAlignment="1">
      <alignment horizontal="left" vertical="center" wrapText="1"/>
    </xf>
    <xf numFmtId="0" fontId="32" fillId="0" borderId="26" xfId="0" applyFont="1" applyFill="1" applyBorder="1" applyAlignment="1">
      <alignment horizontal="center" vertical="center" wrapText="1"/>
    </xf>
    <xf numFmtId="0" fontId="32" fillId="2" borderId="26" xfId="0" applyFont="1" applyFill="1" applyBorder="1" applyAlignment="1">
      <alignment horizontal="center" vertical="center" wrapText="1"/>
    </xf>
    <xf numFmtId="0" fontId="31" fillId="13" borderId="25" xfId="0" applyFont="1" applyFill="1" applyBorder="1" applyAlignment="1" applyProtection="1">
      <alignment horizontal="center" vertical="center" wrapText="1"/>
      <protection locked="0"/>
    </xf>
    <xf numFmtId="0" fontId="31" fillId="12" borderId="25" xfId="0" quotePrefix="1" applyFont="1" applyFill="1" applyBorder="1" applyAlignment="1">
      <alignment horizontal="center" vertical="center" wrapText="1"/>
    </xf>
    <xf numFmtId="0" fontId="31" fillId="13" borderId="25" xfId="0" quotePrefix="1" applyFont="1" applyFill="1" applyBorder="1" applyAlignment="1">
      <alignment horizontal="center" vertical="center" wrapText="1"/>
    </xf>
    <xf numFmtId="0" fontId="31" fillId="2" borderId="16" xfId="0" applyFont="1" applyFill="1" applyBorder="1" applyAlignment="1" applyProtection="1">
      <alignment horizontal="center" vertical="center" wrapText="1"/>
    </xf>
    <xf numFmtId="0" fontId="3" fillId="2" borderId="11" xfId="0" applyFont="1" applyFill="1" applyBorder="1"/>
    <xf numFmtId="0" fontId="3" fillId="2" borderId="0" xfId="0" applyFont="1" applyFill="1"/>
    <xf numFmtId="0" fontId="33" fillId="0" borderId="11" xfId="0" applyFont="1" applyBorder="1" applyAlignment="1">
      <alignment horizontal="center" vertical="center" wrapText="1"/>
    </xf>
    <xf numFmtId="0" fontId="33" fillId="12" borderId="11" xfId="0" quotePrefix="1" applyFont="1" applyFill="1" applyBorder="1" applyAlignment="1">
      <alignment horizontal="center" vertical="center" wrapText="1"/>
    </xf>
    <xf numFmtId="0" fontId="33" fillId="13" borderId="11" xfId="0" quotePrefix="1" applyFont="1" applyFill="1" applyBorder="1" applyAlignment="1">
      <alignment horizontal="center" vertical="center" wrapText="1"/>
    </xf>
    <xf numFmtId="0" fontId="15" fillId="2" borderId="11" xfId="0" applyFont="1" applyFill="1" applyBorder="1" applyAlignment="1">
      <alignment horizontal="center" vertical="center" wrapText="1"/>
    </xf>
    <xf numFmtId="0" fontId="32" fillId="13" borderId="11" xfId="0" applyFont="1" applyFill="1" applyBorder="1" applyAlignment="1">
      <alignment horizontal="center" vertical="center" wrapText="1"/>
    </xf>
    <xf numFmtId="0" fontId="31" fillId="16" borderId="11" xfId="0" applyFont="1" applyFill="1" applyBorder="1" applyAlignment="1" applyProtection="1">
      <alignment horizontal="center" vertical="center" wrapText="1"/>
      <protection locked="0"/>
    </xf>
    <xf numFmtId="0" fontId="32" fillId="0" borderId="11" xfId="2" applyFont="1" applyBorder="1" applyAlignment="1">
      <alignment horizontal="center" vertical="center" wrapText="1"/>
    </xf>
    <xf numFmtId="0" fontId="32" fillId="12" borderId="11" xfId="0" quotePrefix="1" applyFont="1" applyFill="1" applyBorder="1" applyAlignment="1" applyProtection="1">
      <alignment horizontal="center" vertical="center" wrapText="1"/>
      <protection locked="0"/>
    </xf>
    <xf numFmtId="0" fontId="32" fillId="13" borderId="11" xfId="0" quotePrefix="1" applyFont="1" applyFill="1" applyBorder="1" applyAlignment="1" applyProtection="1">
      <alignment horizontal="center" vertical="center" wrapText="1"/>
      <protection locked="0"/>
    </xf>
    <xf numFmtId="0" fontId="14" fillId="12" borderId="26" xfId="0" applyFont="1" applyFill="1" applyBorder="1" applyAlignment="1" applyProtection="1">
      <alignment horizontal="center" vertical="center" wrapText="1"/>
    </xf>
    <xf numFmtId="0" fontId="31" fillId="13" borderId="26" xfId="0" applyFont="1" applyFill="1" applyBorder="1" applyAlignment="1" applyProtection="1">
      <alignment horizontal="center" vertical="center" wrapText="1"/>
    </xf>
    <xf numFmtId="0" fontId="31" fillId="2" borderId="26" xfId="0" applyFont="1" applyFill="1" applyBorder="1" applyAlignment="1" applyProtection="1">
      <alignment horizontal="center" vertical="center" wrapText="1"/>
    </xf>
    <xf numFmtId="0" fontId="31" fillId="18" borderId="11" xfId="0" applyFont="1" applyFill="1" applyBorder="1" applyAlignment="1" applyProtection="1">
      <alignment horizontal="center" vertical="center" wrapText="1"/>
      <protection locked="0"/>
    </xf>
    <xf numFmtId="0" fontId="31" fillId="0" borderId="11" xfId="2" applyFont="1" applyBorder="1" applyAlignment="1">
      <alignment horizontal="center" vertical="center"/>
    </xf>
    <xf numFmtId="0" fontId="31" fillId="2" borderId="11" xfId="2" applyFont="1" applyFill="1" applyBorder="1" applyAlignment="1">
      <alignment horizontal="center" vertical="center"/>
    </xf>
    <xf numFmtId="0" fontId="31" fillId="2" borderId="11" xfId="2" applyFont="1" applyFill="1" applyBorder="1" applyAlignment="1">
      <alignment horizontal="center" vertical="center" wrapText="1"/>
    </xf>
    <xf numFmtId="0" fontId="32" fillId="19" borderId="11" xfId="0" applyFont="1" applyFill="1" applyBorder="1" applyAlignment="1">
      <alignment horizontal="center" vertical="center" wrapText="1"/>
    </xf>
    <xf numFmtId="0" fontId="32" fillId="15" borderId="11" xfId="0" applyFont="1" applyFill="1" applyBorder="1" applyAlignment="1">
      <alignment horizontal="left" vertical="center" wrapText="1"/>
    </xf>
    <xf numFmtId="0" fontId="13" fillId="19" borderId="11" xfId="0" applyFont="1" applyFill="1" applyBorder="1" applyAlignment="1">
      <alignment horizontal="left" vertical="center" wrapText="1"/>
    </xf>
    <xf numFmtId="0" fontId="15" fillId="0" borderId="11" xfId="0" applyFont="1" applyBorder="1" applyAlignment="1">
      <alignment horizontal="center" vertical="center"/>
    </xf>
    <xf numFmtId="0" fontId="9" fillId="19" borderId="11" xfId="0" applyFont="1" applyFill="1" applyBorder="1" applyAlignment="1">
      <alignment vertical="center" wrapText="1"/>
    </xf>
    <xf numFmtId="0" fontId="8" fillId="19" borderId="11" xfId="0" applyFont="1" applyFill="1" applyBorder="1" applyAlignment="1">
      <alignment horizontal="center" vertical="center" wrapText="1"/>
    </xf>
    <xf numFmtId="0" fontId="32" fillId="12" borderId="11" xfId="0" applyFont="1" applyFill="1" applyBorder="1" applyAlignment="1" applyProtection="1">
      <alignment horizontal="center" vertical="center" wrapText="1"/>
      <protection locked="0"/>
    </xf>
    <xf numFmtId="0" fontId="32" fillId="13" borderId="11" xfId="0" applyFont="1" applyFill="1" applyBorder="1" applyAlignment="1" applyProtection="1">
      <alignment horizontal="center" vertical="center" wrapText="1"/>
      <protection locked="0"/>
    </xf>
    <xf numFmtId="0" fontId="31" fillId="2" borderId="10" xfId="0" applyFont="1" applyFill="1" applyBorder="1" applyAlignment="1">
      <alignment horizontal="center" vertical="center" wrapText="1"/>
    </xf>
    <xf numFmtId="0" fontId="32" fillId="0" borderId="10" xfId="0" applyFont="1" applyBorder="1" applyAlignment="1">
      <alignment horizontal="center" vertical="center" wrapText="1"/>
    </xf>
    <xf numFmtId="0" fontId="13" fillId="0" borderId="10" xfId="0" applyFont="1" applyBorder="1" applyAlignment="1">
      <alignment horizontal="center" vertical="center" wrapText="1"/>
    </xf>
    <xf numFmtId="0" fontId="0" fillId="0" borderId="27" xfId="0" applyBorder="1"/>
    <xf numFmtId="0" fontId="32" fillId="2" borderId="11" xfId="0" applyFont="1" applyFill="1" applyBorder="1"/>
    <xf numFmtId="0" fontId="32" fillId="2" borderId="9" xfId="0" applyFont="1" applyFill="1" applyBorder="1" applyAlignment="1">
      <alignment vertical="center" wrapText="1"/>
    </xf>
    <xf numFmtId="0" fontId="33" fillId="12" borderId="11" xfId="0" applyFont="1" applyFill="1" applyBorder="1" applyAlignment="1" applyProtection="1">
      <alignment horizontal="center" vertical="center" wrapText="1"/>
      <protection locked="0"/>
    </xf>
    <xf numFmtId="0" fontId="33" fillId="13" borderId="11" xfId="0" applyFont="1" applyFill="1" applyBorder="1" applyAlignment="1">
      <alignment horizontal="center" vertical="center" wrapText="1"/>
    </xf>
    <xf numFmtId="0" fontId="33" fillId="2" borderId="9" xfId="0" applyFont="1" applyFill="1" applyBorder="1" applyAlignment="1" applyProtection="1">
      <alignment vertical="center" wrapText="1"/>
      <protection locked="0"/>
    </xf>
    <xf numFmtId="0" fontId="33" fillId="2" borderId="11" xfId="0" applyFont="1" applyFill="1" applyBorder="1" applyAlignment="1">
      <alignment vertical="center" wrapText="1"/>
    </xf>
    <xf numFmtId="0" fontId="31" fillId="2" borderId="9" xfId="0" applyFont="1" applyFill="1" applyBorder="1" applyAlignment="1" applyProtection="1">
      <alignment vertical="center" wrapText="1"/>
      <protection locked="0"/>
    </xf>
    <xf numFmtId="0" fontId="31" fillId="2" borderId="11" xfId="0" applyFont="1" applyFill="1" applyBorder="1" applyAlignment="1" applyProtection="1">
      <alignment vertical="center" wrapText="1"/>
      <protection locked="0"/>
    </xf>
    <xf numFmtId="0" fontId="32" fillId="12" borderId="11" xfId="0" applyFont="1" applyFill="1" applyBorder="1" applyAlignment="1">
      <alignment horizontal="center" vertical="center" wrapText="1"/>
    </xf>
    <xf numFmtId="0" fontId="33" fillId="12" borderId="11" xfId="0" applyFont="1" applyFill="1" applyBorder="1" applyAlignment="1">
      <alignment horizontal="center" vertical="center" wrapText="1"/>
    </xf>
    <xf numFmtId="0" fontId="33" fillId="2" borderId="9" xfId="0" applyFont="1" applyFill="1" applyBorder="1" applyAlignment="1">
      <alignment vertical="center" wrapText="1"/>
    </xf>
    <xf numFmtId="2" fontId="31" fillId="2" borderId="11" xfId="0" quotePrefix="1" applyNumberFormat="1" applyFont="1" applyFill="1" applyBorder="1" applyAlignment="1" applyProtection="1">
      <alignment horizontal="center" vertical="center" wrapText="1"/>
      <protection locked="0"/>
    </xf>
    <xf numFmtId="0" fontId="31" fillId="2" borderId="11" xfId="0" quotePrefix="1" applyFont="1" applyFill="1" applyBorder="1" applyAlignment="1" applyProtection="1">
      <alignment horizontal="center" vertical="center" wrapText="1"/>
      <protection locked="0"/>
    </xf>
    <xf numFmtId="0" fontId="32" fillId="0" borderId="0" xfId="0" applyFont="1"/>
    <xf numFmtId="0" fontId="32" fillId="0" borderId="0" xfId="0" applyFont="1" applyAlignment="1">
      <alignment horizontal="center" vertical="center" wrapText="1"/>
    </xf>
    <xf numFmtId="0" fontId="0" fillId="0" borderId="0" xfId="0" applyAlignment="1">
      <alignment horizontal="center" vertical="center"/>
    </xf>
    <xf numFmtId="0" fontId="0" fillId="20" borderId="0" xfId="0" applyFill="1"/>
    <xf numFmtId="164" fontId="16" fillId="5" borderId="10" xfId="1" applyNumberFormat="1" applyFont="1" applyFill="1" applyBorder="1" applyAlignment="1">
      <alignment vertical="center"/>
    </xf>
    <xf numFmtId="0" fontId="14" fillId="0" borderId="11"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16" xfId="0" applyFont="1" applyBorder="1" applyAlignment="1">
      <alignment horizontal="center" vertical="center" wrapText="1"/>
    </xf>
    <xf numFmtId="0" fontId="0" fillId="10" borderId="9" xfId="0" applyFill="1" applyBorder="1" applyAlignment="1">
      <alignment horizontal="left"/>
    </xf>
    <xf numFmtId="0" fontId="0" fillId="10" borderId="15" xfId="0" applyFill="1" applyBorder="1" applyAlignment="1">
      <alignment horizontal="left"/>
    </xf>
    <xf numFmtId="0" fontId="0" fillId="10" borderId="10" xfId="0" applyFill="1" applyBorder="1" applyAlignment="1">
      <alignment horizontal="left"/>
    </xf>
    <xf numFmtId="0" fontId="0" fillId="2" borderId="10" xfId="0" applyFill="1" applyBorder="1"/>
    <xf numFmtId="0" fontId="12" fillId="4" borderId="11" xfId="0" applyFont="1" applyFill="1" applyBorder="1" applyAlignment="1">
      <alignment vertical="center"/>
    </xf>
    <xf numFmtId="0" fontId="16" fillId="0" borderId="11" xfId="0" applyFont="1" applyBorder="1" applyAlignment="1">
      <alignment vertical="center" wrapText="1"/>
    </xf>
    <xf numFmtId="0" fontId="13" fillId="2" borderId="9" xfId="0" applyFont="1" applyFill="1" applyBorder="1"/>
    <xf numFmtId="0" fontId="13" fillId="20" borderId="0" xfId="0" applyFont="1" applyFill="1" applyBorder="1"/>
    <xf numFmtId="0" fontId="13" fillId="20" borderId="11" xfId="0" applyFont="1" applyFill="1" applyBorder="1"/>
    <xf numFmtId="164" fontId="16" fillId="2" borderId="11" xfId="1" applyNumberFormat="1" applyFont="1" applyFill="1" applyBorder="1" applyAlignment="1">
      <alignment vertical="center"/>
    </xf>
    <xf numFmtId="0" fontId="14" fillId="0" borderId="25"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16" xfId="0" applyFont="1" applyBorder="1" applyAlignment="1">
      <alignment horizontal="center" vertical="center" wrapText="1"/>
    </xf>
    <xf numFmtId="0" fontId="13" fillId="2" borderId="26" xfId="0" applyFont="1" applyFill="1" applyBorder="1" applyAlignment="1">
      <alignment horizontal="center" vertical="center" wrapText="1"/>
    </xf>
    <xf numFmtId="0" fontId="13" fillId="0" borderId="11" xfId="0" applyFont="1" applyBorder="1" applyAlignment="1">
      <alignment horizontal="center" vertical="center" wrapText="1"/>
    </xf>
    <xf numFmtId="0" fontId="13" fillId="2" borderId="11" xfId="0" applyFont="1" applyFill="1" applyBorder="1" applyAlignment="1">
      <alignment horizontal="center"/>
    </xf>
    <xf numFmtId="0" fontId="14" fillId="2" borderId="26" xfId="0" applyFont="1" applyFill="1" applyBorder="1" applyAlignment="1">
      <alignment horizontal="center" vertical="center" wrapText="1"/>
    </xf>
    <xf numFmtId="0" fontId="7" fillId="4" borderId="15" xfId="0" applyFont="1" applyFill="1" applyBorder="1" applyAlignment="1">
      <alignment horizontal="left" vertical="center"/>
    </xf>
    <xf numFmtId="0" fontId="7" fillId="4" borderId="10" xfId="0" applyFont="1" applyFill="1" applyBorder="1" applyAlignment="1">
      <alignment horizontal="left" vertical="center"/>
    </xf>
    <xf numFmtId="0" fontId="14" fillId="0" borderId="25"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16"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16"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10" xfId="0" applyBorder="1" applyAlignment="1">
      <alignment horizontal="center" vertical="center" wrapText="1"/>
    </xf>
    <xf numFmtId="0" fontId="13" fillId="2" borderId="25"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0" borderId="11" xfId="0" applyFont="1" applyBorder="1" applyAlignment="1">
      <alignment horizontal="center" vertical="center" wrapText="1"/>
    </xf>
    <xf numFmtId="0" fontId="13" fillId="2" borderId="25" xfId="0" applyFont="1" applyFill="1" applyBorder="1" applyAlignment="1">
      <alignment horizontal="center" vertical="center"/>
    </xf>
    <xf numFmtId="0" fontId="13" fillId="2" borderId="26" xfId="0" applyFont="1" applyFill="1" applyBorder="1" applyAlignment="1">
      <alignment horizontal="center" vertical="center"/>
    </xf>
    <xf numFmtId="0" fontId="13" fillId="2" borderId="16" xfId="0" applyFont="1" applyFill="1" applyBorder="1" applyAlignment="1">
      <alignment horizontal="center" vertical="center"/>
    </xf>
    <xf numFmtId="0" fontId="13" fillId="0" borderId="25" xfId="0" quotePrefix="1" applyFont="1" applyFill="1" applyBorder="1" applyAlignment="1" applyProtection="1">
      <alignment horizontal="center" vertical="center" wrapText="1"/>
      <protection locked="0"/>
    </xf>
    <xf numFmtId="0" fontId="13" fillId="0" borderId="26" xfId="0" quotePrefix="1" applyFont="1" applyFill="1" applyBorder="1" applyAlignment="1" applyProtection="1">
      <alignment horizontal="center" vertical="center" wrapText="1"/>
      <protection locked="0"/>
    </xf>
    <xf numFmtId="0" fontId="13" fillId="0" borderId="16" xfId="0" quotePrefix="1" applyFont="1" applyFill="1" applyBorder="1" applyAlignment="1" applyProtection="1">
      <alignment horizontal="center" vertical="center" wrapText="1"/>
      <protection locked="0"/>
    </xf>
    <xf numFmtId="0" fontId="13" fillId="2" borderId="11" xfId="0" applyFont="1" applyFill="1" applyBorder="1" applyAlignment="1">
      <alignment horizontal="center"/>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4" xfId="0" applyFont="1" applyBorder="1" applyAlignment="1">
      <alignment horizontal="center"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16" xfId="0" applyFont="1" applyBorder="1" applyAlignment="1">
      <alignment horizontal="center" vertical="center"/>
    </xf>
    <xf numFmtId="164" fontId="13" fillId="5" borderId="25" xfId="1" applyNumberFormat="1" applyFont="1" applyFill="1" applyBorder="1" applyAlignment="1">
      <alignment horizontal="center" vertical="center" wrapText="1"/>
    </xf>
    <xf numFmtId="164" fontId="13" fillId="5" borderId="26" xfId="1" applyNumberFormat="1" applyFont="1" applyFill="1" applyBorder="1" applyAlignment="1">
      <alignment horizontal="center" vertical="center" wrapText="1"/>
    </xf>
    <xf numFmtId="164" fontId="13" fillId="5" borderId="16" xfId="1" applyNumberFormat="1" applyFont="1" applyFill="1" applyBorder="1" applyAlignment="1">
      <alignment horizontal="center" vertical="center" wrapText="1"/>
    </xf>
    <xf numFmtId="164" fontId="16" fillId="2" borderId="25" xfId="1" applyNumberFormat="1" applyFont="1" applyFill="1" applyBorder="1" applyAlignment="1">
      <alignment horizontal="center" vertical="center" wrapText="1"/>
    </xf>
    <xf numFmtId="164" fontId="16" fillId="2" borderId="26" xfId="1" applyNumberFormat="1" applyFont="1" applyFill="1" applyBorder="1" applyAlignment="1">
      <alignment horizontal="center" vertical="center" wrapText="1"/>
    </xf>
    <xf numFmtId="164" fontId="16" fillId="2" borderId="16" xfId="1" applyNumberFormat="1" applyFont="1" applyFill="1" applyBorder="1" applyAlignment="1">
      <alignment horizontal="center" vertical="center" wrapText="1"/>
    </xf>
    <xf numFmtId="0" fontId="14" fillId="0" borderId="25" xfId="0" quotePrefix="1" applyFont="1" applyBorder="1" applyAlignment="1">
      <alignment horizontal="center" vertical="center" wrapText="1"/>
    </xf>
    <xf numFmtId="0" fontId="39" fillId="6" borderId="27" xfId="0" applyFont="1" applyFill="1" applyBorder="1" applyAlignment="1">
      <alignment horizontal="left" vertical="center" wrapText="1"/>
    </xf>
    <xf numFmtId="0" fontId="39" fillId="6" borderId="37" xfId="0" applyFont="1" applyFill="1" applyBorder="1" applyAlignment="1">
      <alignment horizontal="left" vertical="center" wrapText="1"/>
    </xf>
    <xf numFmtId="0" fontId="39" fillId="6" borderId="0" xfId="0" applyFont="1" applyFill="1" applyBorder="1" applyAlignment="1">
      <alignment horizontal="left" vertical="center" wrapText="1"/>
    </xf>
    <xf numFmtId="0" fontId="39" fillId="6" borderId="30" xfId="0" applyFont="1" applyFill="1" applyBorder="1" applyAlignment="1">
      <alignment horizontal="left" vertical="center" wrapText="1"/>
    </xf>
    <xf numFmtId="0" fontId="14" fillId="2" borderId="27"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25" xfId="0" applyFont="1" applyFill="1" applyBorder="1" applyAlignment="1" applyProtection="1">
      <alignment horizontal="center" vertical="center" wrapText="1"/>
    </xf>
    <xf numFmtId="0" fontId="14" fillId="2" borderId="26" xfId="0" applyFont="1" applyFill="1" applyBorder="1" applyAlignment="1" applyProtection="1">
      <alignment horizontal="center" vertical="center" wrapText="1"/>
    </xf>
    <xf numFmtId="0" fontId="14" fillId="2" borderId="16" xfId="0" applyFont="1" applyFill="1" applyBorder="1" applyAlignment="1" applyProtection="1">
      <alignment horizontal="center" vertical="center" wrapText="1"/>
    </xf>
    <xf numFmtId="0" fontId="19" fillId="6" borderId="11" xfId="0" applyFont="1" applyFill="1" applyBorder="1" applyAlignment="1">
      <alignment horizontal="left" vertical="center"/>
    </xf>
    <xf numFmtId="0" fontId="7" fillId="4" borderId="9" xfId="0" applyFont="1" applyFill="1" applyBorder="1" applyAlignment="1">
      <alignment vertical="center"/>
    </xf>
    <xf numFmtId="0" fontId="7" fillId="4" borderId="15" xfId="0" applyFont="1" applyFill="1" applyBorder="1" applyAlignment="1">
      <alignment vertical="center"/>
    </xf>
    <xf numFmtId="0" fontId="39" fillId="6" borderId="9" xfId="0" applyFont="1" applyFill="1" applyBorder="1" applyAlignment="1">
      <alignment horizontal="left" vertical="center" wrapText="1"/>
    </xf>
    <xf numFmtId="0" fontId="39" fillId="6" borderId="15" xfId="0" applyFont="1" applyFill="1" applyBorder="1" applyAlignment="1">
      <alignment horizontal="left" vertical="center" wrapText="1"/>
    </xf>
    <xf numFmtId="0" fontId="39" fillId="6" borderId="10" xfId="0" applyFont="1" applyFill="1" applyBorder="1" applyAlignment="1">
      <alignment horizontal="left" vertical="center" wrapText="1"/>
    </xf>
    <xf numFmtId="0" fontId="6" fillId="3" borderId="11"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0" xfId="0" applyFont="1" applyFill="1" applyBorder="1" applyAlignment="1">
      <alignment horizontal="center" vertical="center"/>
    </xf>
    <xf numFmtId="0" fontId="4" fillId="3" borderId="9" xfId="0" applyFont="1" applyFill="1" applyBorder="1" applyAlignment="1">
      <alignment horizontal="left" vertical="center"/>
    </xf>
    <xf numFmtId="0" fontId="4" fillId="3" borderId="15" xfId="0" applyFont="1" applyFill="1" applyBorder="1" applyAlignment="1">
      <alignment horizontal="left" vertical="center"/>
    </xf>
    <xf numFmtId="0" fontId="4" fillId="3" borderId="10" xfId="0" applyFont="1" applyFill="1" applyBorder="1" applyAlignment="1">
      <alignment horizontal="left" vertical="center"/>
    </xf>
    <xf numFmtId="0" fontId="7" fillId="4" borderId="9" xfId="0" applyFont="1" applyFill="1" applyBorder="1" applyAlignment="1">
      <alignment horizontal="left" vertical="center"/>
    </xf>
    <xf numFmtId="0" fontId="7" fillId="4" borderId="15" xfId="0" applyFont="1" applyFill="1" applyBorder="1" applyAlignment="1">
      <alignment horizontal="left" vertical="center"/>
    </xf>
    <xf numFmtId="0" fontId="7" fillId="4" borderId="10" xfId="0" applyFont="1" applyFill="1" applyBorder="1" applyAlignment="1">
      <alignment horizontal="left" vertical="center"/>
    </xf>
    <xf numFmtId="0" fontId="6" fillId="3" borderId="13" xfId="0" applyFont="1" applyFill="1" applyBorder="1" applyAlignment="1">
      <alignment horizontal="center" vertical="center"/>
    </xf>
    <xf numFmtId="0" fontId="6" fillId="3" borderId="14" xfId="0" applyFont="1" applyFill="1" applyBorder="1" applyAlignment="1">
      <alignment horizontal="center" vertical="center"/>
    </xf>
    <xf numFmtId="0" fontId="0" fillId="0" borderId="15" xfId="0" applyBorder="1" applyAlignment="1">
      <alignment horizontal="left" vertical="center"/>
    </xf>
    <xf numFmtId="0" fontId="0" fillId="10" borderId="11" xfId="0" applyFill="1" applyBorder="1" applyAlignment="1">
      <alignment horizontal="left"/>
    </xf>
    <xf numFmtId="0" fontId="0" fillId="6" borderId="9" xfId="0" applyFill="1" applyBorder="1" applyAlignment="1">
      <alignment horizontal="center"/>
    </xf>
    <xf numFmtId="0" fontId="0" fillId="6" borderId="15" xfId="0" applyFill="1" applyBorder="1" applyAlignment="1">
      <alignment horizontal="center"/>
    </xf>
    <xf numFmtId="0" fontId="0" fillId="6" borderId="10" xfId="0" applyFill="1" applyBorder="1" applyAlignment="1">
      <alignment horizontal="center"/>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36" xfId="0" applyFont="1" applyFill="1" applyBorder="1" applyAlignment="1">
      <alignment horizontal="center" vertical="center" wrapText="1"/>
    </xf>
    <xf numFmtId="0" fontId="0" fillId="2" borderId="11" xfId="0" applyFill="1" applyBorder="1" applyAlignment="1">
      <alignment horizontal="left" wrapText="1"/>
    </xf>
    <xf numFmtId="0" fontId="12" fillId="4" borderId="33" xfId="0" applyFont="1" applyFill="1" applyBorder="1" applyAlignment="1">
      <alignment vertical="center"/>
    </xf>
    <xf numFmtId="0" fontId="12" fillId="4" borderId="34" xfId="0" applyFont="1" applyFill="1" applyBorder="1" applyAlignment="1">
      <alignment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4" fillId="3" borderId="17" xfId="0" applyFont="1" applyFill="1" applyBorder="1" applyAlignment="1">
      <alignment horizontal="left" vertical="center"/>
    </xf>
    <xf numFmtId="0" fontId="4" fillId="3" borderId="20"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16" fillId="5" borderId="25" xfId="0" applyFont="1" applyFill="1" applyBorder="1" applyAlignment="1">
      <alignment horizontal="center" vertical="center" wrapText="1"/>
    </xf>
    <xf numFmtId="0" fontId="16" fillId="5" borderId="26"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4" fillId="5" borderId="25" xfId="0" applyFont="1" applyFill="1" applyBorder="1" applyAlignment="1">
      <alignment horizontal="center" vertical="center" wrapText="1"/>
    </xf>
    <xf numFmtId="0" fontId="14" fillId="5" borderId="26" xfId="0" applyFont="1" applyFill="1" applyBorder="1" applyAlignment="1">
      <alignment horizontal="center" vertical="center" wrapText="1"/>
    </xf>
    <xf numFmtId="0" fontId="14" fillId="5" borderId="16" xfId="0" applyFont="1" applyFill="1" applyBorder="1" applyAlignment="1">
      <alignment horizontal="center" vertical="center" wrapText="1"/>
    </xf>
    <xf numFmtId="0" fontId="28" fillId="0" borderId="0" xfId="0" applyFont="1" applyAlignment="1">
      <alignment horizontal="left" vertical="center" wrapText="1"/>
    </xf>
    <xf numFmtId="0" fontId="27" fillId="0" borderId="11" xfId="0" applyFont="1" applyBorder="1" applyAlignment="1">
      <alignment horizontal="center" vertical="center" wrapText="1"/>
    </xf>
    <xf numFmtId="0" fontId="27" fillId="0" borderId="11" xfId="0" applyFont="1" applyBorder="1" applyAlignment="1">
      <alignment horizontal="center" vertical="center"/>
    </xf>
    <xf numFmtId="0" fontId="0" fillId="0" borderId="11" xfId="0" applyFont="1" applyBorder="1" applyAlignment="1">
      <alignment horizontal="center" vertical="center" wrapText="1"/>
    </xf>
    <xf numFmtId="0" fontId="0" fillId="0" borderId="11" xfId="0" applyFont="1" applyBorder="1" applyAlignment="1">
      <alignment horizontal="center" vertical="center"/>
    </xf>
    <xf numFmtId="0" fontId="0" fillId="0" borderId="9" xfId="0" applyFont="1" applyBorder="1" applyAlignment="1">
      <alignment horizontal="center"/>
    </xf>
    <xf numFmtId="0" fontId="0" fillId="0" borderId="15" xfId="0" applyFont="1" applyBorder="1" applyAlignment="1">
      <alignment horizontal="center"/>
    </xf>
    <xf numFmtId="0" fontId="0" fillId="0" borderId="10" xfId="0" applyFont="1" applyBorder="1" applyAlignment="1">
      <alignment horizontal="center"/>
    </xf>
    <xf numFmtId="0" fontId="26" fillId="9" borderId="0" xfId="0" applyFont="1" applyFill="1" applyAlignment="1">
      <alignment horizontal="left"/>
    </xf>
    <xf numFmtId="0" fontId="0" fillId="0" borderId="11" xfId="0" applyFont="1" applyBorder="1" applyAlignment="1">
      <alignment horizontal="left" vertical="center"/>
    </xf>
    <xf numFmtId="0" fontId="0" fillId="0" borderId="11" xfId="0" applyFont="1" applyBorder="1" applyAlignment="1">
      <alignment horizontal="center"/>
    </xf>
    <xf numFmtId="0" fontId="28" fillId="0" borderId="13" xfId="0" applyFont="1" applyBorder="1" applyAlignment="1">
      <alignment horizontal="left" vertical="center" wrapText="1"/>
    </xf>
    <xf numFmtId="0" fontId="0" fillId="0" borderId="9" xfId="0" applyFont="1" applyBorder="1" applyAlignment="1">
      <alignment horizontal="left" vertical="center" wrapText="1"/>
    </xf>
    <xf numFmtId="0" fontId="0" fillId="0" borderId="15" xfId="0" applyFont="1" applyBorder="1" applyAlignment="1">
      <alignment horizontal="left" vertical="center" wrapText="1"/>
    </xf>
    <xf numFmtId="0" fontId="0" fillId="0" borderId="10" xfId="0" applyFont="1" applyBorder="1" applyAlignment="1">
      <alignment horizontal="left" vertical="center" wrapText="1"/>
    </xf>
    <xf numFmtId="0" fontId="0" fillId="0" borderId="0" xfId="0" applyFont="1" applyBorder="1" applyAlignment="1">
      <alignment horizontal="left"/>
    </xf>
    <xf numFmtId="0" fontId="0" fillId="0" borderId="9" xfId="0" applyFont="1" applyBorder="1" applyAlignment="1">
      <alignment horizontal="left" wrapText="1"/>
    </xf>
    <xf numFmtId="0" fontId="0" fillId="0" borderId="10" xfId="0" applyFont="1" applyBorder="1" applyAlignment="1">
      <alignment horizontal="left" wrapText="1"/>
    </xf>
    <xf numFmtId="0" fontId="27" fillId="0" borderId="9"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5" xfId="0" applyFont="1" applyBorder="1" applyAlignment="1">
      <alignment horizontal="center" vertical="center" wrapText="1"/>
    </xf>
    <xf numFmtId="0" fontId="0" fillId="0" borderId="11" xfId="0" applyFont="1" applyBorder="1" applyAlignment="1">
      <alignment horizontal="left" vertical="center" wrapText="1"/>
    </xf>
    <xf numFmtId="0" fontId="0" fillId="0" borderId="11" xfId="0" applyFont="1" applyBorder="1" applyAlignment="1">
      <alignment horizontal="left" wrapText="1"/>
    </xf>
    <xf numFmtId="0" fontId="4" fillId="3" borderId="38" xfId="0" applyFont="1" applyFill="1" applyBorder="1" applyAlignment="1">
      <alignment horizontal="center" vertical="center" wrapText="1"/>
    </xf>
    <xf numFmtId="0" fontId="4" fillId="3" borderId="37"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17" fillId="2" borderId="11" xfId="0" applyFont="1" applyFill="1" applyBorder="1" applyAlignment="1">
      <alignment horizontal="center"/>
    </xf>
    <xf numFmtId="0" fontId="4" fillId="6" borderId="9"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6" xfId="0" applyFont="1" applyFill="1" applyBorder="1" applyAlignment="1">
      <alignment horizontal="center" vertical="center" wrapText="1"/>
    </xf>
    <xf numFmtId="0" fontId="17" fillId="0" borderId="11" xfId="0" applyFont="1" applyBorder="1" applyAlignment="1">
      <alignment horizontal="center"/>
    </xf>
    <xf numFmtId="0" fontId="4" fillId="3" borderId="11" xfId="0" applyFont="1" applyFill="1" applyBorder="1" applyAlignment="1">
      <alignment horizontal="center" vertical="center"/>
    </xf>
    <xf numFmtId="0" fontId="0" fillId="6" borderId="11" xfId="0" applyFill="1" applyBorder="1" applyAlignment="1">
      <alignment horizontal="center"/>
    </xf>
    <xf numFmtId="0" fontId="0" fillId="2" borderId="9" xfId="0" applyFill="1" applyBorder="1" applyAlignment="1">
      <alignment horizontal="center"/>
    </xf>
    <xf numFmtId="0" fontId="0" fillId="2" borderId="15" xfId="0" applyFill="1" applyBorder="1" applyAlignment="1">
      <alignment horizontal="center"/>
    </xf>
    <xf numFmtId="0" fontId="0" fillId="2" borderId="10" xfId="0" applyFill="1" applyBorder="1" applyAlignment="1">
      <alignment horizontal="center"/>
    </xf>
    <xf numFmtId="0" fontId="4" fillId="3" borderId="9"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0" fontId="19" fillId="4" borderId="9" xfId="0" applyFont="1" applyFill="1" applyBorder="1" applyAlignment="1">
      <alignment horizontal="left" vertical="center"/>
    </xf>
    <xf numFmtId="0" fontId="19" fillId="4" borderId="15" xfId="0" applyFont="1" applyFill="1" applyBorder="1" applyAlignment="1">
      <alignment horizontal="left" vertical="center"/>
    </xf>
    <xf numFmtId="0" fontId="19" fillId="4" borderId="10" xfId="0" applyFont="1" applyFill="1" applyBorder="1" applyAlignment="1">
      <alignment horizontal="left" vertical="center"/>
    </xf>
    <xf numFmtId="0" fontId="18" fillId="0" borderId="9" xfId="0" applyFont="1" applyBorder="1" applyAlignment="1">
      <alignment horizontal="left" vertical="center" wrapText="1"/>
    </xf>
    <xf numFmtId="0" fontId="18" fillId="0" borderId="15" xfId="0" applyFont="1" applyBorder="1" applyAlignment="1">
      <alignment horizontal="left" vertical="center" wrapText="1"/>
    </xf>
    <xf numFmtId="0" fontId="18" fillId="0" borderId="10" xfId="0" applyFont="1" applyBorder="1" applyAlignment="1">
      <alignment horizontal="left" vertical="center" wrapText="1"/>
    </xf>
    <xf numFmtId="0" fontId="18" fillId="0" borderId="9"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0" xfId="0" applyFont="1" applyBorder="1" applyAlignment="1">
      <alignment horizontal="center" vertical="center" wrapText="1"/>
    </xf>
    <xf numFmtId="0" fontId="20" fillId="5" borderId="9" xfId="0" applyFont="1" applyFill="1" applyBorder="1" applyAlignment="1">
      <alignment horizontal="center" vertical="center"/>
    </xf>
    <xf numFmtId="0" fontId="20" fillId="5" borderId="15" xfId="0" applyFont="1" applyFill="1" applyBorder="1" applyAlignment="1">
      <alignment horizontal="center" vertical="center"/>
    </xf>
    <xf numFmtId="0" fontId="20" fillId="5" borderId="10" xfId="0" applyFont="1" applyFill="1" applyBorder="1" applyAlignment="1">
      <alignment horizontal="center" vertical="center"/>
    </xf>
    <xf numFmtId="0" fontId="21" fillId="0" borderId="9"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26"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25" fillId="2" borderId="25" xfId="0" applyFont="1" applyFill="1" applyBorder="1" applyAlignment="1">
      <alignment horizontal="center" vertical="center"/>
    </xf>
    <xf numFmtId="0" fontId="25" fillId="2" borderId="26" xfId="0" applyFont="1" applyFill="1" applyBorder="1" applyAlignment="1">
      <alignment horizontal="center" vertical="center"/>
    </xf>
    <xf numFmtId="0" fontId="25" fillId="2" borderId="16" xfId="0" applyFont="1" applyFill="1" applyBorder="1" applyAlignment="1">
      <alignment horizontal="center" vertical="center"/>
    </xf>
    <xf numFmtId="0" fontId="4" fillId="8" borderId="18" xfId="0" applyFont="1" applyFill="1" applyBorder="1" applyAlignment="1">
      <alignment horizontal="center" vertical="center"/>
    </xf>
    <xf numFmtId="0" fontId="4" fillId="8" borderId="19" xfId="0" applyFont="1" applyFill="1" applyBorder="1" applyAlignment="1">
      <alignment horizontal="center" vertical="center"/>
    </xf>
    <xf numFmtId="0" fontId="24" fillId="4" borderId="33" xfId="0" applyFont="1" applyFill="1" applyBorder="1" applyAlignment="1">
      <alignment horizontal="left" vertical="center"/>
    </xf>
    <xf numFmtId="0" fontId="24" fillId="4" borderId="34" xfId="0" applyFont="1" applyFill="1" applyBorder="1" applyAlignment="1">
      <alignment horizontal="left" vertical="center"/>
    </xf>
    <xf numFmtId="0" fontId="17" fillId="0" borderId="11"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4" xfId="0" applyFont="1" applyBorder="1" applyAlignment="1">
      <alignment horizontal="center" vertical="center" wrapText="1"/>
    </xf>
    <xf numFmtId="0" fontId="25" fillId="2" borderId="25" xfId="0" applyFont="1" applyFill="1" applyBorder="1" applyAlignment="1">
      <alignment horizontal="center" vertical="center" wrapText="1"/>
    </xf>
    <xf numFmtId="0" fontId="25" fillId="2" borderId="26"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4" fillId="6" borderId="15" xfId="0" applyFont="1" applyFill="1" applyBorder="1" applyAlignment="1">
      <alignment vertical="center"/>
    </xf>
    <xf numFmtId="0" fontId="24" fillId="6" borderId="10" xfId="0" applyFont="1" applyFill="1" applyBorder="1" applyAlignment="1">
      <alignment vertical="center"/>
    </xf>
    <xf numFmtId="0" fontId="19" fillId="6" borderId="9" xfId="0" applyFont="1" applyFill="1" applyBorder="1" applyAlignment="1">
      <alignment horizontal="left" vertical="center"/>
    </xf>
    <xf numFmtId="0" fontId="19" fillId="6" borderId="15" xfId="0" applyFont="1" applyFill="1" applyBorder="1" applyAlignment="1">
      <alignment horizontal="left" vertical="center"/>
    </xf>
    <xf numFmtId="0" fontId="19" fillId="6" borderId="10" xfId="0" applyFont="1" applyFill="1" applyBorder="1" applyAlignment="1">
      <alignment horizontal="left" vertical="center"/>
    </xf>
    <xf numFmtId="44" fontId="20" fillId="4" borderId="9" xfId="1" applyFont="1" applyFill="1" applyBorder="1" applyAlignment="1">
      <alignment horizontal="center" vertical="center"/>
    </xf>
    <xf numFmtId="44" fontId="20" fillId="4" borderId="15" xfId="1" applyFont="1" applyFill="1" applyBorder="1" applyAlignment="1">
      <alignment horizontal="center" vertical="center"/>
    </xf>
    <xf numFmtId="44" fontId="20" fillId="4" borderId="10" xfId="1" applyFont="1" applyFill="1" applyBorder="1" applyAlignment="1">
      <alignment horizontal="center" vertical="center"/>
    </xf>
    <xf numFmtId="0" fontId="13" fillId="2" borderId="0" xfId="0" applyFont="1" applyFill="1" applyBorder="1" applyAlignment="1">
      <alignment horizontal="center" wrapText="1"/>
    </xf>
    <xf numFmtId="0" fontId="13" fillId="2" borderId="0" xfId="0" applyFont="1" applyFill="1" applyBorder="1" applyAlignment="1">
      <alignment horizontal="center" vertical="center" wrapText="1"/>
    </xf>
    <xf numFmtId="0" fontId="20" fillId="0" borderId="0" xfId="0" applyFont="1"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12" borderId="25" xfId="0" applyFill="1" applyBorder="1" applyAlignment="1">
      <alignment horizontal="center" vertical="center" wrapText="1"/>
    </xf>
    <xf numFmtId="0" fontId="0" fillId="12" borderId="26" xfId="0" applyFill="1" applyBorder="1" applyAlignment="1">
      <alignment horizontal="center" vertical="center" wrapText="1"/>
    </xf>
    <xf numFmtId="0" fontId="0" fillId="12" borderId="16" xfId="0" applyFill="1" applyBorder="1" applyAlignment="1">
      <alignment horizontal="center" vertical="center" wrapText="1"/>
    </xf>
    <xf numFmtId="0" fontId="32" fillId="13" borderId="25" xfId="0" applyFont="1" applyFill="1" applyBorder="1" applyAlignment="1">
      <alignment horizontal="center" vertical="center" wrapText="1"/>
    </xf>
    <xf numFmtId="0" fontId="32" fillId="13" borderId="26" xfId="0" applyFont="1" applyFill="1" applyBorder="1" applyAlignment="1">
      <alignment horizontal="center" vertical="center" wrapText="1"/>
    </xf>
    <xf numFmtId="0" fontId="32" fillId="13" borderId="16" xfId="0" applyFont="1" applyFill="1" applyBorder="1" applyAlignment="1">
      <alignment horizontal="center" vertical="center" wrapText="1"/>
    </xf>
    <xf numFmtId="0" fontId="32" fillId="0" borderId="11"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16" xfId="0" applyFont="1" applyBorder="1" applyAlignment="1">
      <alignment horizontal="center" vertical="center" wrapText="1"/>
    </xf>
    <xf numFmtId="0" fontId="31" fillId="2" borderId="11" xfId="0" applyFont="1" applyFill="1" applyBorder="1" applyAlignment="1" applyProtection="1">
      <alignment horizontal="center" vertical="center" wrapText="1"/>
    </xf>
    <xf numFmtId="0" fontId="14" fillId="12" borderId="25" xfId="0" applyFont="1" applyFill="1" applyBorder="1" applyAlignment="1" applyProtection="1">
      <alignment horizontal="center" vertical="center" wrapText="1"/>
    </xf>
    <xf numFmtId="0" fontId="14" fillId="12" borderId="26" xfId="0" applyFont="1" applyFill="1" applyBorder="1" applyAlignment="1" applyProtection="1">
      <alignment horizontal="center" vertical="center" wrapText="1"/>
    </xf>
    <xf numFmtId="0" fontId="14" fillId="12" borderId="16" xfId="0" applyFont="1" applyFill="1" applyBorder="1" applyAlignment="1" applyProtection="1">
      <alignment horizontal="center" vertical="center" wrapText="1"/>
    </xf>
    <xf numFmtId="0" fontId="31" fillId="13" borderId="25" xfId="0" applyFont="1" applyFill="1" applyBorder="1" applyAlignment="1" applyProtection="1">
      <alignment horizontal="center" vertical="center" wrapText="1"/>
    </xf>
    <xf numFmtId="0" fontId="31" fillId="13" borderId="26" xfId="0" applyFont="1" applyFill="1" applyBorder="1" applyAlignment="1" applyProtection="1">
      <alignment horizontal="center" vertical="center" wrapText="1"/>
    </xf>
    <xf numFmtId="0" fontId="31" fillId="13" borderId="16" xfId="0" applyFont="1" applyFill="1" applyBorder="1" applyAlignment="1" applyProtection="1">
      <alignment horizontal="center" vertical="center" wrapText="1"/>
    </xf>
    <xf numFmtId="0" fontId="31" fillId="2" borderId="25" xfId="0" applyFont="1" applyFill="1" applyBorder="1" applyAlignment="1" applyProtection="1">
      <alignment horizontal="center" vertical="center" wrapText="1"/>
    </xf>
    <xf numFmtId="0" fontId="31" fillId="2" borderId="26" xfId="0" applyFont="1" applyFill="1" applyBorder="1" applyAlignment="1" applyProtection="1">
      <alignment horizontal="center" vertical="center" wrapText="1"/>
    </xf>
    <xf numFmtId="0" fontId="31" fillId="2" borderId="16" xfId="0" applyFont="1" applyFill="1" applyBorder="1" applyAlignment="1" applyProtection="1">
      <alignment horizontal="center" vertical="center" wrapText="1"/>
    </xf>
    <xf numFmtId="0" fontId="14" fillId="14" borderId="11" xfId="0" applyFont="1" applyFill="1" applyBorder="1" applyAlignment="1" applyProtection="1">
      <alignment horizontal="center" vertical="center" wrapText="1"/>
    </xf>
    <xf numFmtId="0" fontId="14" fillId="16" borderId="11" xfId="0" applyFont="1" applyFill="1" applyBorder="1" applyAlignment="1" applyProtection="1">
      <alignment horizontal="center" vertical="center" wrapText="1"/>
      <protection locked="0"/>
    </xf>
    <xf numFmtId="0" fontId="31" fillId="17" borderId="25" xfId="0" applyFont="1" applyFill="1" applyBorder="1" applyAlignment="1" applyProtection="1">
      <alignment horizontal="center" vertical="center" wrapText="1"/>
      <protection locked="0"/>
    </xf>
    <xf numFmtId="0" fontId="31" fillId="17" borderId="16" xfId="0" applyFont="1" applyFill="1" applyBorder="1" applyAlignment="1" applyProtection="1">
      <alignment horizontal="center" vertical="center" wrapText="1"/>
      <protection locked="0"/>
    </xf>
    <xf numFmtId="0" fontId="31" fillId="14" borderId="11" xfId="0" applyFont="1" applyFill="1" applyBorder="1" applyAlignment="1" applyProtection="1">
      <alignment horizontal="center" vertical="center" wrapText="1"/>
      <protection locked="0"/>
    </xf>
    <xf numFmtId="0" fontId="14" fillId="12" borderId="25" xfId="0" applyFont="1" applyFill="1" applyBorder="1" applyAlignment="1" applyProtection="1">
      <alignment horizontal="center" vertical="center" wrapText="1"/>
      <protection locked="0"/>
    </xf>
    <xf numFmtId="0" fontId="14" fillId="12" borderId="16" xfId="0" applyFont="1" applyFill="1" applyBorder="1" applyAlignment="1" applyProtection="1">
      <alignment horizontal="center" vertical="center" wrapText="1"/>
      <protection locked="0"/>
    </xf>
    <xf numFmtId="0" fontId="14" fillId="2" borderId="11" xfId="0" applyFont="1" applyFill="1" applyBorder="1" applyAlignment="1" applyProtection="1">
      <alignment horizontal="center" vertical="center" wrapText="1"/>
    </xf>
    <xf numFmtId="0" fontId="14" fillId="12" borderId="11" xfId="0" applyFont="1" applyFill="1" applyBorder="1" applyAlignment="1" applyProtection="1">
      <alignment horizontal="center" vertical="center" wrapText="1"/>
    </xf>
    <xf numFmtId="0" fontId="14" fillId="14" borderId="11" xfId="0" applyFont="1" applyFill="1" applyBorder="1" applyAlignment="1" applyProtection="1">
      <alignment horizontal="center" vertical="center" wrapText="1"/>
      <protection locked="0"/>
    </xf>
    <xf numFmtId="0" fontId="14" fillId="16" borderId="11" xfId="0" applyFont="1" applyFill="1" applyBorder="1" applyAlignment="1" applyProtection="1">
      <alignment horizontal="center" vertical="center" wrapText="1"/>
    </xf>
    <xf numFmtId="0" fontId="31" fillId="17" borderId="25" xfId="0" applyFont="1" applyFill="1" applyBorder="1" applyAlignment="1" applyProtection="1">
      <alignment horizontal="center" vertical="center" wrapText="1"/>
    </xf>
    <xf numFmtId="0" fontId="31" fillId="17" borderId="16" xfId="0" applyFont="1" applyFill="1" applyBorder="1" applyAlignment="1" applyProtection="1">
      <alignment horizontal="center" vertical="center" wrapText="1"/>
    </xf>
    <xf numFmtId="0" fontId="31" fillId="14" borderId="11" xfId="0" applyFont="1" applyFill="1" applyBorder="1" applyAlignment="1" applyProtection="1">
      <alignment horizontal="center" vertical="center" wrapText="1"/>
    </xf>
    <xf numFmtId="0" fontId="31" fillId="13" borderId="25" xfId="0" applyFont="1" applyFill="1" applyBorder="1" applyAlignment="1" applyProtection="1">
      <alignment horizontal="center" vertical="center" wrapText="1"/>
      <protection locked="0"/>
    </xf>
    <xf numFmtId="0" fontId="31" fillId="13" borderId="16" xfId="0" applyFont="1" applyFill="1" applyBorder="1" applyAlignment="1" applyProtection="1">
      <alignment horizontal="center" vertical="center" wrapText="1"/>
      <protection locked="0"/>
    </xf>
    <xf numFmtId="0" fontId="31" fillId="2" borderId="25" xfId="0" applyFont="1" applyFill="1" applyBorder="1" applyAlignment="1" applyProtection="1">
      <alignment horizontal="center" vertical="center" wrapText="1"/>
      <protection locked="0"/>
    </xf>
    <xf numFmtId="0" fontId="31" fillId="2" borderId="16" xfId="0" applyFont="1" applyFill="1" applyBorder="1" applyAlignment="1" applyProtection="1">
      <alignment horizontal="center" vertical="center" wrapText="1"/>
      <protection locked="0"/>
    </xf>
    <xf numFmtId="0" fontId="14" fillId="14" borderId="25" xfId="0" applyFont="1" applyFill="1" applyBorder="1" applyAlignment="1" applyProtection="1">
      <alignment horizontal="center" vertical="center" wrapText="1"/>
    </xf>
    <xf numFmtId="0" fontId="14" fillId="14" borderId="26" xfId="0" applyFont="1" applyFill="1" applyBorder="1" applyAlignment="1" applyProtection="1">
      <alignment horizontal="center" vertical="center" wrapText="1"/>
    </xf>
    <xf numFmtId="0" fontId="14" fillId="14" borderId="16" xfId="0" applyFont="1" applyFill="1" applyBorder="1" applyAlignment="1" applyProtection="1">
      <alignment horizontal="center" vertical="center" wrapText="1"/>
    </xf>
    <xf numFmtId="0" fontId="14" fillId="16" borderId="25" xfId="0" applyFont="1" applyFill="1" applyBorder="1" applyAlignment="1" applyProtection="1">
      <alignment horizontal="center" vertical="center" wrapText="1"/>
      <protection locked="0"/>
    </xf>
    <xf numFmtId="0" fontId="14" fillId="16" borderId="26" xfId="0" applyFont="1" applyFill="1" applyBorder="1" applyAlignment="1" applyProtection="1">
      <alignment horizontal="center" vertical="center" wrapText="1"/>
      <protection locked="0"/>
    </xf>
    <xf numFmtId="0" fontId="14" fillId="16" borderId="16" xfId="0" applyFont="1" applyFill="1" applyBorder="1" applyAlignment="1" applyProtection="1">
      <alignment horizontal="center" vertical="center" wrapText="1"/>
      <protection locked="0"/>
    </xf>
    <xf numFmtId="0" fontId="31" fillId="17" borderId="26" xfId="0" applyFont="1" applyFill="1" applyBorder="1" applyAlignment="1" applyProtection="1">
      <alignment horizontal="center" vertical="center" wrapText="1"/>
      <protection locked="0"/>
    </xf>
    <xf numFmtId="0" fontId="31" fillId="14" borderId="25" xfId="0" applyFont="1" applyFill="1" applyBorder="1" applyAlignment="1" applyProtection="1">
      <alignment horizontal="center" vertical="center" wrapText="1"/>
      <protection locked="0"/>
    </xf>
    <xf numFmtId="0" fontId="31" fillId="14" borderId="26" xfId="0" applyFont="1" applyFill="1" applyBorder="1" applyAlignment="1" applyProtection="1">
      <alignment horizontal="center" vertical="center" wrapText="1"/>
      <protection locked="0"/>
    </xf>
    <xf numFmtId="0" fontId="31" fillId="14" borderId="16" xfId="0" applyFont="1" applyFill="1" applyBorder="1" applyAlignment="1" applyProtection="1">
      <alignment horizontal="center" vertical="center" wrapText="1"/>
      <protection locked="0"/>
    </xf>
    <xf numFmtId="0" fontId="14" fillId="12" borderId="11" xfId="0" applyFont="1" applyFill="1" applyBorder="1" applyAlignment="1" applyProtection="1">
      <alignment horizontal="center" vertical="center" wrapText="1"/>
      <protection locked="0"/>
    </xf>
    <xf numFmtId="0" fontId="14" fillId="12" borderId="26" xfId="0" applyFont="1" applyFill="1" applyBorder="1" applyAlignment="1" applyProtection="1">
      <alignment horizontal="center" vertical="center" wrapText="1"/>
      <protection locked="0"/>
    </xf>
    <xf numFmtId="0" fontId="31" fillId="13" borderId="26" xfId="0" applyFont="1" applyFill="1" applyBorder="1" applyAlignment="1" applyProtection="1">
      <alignment horizontal="center" vertical="center" wrapText="1"/>
      <protection locked="0"/>
    </xf>
    <xf numFmtId="0" fontId="31" fillId="2" borderId="26" xfId="0" applyFont="1" applyFill="1" applyBorder="1" applyAlignment="1" applyProtection="1">
      <alignment horizontal="center" vertical="center" wrapText="1"/>
      <protection locked="0"/>
    </xf>
    <xf numFmtId="0" fontId="31" fillId="2" borderId="11" xfId="0" applyFont="1" applyFill="1" applyBorder="1" applyAlignment="1" applyProtection="1">
      <alignment horizontal="center" vertical="center" wrapText="1"/>
      <protection locked="0"/>
    </xf>
    <xf numFmtId="0" fontId="14" fillId="14" borderId="25" xfId="0" applyFont="1" applyFill="1" applyBorder="1" applyAlignment="1" applyProtection="1">
      <alignment horizontal="center" vertical="center"/>
    </xf>
    <xf numFmtId="0" fontId="14" fillId="14" borderId="26" xfId="0" applyFont="1" applyFill="1" applyBorder="1" applyAlignment="1" applyProtection="1">
      <alignment horizontal="center" vertical="center"/>
    </xf>
    <xf numFmtId="0" fontId="14" fillId="14" borderId="16" xfId="0" applyFont="1" applyFill="1" applyBorder="1" applyAlignment="1" applyProtection="1">
      <alignment horizontal="center" vertical="center"/>
    </xf>
    <xf numFmtId="0" fontId="14" fillId="18" borderId="25" xfId="0" applyFont="1" applyFill="1" applyBorder="1" applyAlignment="1" applyProtection="1">
      <alignment horizontal="center" vertical="center" wrapText="1"/>
    </xf>
    <xf numFmtId="0" fontId="14" fillId="18" borderId="26" xfId="0" applyFont="1" applyFill="1" applyBorder="1" applyAlignment="1" applyProtection="1">
      <alignment horizontal="center" vertical="center" wrapText="1"/>
    </xf>
    <xf numFmtId="0" fontId="30" fillId="11" borderId="25" xfId="0" applyFont="1" applyFill="1" applyBorder="1" applyAlignment="1">
      <alignment horizontal="center" vertical="center" wrapText="1"/>
    </xf>
    <xf numFmtId="0" fontId="30" fillId="11" borderId="26" xfId="0" applyFont="1" applyFill="1" applyBorder="1" applyAlignment="1">
      <alignment horizontal="center" vertical="center" wrapText="1"/>
    </xf>
    <xf numFmtId="0" fontId="30" fillId="11" borderId="16" xfId="0" applyFont="1" applyFill="1" applyBorder="1" applyAlignment="1">
      <alignment horizontal="center" vertical="center" wrapText="1"/>
    </xf>
    <xf numFmtId="0" fontId="31" fillId="12" borderId="25" xfId="0" applyFont="1" applyFill="1" applyBorder="1" applyAlignment="1" applyProtection="1">
      <alignment horizontal="center" vertical="center" wrapText="1"/>
      <protection locked="0"/>
    </xf>
    <xf numFmtId="0" fontId="31" fillId="12" borderId="26" xfId="0" applyFont="1" applyFill="1" applyBorder="1" applyAlignment="1" applyProtection="1">
      <alignment horizontal="center" vertical="center" wrapText="1"/>
      <protection locked="0"/>
    </xf>
    <xf numFmtId="0" fontId="31" fillId="12" borderId="16" xfId="0" applyFont="1" applyFill="1" applyBorder="1" applyAlignment="1" applyProtection="1">
      <alignment horizontal="center" vertical="center" wrapText="1"/>
      <protection locked="0"/>
    </xf>
    <xf numFmtId="0" fontId="29" fillId="11" borderId="25" xfId="0" applyFont="1" applyFill="1" applyBorder="1" applyAlignment="1">
      <alignment horizontal="center" vertical="center"/>
    </xf>
    <xf numFmtId="0" fontId="29" fillId="11" borderId="26" xfId="0" applyFont="1" applyFill="1" applyBorder="1" applyAlignment="1">
      <alignment horizontal="center" vertical="center"/>
    </xf>
    <xf numFmtId="0" fontId="29" fillId="11" borderId="16" xfId="0" applyFont="1" applyFill="1" applyBorder="1" applyAlignment="1">
      <alignment horizontal="center" vertical="center"/>
    </xf>
    <xf numFmtId="0" fontId="30" fillId="11" borderId="25" xfId="0" applyFont="1" applyFill="1" applyBorder="1" applyAlignment="1">
      <alignment horizontal="center" vertical="center"/>
    </xf>
    <xf numFmtId="0" fontId="30" fillId="11" borderId="26" xfId="0" applyFont="1" applyFill="1" applyBorder="1" applyAlignment="1">
      <alignment horizontal="center" vertical="center"/>
    </xf>
    <xf numFmtId="0" fontId="30" fillId="11" borderId="16" xfId="0" applyFont="1" applyFill="1" applyBorder="1" applyAlignment="1">
      <alignment horizontal="center" vertical="center"/>
    </xf>
  </cellXfs>
  <cellStyles count="4">
    <cellStyle name="Currency" xfId="1" builtinId="4"/>
    <cellStyle name="Hyperlink" xfId="2" builtinId="8"/>
    <cellStyle name="Normal" xfId="0" builtinId="0"/>
    <cellStyle name="Normal 2" xfId="3" xr:uid="{00000000-0005-0000-0000-000003000000}"/>
  </cellStyles>
  <dxfs count="6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1762124</xdr:colOff>
      <xdr:row>4</xdr:row>
      <xdr:rowOff>107157</xdr:rowOff>
    </xdr:from>
    <xdr:to>
      <xdr:col>2</xdr:col>
      <xdr:colOff>1119186</xdr:colOff>
      <xdr:row>6</xdr:row>
      <xdr:rowOff>202405</xdr:rowOff>
    </xdr:to>
    <xdr:sp macro="" textlink="">
      <xdr:nvSpPr>
        <xdr:cNvPr id="2" name="Rectangular Callout 1">
          <a:extLst>
            <a:ext uri="{FF2B5EF4-FFF2-40B4-BE49-F238E27FC236}">
              <a16:creationId xmlns:a16="http://schemas.microsoft.com/office/drawing/2014/main" id="{00000000-0008-0000-0200-000002000000}"/>
            </a:ext>
          </a:extLst>
        </xdr:cNvPr>
        <xdr:cNvSpPr/>
      </xdr:nvSpPr>
      <xdr:spPr>
        <a:xfrm>
          <a:off x="2371724" y="916782"/>
          <a:ext cx="1804987" cy="504823"/>
        </a:xfrm>
        <a:prstGeom prst="wedgeRectCallout">
          <a:avLst>
            <a:gd name="adj1" fmla="val -39126"/>
            <a:gd name="adj2" fmla="val 95833"/>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Outcome  statement(s)</a:t>
          </a:r>
          <a:r>
            <a:rPr lang="en-US" sz="1100" baseline="0">
              <a:solidFill>
                <a:sysClr val="windowText" lastClr="000000"/>
              </a:solidFill>
            </a:rPr>
            <a:t> f</a:t>
          </a:r>
          <a:r>
            <a:rPr lang="en-US" sz="1100">
              <a:solidFill>
                <a:sysClr val="windowText" lastClr="000000"/>
              </a:solidFill>
            </a:rPr>
            <a:t>rom TC document</a:t>
          </a:r>
        </a:p>
      </xdr:txBody>
    </xdr:sp>
    <xdr:clientData/>
  </xdr:twoCellAnchor>
  <xdr:twoCellAnchor>
    <xdr:from>
      <xdr:col>8</xdr:col>
      <xdr:colOff>1119188</xdr:colOff>
      <xdr:row>3</xdr:row>
      <xdr:rowOff>95251</xdr:rowOff>
    </xdr:from>
    <xdr:to>
      <xdr:col>10</xdr:col>
      <xdr:colOff>559594</xdr:colOff>
      <xdr:row>5</xdr:row>
      <xdr:rowOff>202405</xdr:rowOff>
    </xdr:to>
    <xdr:sp macro="" textlink="">
      <xdr:nvSpPr>
        <xdr:cNvPr id="3" name="Rectangular Callout 2">
          <a:extLst>
            <a:ext uri="{FF2B5EF4-FFF2-40B4-BE49-F238E27FC236}">
              <a16:creationId xmlns:a16="http://schemas.microsoft.com/office/drawing/2014/main" id="{00000000-0008-0000-0200-000003000000}"/>
            </a:ext>
          </a:extLst>
        </xdr:cNvPr>
        <xdr:cNvSpPr/>
      </xdr:nvSpPr>
      <xdr:spPr>
        <a:xfrm>
          <a:off x="14492288" y="704851"/>
          <a:ext cx="1478756" cy="507204"/>
        </a:xfrm>
        <a:prstGeom prst="wedgeRectCallout">
          <a:avLst>
            <a:gd name="adj1" fmla="val -5152"/>
            <a:gd name="adj2" fmla="val 100484"/>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"P" </a:t>
          </a:r>
          <a:r>
            <a:rPr lang="en-US" sz="1100" baseline="0">
              <a:solidFill>
                <a:sysClr val="windowText" lastClr="000000"/>
              </a:solidFill>
            </a:rPr>
            <a:t> = Target Plan at Start Up </a:t>
          </a:r>
          <a:endParaRPr lang="en-US" sz="1100">
            <a:solidFill>
              <a:sysClr val="windowText" lastClr="000000"/>
            </a:solidFill>
          </a:endParaRPr>
        </a:p>
      </xdr:txBody>
    </xdr:sp>
    <xdr:clientData/>
  </xdr:twoCellAnchor>
  <xdr:twoCellAnchor>
    <xdr:from>
      <xdr:col>10</xdr:col>
      <xdr:colOff>726282</xdr:colOff>
      <xdr:row>2</xdr:row>
      <xdr:rowOff>142876</xdr:rowOff>
    </xdr:from>
    <xdr:to>
      <xdr:col>11</xdr:col>
      <xdr:colOff>866775</xdr:colOff>
      <xdr:row>5</xdr:row>
      <xdr:rowOff>152401</xdr:rowOff>
    </xdr:to>
    <xdr:sp macro="" textlink="">
      <xdr:nvSpPr>
        <xdr:cNvPr id="4" name="Rectangular Callout 3">
          <a:extLst>
            <a:ext uri="{FF2B5EF4-FFF2-40B4-BE49-F238E27FC236}">
              <a16:creationId xmlns:a16="http://schemas.microsoft.com/office/drawing/2014/main" id="{00000000-0008-0000-0200-000004000000}"/>
            </a:ext>
          </a:extLst>
        </xdr:cNvPr>
        <xdr:cNvSpPr/>
      </xdr:nvSpPr>
      <xdr:spPr>
        <a:xfrm>
          <a:off x="16137732" y="552451"/>
          <a:ext cx="1312068" cy="609600"/>
        </a:xfrm>
        <a:prstGeom prst="wedgeRectCallout">
          <a:avLst>
            <a:gd name="adj1" fmla="val -44314"/>
            <a:gd name="adj2" fmla="val 100484"/>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Planned  </a:t>
          </a:r>
          <a:r>
            <a:rPr lang="en-US" sz="1100" baseline="0">
              <a:solidFill>
                <a:sysClr val="windowText" lastClr="000000"/>
              </a:solidFill>
            </a:rPr>
            <a:t>target  at start up for each year of operation</a:t>
          </a:r>
          <a:endParaRPr lang="en-US" sz="1100">
            <a:solidFill>
              <a:sysClr val="windowText" lastClr="000000"/>
            </a:solidFill>
          </a:endParaRPr>
        </a:p>
      </xdr:txBody>
    </xdr:sp>
    <xdr:clientData/>
  </xdr:twoCellAnchor>
  <xdr:twoCellAnchor>
    <xdr:from>
      <xdr:col>13</xdr:col>
      <xdr:colOff>57150</xdr:colOff>
      <xdr:row>2</xdr:row>
      <xdr:rowOff>140495</xdr:rowOff>
    </xdr:from>
    <xdr:to>
      <xdr:col>15</xdr:col>
      <xdr:colOff>114300</xdr:colOff>
      <xdr:row>5</xdr:row>
      <xdr:rowOff>150020</xdr:rowOff>
    </xdr:to>
    <xdr:sp macro="" textlink="">
      <xdr:nvSpPr>
        <xdr:cNvPr id="5" name="Rectangular Callout 4">
          <a:extLst>
            <a:ext uri="{FF2B5EF4-FFF2-40B4-BE49-F238E27FC236}">
              <a16:creationId xmlns:a16="http://schemas.microsoft.com/office/drawing/2014/main" id="{00000000-0008-0000-0200-000005000000}"/>
            </a:ext>
          </a:extLst>
        </xdr:cNvPr>
        <xdr:cNvSpPr/>
      </xdr:nvSpPr>
      <xdr:spPr>
        <a:xfrm>
          <a:off x="19173825" y="550070"/>
          <a:ext cx="1314450" cy="609600"/>
        </a:xfrm>
        <a:prstGeom prst="wedgeRectCallout">
          <a:avLst>
            <a:gd name="adj1" fmla="val -44314"/>
            <a:gd name="adj2" fmla="val 100484"/>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End of Project year target (total target)</a:t>
          </a:r>
        </a:p>
      </xdr:txBody>
    </xdr:sp>
    <xdr:clientData/>
  </xdr:twoCellAnchor>
  <xdr:twoCellAnchor>
    <xdr:from>
      <xdr:col>7</xdr:col>
      <xdr:colOff>719478</xdr:colOff>
      <xdr:row>2</xdr:row>
      <xdr:rowOff>83345</xdr:rowOff>
    </xdr:from>
    <xdr:to>
      <xdr:col>8</xdr:col>
      <xdr:colOff>909979</xdr:colOff>
      <xdr:row>5</xdr:row>
      <xdr:rowOff>178594</xdr:rowOff>
    </xdr:to>
    <xdr:sp macro="" textlink="">
      <xdr:nvSpPr>
        <xdr:cNvPr id="6" name="Rectangular Callout 5">
          <a:extLst>
            <a:ext uri="{FF2B5EF4-FFF2-40B4-BE49-F238E27FC236}">
              <a16:creationId xmlns:a16="http://schemas.microsoft.com/office/drawing/2014/main" id="{00000000-0008-0000-0200-000006000000}"/>
            </a:ext>
          </a:extLst>
        </xdr:cNvPr>
        <xdr:cNvSpPr/>
      </xdr:nvSpPr>
      <xdr:spPr>
        <a:xfrm>
          <a:off x="13168653" y="492920"/>
          <a:ext cx="1114426" cy="695324"/>
        </a:xfrm>
        <a:prstGeom prst="wedgeRectCallout">
          <a:avLst>
            <a:gd name="adj1" fmla="val -5152"/>
            <a:gd name="adj2" fmla="val 100484"/>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Year in which  baseline was measured</a:t>
          </a:r>
        </a:p>
      </xdr:txBody>
    </xdr:sp>
    <xdr:clientData/>
  </xdr:twoCellAnchor>
  <xdr:twoCellAnchor>
    <xdr:from>
      <xdr:col>6</xdr:col>
      <xdr:colOff>1345407</xdr:colOff>
      <xdr:row>2</xdr:row>
      <xdr:rowOff>45245</xdr:rowOff>
    </xdr:from>
    <xdr:to>
      <xdr:col>7</xdr:col>
      <xdr:colOff>535781</xdr:colOff>
      <xdr:row>5</xdr:row>
      <xdr:rowOff>140494</xdr:rowOff>
    </xdr:to>
    <xdr:sp macro="" textlink="">
      <xdr:nvSpPr>
        <xdr:cNvPr id="7" name="Rectangular Callout 6">
          <a:extLst>
            <a:ext uri="{FF2B5EF4-FFF2-40B4-BE49-F238E27FC236}">
              <a16:creationId xmlns:a16="http://schemas.microsoft.com/office/drawing/2014/main" id="{00000000-0008-0000-0200-000007000000}"/>
            </a:ext>
          </a:extLst>
        </xdr:cNvPr>
        <xdr:cNvSpPr/>
      </xdr:nvSpPr>
      <xdr:spPr>
        <a:xfrm>
          <a:off x="11822907" y="454820"/>
          <a:ext cx="1162049" cy="695324"/>
        </a:xfrm>
        <a:prstGeom prst="wedgeRectCallout">
          <a:avLst>
            <a:gd name="adj1" fmla="val 16277"/>
            <a:gd name="adj2" fmla="val 98789"/>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Baseline</a:t>
          </a:r>
          <a:r>
            <a:rPr lang="en-US" sz="1100" baseline="0">
              <a:solidFill>
                <a:sysClr val="windowText" lastClr="000000"/>
              </a:solidFill>
            </a:rPr>
            <a:t> value for outcome indicator</a:t>
          </a:r>
          <a:endParaRPr lang="en-US" sz="1100">
            <a:solidFill>
              <a:sysClr val="windowText" lastClr="000000"/>
            </a:solidFill>
          </a:endParaRPr>
        </a:p>
      </xdr:txBody>
    </xdr:sp>
    <xdr:clientData/>
  </xdr:twoCellAnchor>
  <xdr:twoCellAnchor>
    <xdr:from>
      <xdr:col>5</xdr:col>
      <xdr:colOff>1440656</xdr:colOff>
      <xdr:row>2</xdr:row>
      <xdr:rowOff>54770</xdr:rowOff>
    </xdr:from>
    <xdr:to>
      <xdr:col>6</xdr:col>
      <xdr:colOff>831056</xdr:colOff>
      <xdr:row>5</xdr:row>
      <xdr:rowOff>150019</xdr:rowOff>
    </xdr:to>
    <xdr:sp macro="" textlink="">
      <xdr:nvSpPr>
        <xdr:cNvPr id="8" name="Rectangular Callout 7">
          <a:extLst>
            <a:ext uri="{FF2B5EF4-FFF2-40B4-BE49-F238E27FC236}">
              <a16:creationId xmlns:a16="http://schemas.microsoft.com/office/drawing/2014/main" id="{00000000-0008-0000-0200-000008000000}"/>
            </a:ext>
          </a:extLst>
        </xdr:cNvPr>
        <xdr:cNvSpPr/>
      </xdr:nvSpPr>
      <xdr:spPr>
        <a:xfrm>
          <a:off x="9946481" y="464345"/>
          <a:ext cx="1362075" cy="695324"/>
        </a:xfrm>
        <a:prstGeom prst="wedgeRectCallout">
          <a:avLst>
            <a:gd name="adj1" fmla="val 16277"/>
            <a:gd name="adj2" fmla="val 98789"/>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Unit in which outcome indicator is  measured </a:t>
          </a:r>
        </a:p>
      </xdr:txBody>
    </xdr:sp>
    <xdr:clientData/>
  </xdr:twoCellAnchor>
  <xdr:twoCellAnchor>
    <xdr:from>
      <xdr:col>1</xdr:col>
      <xdr:colOff>390524</xdr:colOff>
      <xdr:row>17</xdr:row>
      <xdr:rowOff>33338</xdr:rowOff>
    </xdr:from>
    <xdr:to>
      <xdr:col>1</xdr:col>
      <xdr:colOff>2200273</xdr:colOff>
      <xdr:row>19</xdr:row>
      <xdr:rowOff>104774</xdr:rowOff>
    </xdr:to>
    <xdr:sp macro="" textlink="">
      <xdr:nvSpPr>
        <xdr:cNvPr id="9" name="Rectangular Callout 8">
          <a:extLst>
            <a:ext uri="{FF2B5EF4-FFF2-40B4-BE49-F238E27FC236}">
              <a16:creationId xmlns:a16="http://schemas.microsoft.com/office/drawing/2014/main" id="{00000000-0008-0000-0200-000009000000}"/>
            </a:ext>
          </a:extLst>
        </xdr:cNvPr>
        <xdr:cNvSpPr/>
      </xdr:nvSpPr>
      <xdr:spPr>
        <a:xfrm>
          <a:off x="1000124" y="4452938"/>
          <a:ext cx="1809749" cy="509586"/>
        </a:xfrm>
        <a:prstGeom prst="wedgeRectCallout">
          <a:avLst>
            <a:gd name="adj1" fmla="val 8242"/>
            <a:gd name="adj2" fmla="val -122772"/>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Name of each component of the operation </a:t>
          </a:r>
        </a:p>
      </xdr:txBody>
    </xdr:sp>
    <xdr:clientData/>
  </xdr:twoCellAnchor>
  <xdr:twoCellAnchor>
    <xdr:from>
      <xdr:col>2</xdr:col>
      <xdr:colOff>542924</xdr:colOff>
      <xdr:row>16</xdr:row>
      <xdr:rowOff>178594</xdr:rowOff>
    </xdr:from>
    <xdr:to>
      <xdr:col>2</xdr:col>
      <xdr:colOff>2297907</xdr:colOff>
      <xdr:row>21</xdr:row>
      <xdr:rowOff>142875</xdr:rowOff>
    </xdr:to>
    <xdr:sp macro="" textlink="">
      <xdr:nvSpPr>
        <xdr:cNvPr id="10" name="Rectangular Callout 9">
          <a:extLst>
            <a:ext uri="{FF2B5EF4-FFF2-40B4-BE49-F238E27FC236}">
              <a16:creationId xmlns:a16="http://schemas.microsoft.com/office/drawing/2014/main" id="{00000000-0008-0000-0200-00000A000000}"/>
            </a:ext>
          </a:extLst>
        </xdr:cNvPr>
        <xdr:cNvSpPr/>
      </xdr:nvSpPr>
      <xdr:spPr>
        <a:xfrm>
          <a:off x="3600449" y="4360069"/>
          <a:ext cx="1754983" cy="1040606"/>
        </a:xfrm>
        <a:prstGeom prst="wedgeRectCallout">
          <a:avLst>
            <a:gd name="adj1" fmla="val 9599"/>
            <a:gd name="adj2" fmla="val -103453"/>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The</a:t>
          </a:r>
          <a:r>
            <a:rPr lang="en-US" sz="1100" baseline="0">
              <a:solidFill>
                <a:sysClr val="windowText" lastClr="000000"/>
              </a:solidFill>
            </a:rPr>
            <a:t> theme(s) the output indicator covers. Themes are the main development areas associated with the indicator. </a:t>
          </a:r>
          <a:endParaRPr lang="en-US" sz="1100">
            <a:solidFill>
              <a:sysClr val="windowText" lastClr="000000"/>
            </a:solidFill>
          </a:endParaRPr>
        </a:p>
      </xdr:txBody>
    </xdr:sp>
    <xdr:clientData/>
  </xdr:twoCellAnchor>
  <xdr:twoCellAnchor>
    <xdr:from>
      <xdr:col>3</xdr:col>
      <xdr:colOff>237783</xdr:colOff>
      <xdr:row>17</xdr:row>
      <xdr:rowOff>87766</xdr:rowOff>
    </xdr:from>
    <xdr:to>
      <xdr:col>3</xdr:col>
      <xdr:colOff>1992766</xdr:colOff>
      <xdr:row>22</xdr:row>
      <xdr:rowOff>285749</xdr:rowOff>
    </xdr:to>
    <xdr:sp macro="" textlink="">
      <xdr:nvSpPr>
        <xdr:cNvPr id="11" name="Rectangular Callout 10">
          <a:extLst>
            <a:ext uri="{FF2B5EF4-FFF2-40B4-BE49-F238E27FC236}">
              <a16:creationId xmlns:a16="http://schemas.microsoft.com/office/drawing/2014/main" id="{00000000-0008-0000-0200-00000B000000}"/>
            </a:ext>
          </a:extLst>
        </xdr:cNvPr>
        <xdr:cNvSpPr/>
      </xdr:nvSpPr>
      <xdr:spPr>
        <a:xfrm>
          <a:off x="5743233" y="4507366"/>
          <a:ext cx="1754983" cy="1236208"/>
        </a:xfrm>
        <a:prstGeom prst="wedgeRectCallout">
          <a:avLst>
            <a:gd name="adj1" fmla="val 10374"/>
            <a:gd name="adj2" fmla="val -114658"/>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The broad group that</a:t>
          </a:r>
          <a:r>
            <a:rPr lang="en-US" sz="1100" baseline="0">
              <a:solidFill>
                <a:sysClr val="windowText" lastClr="000000"/>
              </a:solidFill>
            </a:rPr>
            <a:t> encompasses two or more standard output indicators (including the standard output indicator referred to in column E and F) </a:t>
          </a:r>
          <a:endParaRPr lang="en-US" sz="1100">
            <a:solidFill>
              <a:sysClr val="windowText" lastClr="000000"/>
            </a:solidFill>
          </a:endParaRPr>
        </a:p>
      </xdr:txBody>
    </xdr:sp>
    <xdr:clientData/>
  </xdr:twoCellAnchor>
  <xdr:twoCellAnchor>
    <xdr:from>
      <xdr:col>3</xdr:col>
      <xdr:colOff>1871662</xdr:colOff>
      <xdr:row>13</xdr:row>
      <xdr:rowOff>95250</xdr:rowOff>
    </xdr:from>
    <xdr:to>
      <xdr:col>5</xdr:col>
      <xdr:colOff>626270</xdr:colOff>
      <xdr:row>13</xdr:row>
      <xdr:rowOff>590550</xdr:rowOff>
    </xdr:to>
    <xdr:sp macro="" textlink="">
      <xdr:nvSpPr>
        <xdr:cNvPr id="12" name="Rectangular Callout 11">
          <a:extLst>
            <a:ext uri="{FF2B5EF4-FFF2-40B4-BE49-F238E27FC236}">
              <a16:creationId xmlns:a16="http://schemas.microsoft.com/office/drawing/2014/main" id="{00000000-0008-0000-0200-00000C000000}"/>
            </a:ext>
          </a:extLst>
        </xdr:cNvPr>
        <xdr:cNvSpPr/>
      </xdr:nvSpPr>
      <xdr:spPr>
        <a:xfrm>
          <a:off x="7377112" y="2819400"/>
          <a:ext cx="1754983" cy="495300"/>
        </a:xfrm>
        <a:prstGeom prst="wedgeRectCallout">
          <a:avLst>
            <a:gd name="adj1" fmla="val -1934"/>
            <a:gd name="adj2" fmla="val 68138"/>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Number assigned to standard</a:t>
          </a:r>
          <a:r>
            <a:rPr lang="en-US" sz="1100" baseline="0">
              <a:solidFill>
                <a:sysClr val="windowText" lastClr="000000"/>
              </a:solidFill>
            </a:rPr>
            <a:t> output indicator</a:t>
          </a:r>
          <a:endParaRPr lang="en-US" sz="1100">
            <a:solidFill>
              <a:sysClr val="windowText" lastClr="000000"/>
            </a:solidFill>
          </a:endParaRPr>
        </a:p>
      </xdr:txBody>
    </xdr:sp>
    <xdr:clientData/>
  </xdr:twoCellAnchor>
  <xdr:twoCellAnchor>
    <xdr:from>
      <xdr:col>5</xdr:col>
      <xdr:colOff>5102</xdr:colOff>
      <xdr:row>16</xdr:row>
      <xdr:rowOff>46945</xdr:rowOff>
    </xdr:from>
    <xdr:to>
      <xdr:col>5</xdr:col>
      <xdr:colOff>1760085</xdr:colOff>
      <xdr:row>18</xdr:row>
      <xdr:rowOff>40822</xdr:rowOff>
    </xdr:to>
    <xdr:sp macro="" textlink="">
      <xdr:nvSpPr>
        <xdr:cNvPr id="13" name="Rectangular Callout 12">
          <a:extLst>
            <a:ext uri="{FF2B5EF4-FFF2-40B4-BE49-F238E27FC236}">
              <a16:creationId xmlns:a16="http://schemas.microsoft.com/office/drawing/2014/main" id="{00000000-0008-0000-0200-00000D000000}"/>
            </a:ext>
          </a:extLst>
        </xdr:cNvPr>
        <xdr:cNvSpPr/>
      </xdr:nvSpPr>
      <xdr:spPr>
        <a:xfrm>
          <a:off x="8510927" y="4228420"/>
          <a:ext cx="1754983" cy="460602"/>
        </a:xfrm>
        <a:prstGeom prst="wedgeRectCallout">
          <a:avLst>
            <a:gd name="adj1" fmla="val -12110"/>
            <a:gd name="adj2" fmla="val -129742"/>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Name of standard output indicator </a:t>
          </a:r>
        </a:p>
      </xdr:txBody>
    </xdr:sp>
    <xdr:clientData/>
  </xdr:twoCellAnchor>
  <xdr:twoCellAnchor>
    <xdr:from>
      <xdr:col>6</xdr:col>
      <xdr:colOff>116681</xdr:colOff>
      <xdr:row>17</xdr:row>
      <xdr:rowOff>90487</xdr:rowOff>
    </xdr:from>
    <xdr:to>
      <xdr:col>6</xdr:col>
      <xdr:colOff>1871664</xdr:colOff>
      <xdr:row>22</xdr:row>
      <xdr:rowOff>11906</xdr:rowOff>
    </xdr:to>
    <xdr:sp macro="" textlink="">
      <xdr:nvSpPr>
        <xdr:cNvPr id="14" name="Rectangular Callout 13">
          <a:extLst>
            <a:ext uri="{FF2B5EF4-FFF2-40B4-BE49-F238E27FC236}">
              <a16:creationId xmlns:a16="http://schemas.microsoft.com/office/drawing/2014/main" id="{00000000-0008-0000-0200-00000E000000}"/>
            </a:ext>
          </a:extLst>
        </xdr:cNvPr>
        <xdr:cNvSpPr/>
      </xdr:nvSpPr>
      <xdr:spPr>
        <a:xfrm>
          <a:off x="10594181" y="4510087"/>
          <a:ext cx="1754983" cy="959644"/>
        </a:xfrm>
        <a:prstGeom prst="wedgeRectCallout">
          <a:avLst>
            <a:gd name="adj1" fmla="val -33141"/>
            <a:gd name="adj2" fmla="val -121142"/>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Unit in which the standard output indicator is measured</a:t>
          </a:r>
          <a:r>
            <a:rPr lang="en-US" sz="1100" baseline="0">
              <a:solidFill>
                <a:sysClr val="windowText" lastClr="000000"/>
              </a:solidFill>
            </a:rPr>
            <a:t> (the unit that is assigned to this output indicator in convergence) </a:t>
          </a:r>
          <a:endParaRPr lang="en-US" sz="1100">
            <a:solidFill>
              <a:sysClr val="windowText" lastClr="000000"/>
            </a:solidFill>
          </a:endParaRPr>
        </a:p>
      </xdr:txBody>
    </xdr:sp>
    <xdr:clientData/>
  </xdr:twoCellAnchor>
  <xdr:twoCellAnchor>
    <xdr:from>
      <xdr:col>7</xdr:col>
      <xdr:colOff>287789</xdr:colOff>
      <xdr:row>18</xdr:row>
      <xdr:rowOff>191858</xdr:rowOff>
    </xdr:from>
    <xdr:to>
      <xdr:col>10</xdr:col>
      <xdr:colOff>614022</xdr:colOff>
      <xdr:row>29</xdr:row>
      <xdr:rowOff>381001</xdr:rowOff>
    </xdr:to>
    <xdr:sp macro="" textlink="">
      <xdr:nvSpPr>
        <xdr:cNvPr id="15" name="Rectangular Callout 14">
          <a:extLst>
            <a:ext uri="{FF2B5EF4-FFF2-40B4-BE49-F238E27FC236}">
              <a16:creationId xmlns:a16="http://schemas.microsoft.com/office/drawing/2014/main" id="{00000000-0008-0000-0200-00000F000000}"/>
            </a:ext>
          </a:extLst>
        </xdr:cNvPr>
        <xdr:cNvSpPr/>
      </xdr:nvSpPr>
      <xdr:spPr>
        <a:xfrm>
          <a:off x="12751932" y="4872715"/>
          <a:ext cx="3292590" cy="2883357"/>
        </a:xfrm>
        <a:prstGeom prst="wedgeRectCallout">
          <a:avLst>
            <a:gd name="adj1" fmla="val -46582"/>
            <a:gd name="adj2" fmla="val -82469"/>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Each fund has </a:t>
          </a:r>
          <a:r>
            <a:rPr lang="en-US" sz="1100" baseline="0">
              <a:solidFill>
                <a:sysClr val="windowText" lastClr="000000"/>
              </a:solidFill>
            </a:rPr>
            <a:t> a specific "fund indicator" associated with each "standard output indicator". In some cases, this fund indicator may be </a:t>
          </a:r>
          <a:r>
            <a:rPr lang="en-US" sz="1100" i="1" baseline="0">
              <a:solidFill>
                <a:sysClr val="windowText" lastClr="000000"/>
              </a:solidFill>
            </a:rPr>
            <a:t>identical</a:t>
          </a:r>
          <a:r>
            <a:rPr lang="en-US" sz="1100" baseline="0">
              <a:solidFill>
                <a:sysClr val="windowText" lastClr="000000"/>
              </a:solidFill>
            </a:rPr>
            <a:t> to the "standard output indicator", in others, the fund indicator may be </a:t>
          </a:r>
          <a:r>
            <a:rPr lang="en-US" sz="1100" i="1" baseline="0">
              <a:solidFill>
                <a:sysClr val="windowText" lastClr="000000"/>
              </a:solidFill>
            </a:rPr>
            <a:t>specific</a:t>
          </a:r>
          <a:r>
            <a:rPr lang="en-US" sz="1100" baseline="0">
              <a:solidFill>
                <a:sysClr val="windowText" lastClr="000000"/>
              </a:solidFill>
            </a:rPr>
            <a:t> to the fund's own operations. If there is a fund indicator already in the system that closely matches the indicator included in the operation's TC document, then the fund indicator will be used. If not, a new ("other") indicator can be manually inputted with the exact wording of the indicator included in the TC document. However, this "other" indicator will in most cases be associated with a standard output indicator in the system, and therefore should appropriately match what is captured by the standard output indicator and its unit of measure (referred to in colunns F and G) </a:t>
          </a:r>
        </a:p>
      </xdr:txBody>
    </xdr:sp>
    <xdr:clientData/>
  </xdr:twoCellAnchor>
  <xdr:twoCellAnchor>
    <xdr:from>
      <xdr:col>8</xdr:col>
      <xdr:colOff>1459706</xdr:colOff>
      <xdr:row>11</xdr:row>
      <xdr:rowOff>195263</xdr:rowOff>
    </xdr:from>
    <xdr:to>
      <xdr:col>11</xdr:col>
      <xdr:colOff>1</xdr:colOff>
      <xdr:row>14</xdr:row>
      <xdr:rowOff>80963</xdr:rowOff>
    </xdr:to>
    <xdr:sp macro="" textlink="">
      <xdr:nvSpPr>
        <xdr:cNvPr id="16" name="Rectangular Callout 15">
          <a:extLst>
            <a:ext uri="{FF2B5EF4-FFF2-40B4-BE49-F238E27FC236}">
              <a16:creationId xmlns:a16="http://schemas.microsoft.com/office/drawing/2014/main" id="{00000000-0008-0000-0200-000010000000}"/>
            </a:ext>
          </a:extLst>
        </xdr:cNvPr>
        <xdr:cNvSpPr/>
      </xdr:nvSpPr>
      <xdr:spPr>
        <a:xfrm>
          <a:off x="14832806" y="2509838"/>
          <a:ext cx="1750220" cy="962025"/>
        </a:xfrm>
        <a:prstGeom prst="wedgeRectCallout">
          <a:avLst>
            <a:gd name="adj1" fmla="val -42639"/>
            <a:gd name="adj2" fmla="val 69276"/>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This is the indicator that</a:t>
          </a:r>
          <a:r>
            <a:rPr lang="en-US" sz="1100" baseline="0">
              <a:solidFill>
                <a:sysClr val="windowText" lastClr="000000"/>
              </a:solidFill>
            </a:rPr>
            <a:t> will appear in the system (either Fund Indicator or "Other" manually entered indicator) </a:t>
          </a:r>
          <a:endParaRPr lang="en-US" sz="1100">
            <a:solidFill>
              <a:sysClr val="windowText" lastClr="000000"/>
            </a:solidFill>
          </a:endParaRPr>
        </a:p>
      </xdr:txBody>
    </xdr:sp>
    <xdr:clientData/>
  </xdr:twoCellAnchor>
  <xdr:twoCellAnchor>
    <xdr:from>
      <xdr:col>8</xdr:col>
      <xdr:colOff>1197429</xdr:colOff>
      <xdr:row>15</xdr:row>
      <xdr:rowOff>101034</xdr:rowOff>
    </xdr:from>
    <xdr:to>
      <xdr:col>11</xdr:col>
      <xdr:colOff>485778</xdr:colOff>
      <xdr:row>18</xdr:row>
      <xdr:rowOff>81642</xdr:rowOff>
    </xdr:to>
    <xdr:sp macro="" textlink="">
      <xdr:nvSpPr>
        <xdr:cNvPr id="17" name="Rectangular Callout 16">
          <a:extLst>
            <a:ext uri="{FF2B5EF4-FFF2-40B4-BE49-F238E27FC236}">
              <a16:creationId xmlns:a16="http://schemas.microsoft.com/office/drawing/2014/main" id="{00000000-0008-0000-0200-000011000000}"/>
            </a:ext>
          </a:extLst>
        </xdr:cNvPr>
        <xdr:cNvSpPr/>
      </xdr:nvSpPr>
      <xdr:spPr>
        <a:xfrm>
          <a:off x="14570529" y="4082484"/>
          <a:ext cx="2498274" cy="647358"/>
        </a:xfrm>
        <a:prstGeom prst="wedgeRectCallout">
          <a:avLst>
            <a:gd name="adj1" fmla="val -6682"/>
            <a:gd name="adj2" fmla="val -80035"/>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This is the unit</a:t>
          </a:r>
          <a:r>
            <a:rPr lang="en-US" sz="1100" baseline="0">
              <a:solidFill>
                <a:sysClr val="windowText" lastClr="000000"/>
              </a:solidFill>
            </a:rPr>
            <a:t> of measure that the output will be measured in ( the unit of measure that will appear in the system.) </a:t>
          </a:r>
          <a:endParaRPr lang="en-US" sz="1100" i="1">
            <a:solidFill>
              <a:sysClr val="windowText" lastClr="000000"/>
            </a:solidFill>
          </a:endParaRPr>
        </a:p>
      </xdr:txBody>
    </xdr:sp>
    <xdr:clientData/>
  </xdr:twoCellAnchor>
  <xdr:twoCellAnchor>
    <xdr:from>
      <xdr:col>12</xdr:col>
      <xdr:colOff>307182</xdr:colOff>
      <xdr:row>11</xdr:row>
      <xdr:rowOff>114302</xdr:rowOff>
    </xdr:from>
    <xdr:to>
      <xdr:col>13</xdr:col>
      <xdr:colOff>211931</xdr:colOff>
      <xdr:row>13</xdr:row>
      <xdr:rowOff>400051</xdr:rowOff>
    </xdr:to>
    <xdr:sp macro="" textlink="">
      <xdr:nvSpPr>
        <xdr:cNvPr id="18" name="Rectangular Callout 17">
          <a:extLst>
            <a:ext uri="{FF2B5EF4-FFF2-40B4-BE49-F238E27FC236}">
              <a16:creationId xmlns:a16="http://schemas.microsoft.com/office/drawing/2014/main" id="{00000000-0008-0000-0200-000012000000}"/>
            </a:ext>
          </a:extLst>
        </xdr:cNvPr>
        <xdr:cNvSpPr/>
      </xdr:nvSpPr>
      <xdr:spPr>
        <a:xfrm>
          <a:off x="18157032" y="2428877"/>
          <a:ext cx="1171574" cy="695324"/>
        </a:xfrm>
        <a:prstGeom prst="wedgeRectCallout">
          <a:avLst>
            <a:gd name="adj1" fmla="val 16277"/>
            <a:gd name="adj2" fmla="val 98789"/>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Baseline</a:t>
          </a:r>
          <a:r>
            <a:rPr lang="en-US" sz="1100" baseline="0">
              <a:solidFill>
                <a:sysClr val="windowText" lastClr="000000"/>
              </a:solidFill>
            </a:rPr>
            <a:t> value for output indicator</a:t>
          </a:r>
          <a:endParaRPr lang="en-US" sz="1100">
            <a:solidFill>
              <a:sysClr val="windowText" lastClr="000000"/>
            </a:solidFill>
          </a:endParaRPr>
        </a:p>
      </xdr:txBody>
    </xdr:sp>
    <xdr:clientData/>
  </xdr:twoCellAnchor>
  <xdr:twoCellAnchor>
    <xdr:from>
      <xdr:col>11</xdr:col>
      <xdr:colOff>221456</xdr:colOff>
      <xdr:row>12</xdr:row>
      <xdr:rowOff>4764</xdr:rowOff>
    </xdr:from>
    <xdr:to>
      <xdr:col>12</xdr:col>
      <xdr:colOff>126206</xdr:colOff>
      <xdr:row>13</xdr:row>
      <xdr:rowOff>492920</xdr:rowOff>
    </xdr:to>
    <xdr:sp macro="" textlink="">
      <xdr:nvSpPr>
        <xdr:cNvPr id="19" name="Rectangular Callout 18">
          <a:extLst>
            <a:ext uri="{FF2B5EF4-FFF2-40B4-BE49-F238E27FC236}">
              <a16:creationId xmlns:a16="http://schemas.microsoft.com/office/drawing/2014/main" id="{00000000-0008-0000-0200-000013000000}"/>
            </a:ext>
          </a:extLst>
        </xdr:cNvPr>
        <xdr:cNvSpPr/>
      </xdr:nvSpPr>
      <xdr:spPr>
        <a:xfrm>
          <a:off x="16804481" y="2519364"/>
          <a:ext cx="1171575" cy="697706"/>
        </a:xfrm>
        <a:prstGeom prst="wedgeRectCallout">
          <a:avLst>
            <a:gd name="adj1" fmla="val 16277"/>
            <a:gd name="adj2" fmla="val 98789"/>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Year</a:t>
          </a:r>
          <a:r>
            <a:rPr lang="en-US" sz="1100" baseline="0">
              <a:solidFill>
                <a:sysClr val="windowText" lastClr="000000"/>
              </a:solidFill>
            </a:rPr>
            <a:t> in which the baseline will be measured </a:t>
          </a:r>
          <a:endParaRPr lang="en-US" sz="1100">
            <a:solidFill>
              <a:sysClr val="windowText" lastClr="000000"/>
            </a:solidFill>
          </a:endParaRPr>
        </a:p>
      </xdr:txBody>
    </xdr:sp>
    <xdr:clientData/>
  </xdr:twoCellAnchor>
  <xdr:twoCellAnchor>
    <xdr:from>
      <xdr:col>11</xdr:col>
      <xdr:colOff>654844</xdr:colOff>
      <xdr:row>15</xdr:row>
      <xdr:rowOff>35717</xdr:rowOff>
    </xdr:from>
    <xdr:to>
      <xdr:col>12</xdr:col>
      <xdr:colOff>1166812</xdr:colOff>
      <xdr:row>28</xdr:row>
      <xdr:rowOff>54429</xdr:rowOff>
    </xdr:to>
    <xdr:sp macro="" textlink="">
      <xdr:nvSpPr>
        <xdr:cNvPr id="20" name="Rectangular Callout 19">
          <a:extLst>
            <a:ext uri="{FF2B5EF4-FFF2-40B4-BE49-F238E27FC236}">
              <a16:creationId xmlns:a16="http://schemas.microsoft.com/office/drawing/2014/main" id="{00000000-0008-0000-0200-000014000000}"/>
            </a:ext>
          </a:extLst>
        </xdr:cNvPr>
        <xdr:cNvSpPr/>
      </xdr:nvSpPr>
      <xdr:spPr>
        <a:xfrm>
          <a:off x="17237869" y="4017167"/>
          <a:ext cx="1778793" cy="3152437"/>
        </a:xfrm>
        <a:prstGeom prst="wedgeRectCallout">
          <a:avLst>
            <a:gd name="adj1" fmla="val 70975"/>
            <a:gd name="adj2" fmla="val -56810"/>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P:</a:t>
          </a:r>
          <a:r>
            <a:rPr lang="en-US" sz="1100" baseline="0">
              <a:solidFill>
                <a:sysClr val="windowText" lastClr="000000"/>
              </a:solidFill>
            </a:rPr>
            <a:t> Planned  - expected  target value  for each operation year at time of operation approval. </a:t>
          </a:r>
        </a:p>
        <a:p>
          <a:pPr algn="l"/>
          <a:endParaRPr lang="en-US" sz="1100" baseline="0">
            <a:solidFill>
              <a:sysClr val="windowText" lastClr="000000"/>
            </a:solidFill>
          </a:endParaRPr>
        </a:p>
        <a:p>
          <a:r>
            <a:rPr lang="en-US" sz="1100">
              <a:solidFill>
                <a:sysClr val="windowText" lastClr="000000"/>
              </a:solidFill>
              <a:effectLst/>
              <a:latin typeface="+mn-lt"/>
              <a:ea typeface="+mn-ea"/>
              <a:cs typeface="+mn-cs"/>
            </a:rPr>
            <a:t>P</a:t>
          </a:r>
          <a:r>
            <a:rPr lang="en-US" sz="1100" baseline="0">
              <a:solidFill>
                <a:sysClr val="windowText" lastClr="000000"/>
              </a:solidFill>
              <a:effectLst/>
              <a:latin typeface="+mn-lt"/>
              <a:ea typeface="+mn-ea"/>
              <a:cs typeface="+mn-cs"/>
            </a:rPr>
            <a:t>(a): Plan Annual - expected target value  for each operation year, </a:t>
          </a:r>
          <a:r>
            <a:rPr lang="en-US" sz="1100" i="1" baseline="0">
              <a:solidFill>
                <a:sysClr val="windowText" lastClr="000000"/>
              </a:solidFill>
              <a:effectLst/>
              <a:latin typeface="+mn-lt"/>
              <a:ea typeface="+mn-ea"/>
              <a:cs typeface="+mn-cs"/>
            </a:rPr>
            <a:t>updated annually </a:t>
          </a:r>
          <a:r>
            <a:rPr lang="en-US" sz="1100" i="0" baseline="0">
              <a:solidFill>
                <a:sysClr val="windowText" lastClr="000000"/>
              </a:solidFill>
              <a:effectLst/>
              <a:latin typeface="+mn-lt"/>
              <a:ea typeface="+mn-ea"/>
              <a:cs typeface="+mn-cs"/>
            </a:rPr>
            <a:t>(any changes to original plan in the TC document are captured here) </a:t>
          </a:r>
        </a:p>
        <a:p>
          <a:endParaRPr lang="en-US" sz="1100" baseline="0">
            <a:solidFill>
              <a:sysClr val="windowText" lastClr="000000"/>
            </a:solidFill>
            <a:effectLst/>
            <a:latin typeface="+mn-lt"/>
            <a:ea typeface="+mn-ea"/>
            <a:cs typeface="+mn-cs"/>
          </a:endParaRPr>
        </a:p>
        <a:p>
          <a:r>
            <a:rPr lang="en-US" sz="1100" baseline="0">
              <a:solidFill>
                <a:sysClr val="windowText" lastClr="000000"/>
              </a:solidFill>
              <a:effectLst/>
              <a:latin typeface="+mn-lt"/>
              <a:ea typeface="+mn-ea"/>
              <a:cs typeface="+mn-cs"/>
            </a:rPr>
            <a:t>A: Actual - For each operation year, the </a:t>
          </a:r>
          <a:r>
            <a:rPr lang="en-US" sz="1100" i="1" baseline="0">
              <a:solidFill>
                <a:sysClr val="windowText" lastClr="000000"/>
              </a:solidFill>
              <a:effectLst/>
              <a:latin typeface="+mn-lt"/>
              <a:ea typeface="+mn-ea"/>
              <a:cs typeface="+mn-cs"/>
            </a:rPr>
            <a:t>real</a:t>
          </a:r>
          <a:r>
            <a:rPr lang="en-US" sz="1100" baseline="0">
              <a:solidFill>
                <a:sysClr val="windowText" lastClr="000000"/>
              </a:solidFill>
              <a:effectLst/>
              <a:latin typeface="+mn-lt"/>
              <a:ea typeface="+mn-ea"/>
              <a:cs typeface="+mn-cs"/>
            </a:rPr>
            <a:t> value achieved  of the output indicator. </a:t>
          </a:r>
          <a:endParaRPr lang="en-US">
            <a:solidFill>
              <a:sysClr val="windowText" lastClr="000000"/>
            </a:solidFill>
            <a:effectLst/>
          </a:endParaRPr>
        </a:p>
      </xdr:txBody>
    </xdr:sp>
    <xdr:clientData/>
  </xdr:twoCellAnchor>
  <xdr:twoCellAnchor>
    <xdr:from>
      <xdr:col>16</xdr:col>
      <xdr:colOff>138112</xdr:colOff>
      <xdr:row>11</xdr:row>
      <xdr:rowOff>166689</xdr:rowOff>
    </xdr:from>
    <xdr:to>
      <xdr:col>17</xdr:col>
      <xdr:colOff>945356</xdr:colOff>
      <xdr:row>13</xdr:row>
      <xdr:rowOff>457202</xdr:rowOff>
    </xdr:to>
    <xdr:sp macro="" textlink="">
      <xdr:nvSpPr>
        <xdr:cNvPr id="21" name="Rectangular Callout 20">
          <a:extLst>
            <a:ext uri="{FF2B5EF4-FFF2-40B4-BE49-F238E27FC236}">
              <a16:creationId xmlns:a16="http://schemas.microsoft.com/office/drawing/2014/main" id="{00000000-0008-0000-0200-000015000000}"/>
            </a:ext>
          </a:extLst>
        </xdr:cNvPr>
        <xdr:cNvSpPr/>
      </xdr:nvSpPr>
      <xdr:spPr>
        <a:xfrm>
          <a:off x="21016912" y="2481264"/>
          <a:ext cx="1312069" cy="700088"/>
        </a:xfrm>
        <a:prstGeom prst="wedgeRectCallout">
          <a:avLst>
            <a:gd name="adj1" fmla="val -44314"/>
            <a:gd name="adj2" fmla="val 100484"/>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End of Project values</a:t>
          </a:r>
          <a:r>
            <a:rPr lang="en-US" sz="1100" baseline="0">
              <a:solidFill>
                <a:sysClr val="windowText" lastClr="000000"/>
              </a:solidFill>
            </a:rPr>
            <a:t>  (P, P(a) and A) </a:t>
          </a:r>
          <a:endParaRPr lang="en-US" sz="1100">
            <a:solidFill>
              <a:sysClr val="windowText" lastClr="000000"/>
            </a:solidFill>
          </a:endParaRPr>
        </a:p>
      </xdr:txBody>
    </xdr:sp>
    <xdr:clientData/>
  </xdr:twoCellAnchor>
  <xdr:twoCellAnchor>
    <xdr:from>
      <xdr:col>18</xdr:col>
      <xdr:colOff>121445</xdr:colOff>
      <xdr:row>17</xdr:row>
      <xdr:rowOff>178592</xdr:rowOff>
    </xdr:from>
    <xdr:to>
      <xdr:col>21</xdr:col>
      <xdr:colOff>376240</xdr:colOff>
      <xdr:row>24</xdr:row>
      <xdr:rowOff>27214</xdr:rowOff>
    </xdr:to>
    <xdr:sp macro="" textlink="">
      <xdr:nvSpPr>
        <xdr:cNvPr id="22" name="Rectangular Callout 21">
          <a:extLst>
            <a:ext uri="{FF2B5EF4-FFF2-40B4-BE49-F238E27FC236}">
              <a16:creationId xmlns:a16="http://schemas.microsoft.com/office/drawing/2014/main" id="{00000000-0008-0000-0200-000016000000}"/>
            </a:ext>
          </a:extLst>
        </xdr:cNvPr>
        <xdr:cNvSpPr/>
      </xdr:nvSpPr>
      <xdr:spPr>
        <a:xfrm>
          <a:off x="23133845" y="4598192"/>
          <a:ext cx="1769270" cy="1486922"/>
        </a:xfrm>
        <a:prstGeom prst="wedgeRectCallout">
          <a:avLst>
            <a:gd name="adj1" fmla="val -6682"/>
            <a:gd name="adj2" fmla="val -80035"/>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Operation costs broken down by output</a:t>
          </a:r>
          <a:r>
            <a:rPr lang="en-US" sz="1100" baseline="0">
              <a:solidFill>
                <a:sysClr val="windowText" lastClr="000000"/>
              </a:solidFill>
            </a:rPr>
            <a:t>: </a:t>
          </a:r>
        </a:p>
        <a:p>
          <a:pPr algn="l"/>
          <a:endParaRPr lang="en-US" sz="1100" baseline="0">
            <a:solidFill>
              <a:sysClr val="windowText" lastClr="000000"/>
            </a:solidFill>
          </a:endParaRPr>
        </a:p>
        <a:p>
          <a:pPr algn="l"/>
          <a:r>
            <a:rPr lang="en-US" sz="1100" baseline="0">
              <a:solidFill>
                <a:sysClr val="windowText" lastClr="000000"/>
              </a:solidFill>
            </a:rPr>
            <a:t>P - Planned costs for year</a:t>
          </a:r>
        </a:p>
        <a:p>
          <a:pPr algn="l"/>
          <a:r>
            <a:rPr lang="en-US" sz="1100" baseline="0">
              <a:solidFill>
                <a:sysClr val="windowText" lastClr="000000"/>
              </a:solidFill>
            </a:rPr>
            <a:t>P(a) - Annual  Planned cost for year </a:t>
          </a:r>
        </a:p>
        <a:p>
          <a:pPr algn="l"/>
          <a:r>
            <a:rPr lang="en-US" sz="1100" baseline="0">
              <a:solidFill>
                <a:sysClr val="windowText" lastClr="000000"/>
              </a:solidFill>
            </a:rPr>
            <a:t>A - Actual cost for year </a:t>
          </a:r>
          <a:endParaRPr lang="en-US" sz="1100">
            <a:solidFill>
              <a:sysClr val="windowText" lastClr="000000"/>
            </a:solidFill>
          </a:endParaRPr>
        </a:p>
      </xdr:txBody>
    </xdr:sp>
    <xdr:clientData/>
  </xdr:twoCellAnchor>
  <xdr:twoCellAnchor>
    <xdr:from>
      <xdr:col>17</xdr:col>
      <xdr:colOff>49327</xdr:colOff>
      <xdr:row>25</xdr:row>
      <xdr:rowOff>40821</xdr:rowOff>
    </xdr:from>
    <xdr:to>
      <xdr:col>18</xdr:col>
      <xdr:colOff>173154</xdr:colOff>
      <xdr:row>27</xdr:row>
      <xdr:rowOff>147976</xdr:rowOff>
    </xdr:to>
    <xdr:sp macro="" textlink="">
      <xdr:nvSpPr>
        <xdr:cNvPr id="23" name="Rectangular Callout 22">
          <a:extLst>
            <a:ext uri="{FF2B5EF4-FFF2-40B4-BE49-F238E27FC236}">
              <a16:creationId xmlns:a16="http://schemas.microsoft.com/office/drawing/2014/main" id="{00000000-0008-0000-0200-000017000000}"/>
            </a:ext>
          </a:extLst>
        </xdr:cNvPr>
        <xdr:cNvSpPr/>
      </xdr:nvSpPr>
      <xdr:spPr>
        <a:xfrm>
          <a:off x="21432952" y="6555921"/>
          <a:ext cx="1752602" cy="507205"/>
        </a:xfrm>
        <a:prstGeom prst="wedgeRectCallout">
          <a:avLst>
            <a:gd name="adj1" fmla="val 8922"/>
            <a:gd name="adj2" fmla="val 84998"/>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All other operation</a:t>
          </a:r>
          <a:r>
            <a:rPr lang="en-US" sz="1100" baseline="0">
              <a:solidFill>
                <a:sysClr val="windowText" lastClr="000000"/>
              </a:solidFill>
            </a:rPr>
            <a:t> costs , by line item </a:t>
          </a:r>
          <a:endParaRPr lang="en-US" sz="1100">
            <a:solidFill>
              <a:sysClr val="windowText" lastClr="000000"/>
            </a:solidFill>
          </a:endParaRPr>
        </a:p>
      </xdr:txBody>
    </xdr:sp>
    <xdr:clientData/>
  </xdr:twoCellAnchor>
  <xdr:twoCellAnchor>
    <xdr:from>
      <xdr:col>19</xdr:col>
      <xdr:colOff>80964</xdr:colOff>
      <xdr:row>34</xdr:row>
      <xdr:rowOff>78581</xdr:rowOff>
    </xdr:from>
    <xdr:to>
      <xdr:col>21</xdr:col>
      <xdr:colOff>835822</xdr:colOff>
      <xdr:row>35</xdr:row>
      <xdr:rowOff>166688</xdr:rowOff>
    </xdr:to>
    <xdr:sp macro="" textlink="">
      <xdr:nvSpPr>
        <xdr:cNvPr id="24" name="Rectangular Callout 23">
          <a:extLst>
            <a:ext uri="{FF2B5EF4-FFF2-40B4-BE49-F238E27FC236}">
              <a16:creationId xmlns:a16="http://schemas.microsoft.com/office/drawing/2014/main" id="{00000000-0008-0000-0200-000018000000}"/>
            </a:ext>
          </a:extLst>
        </xdr:cNvPr>
        <xdr:cNvSpPr/>
      </xdr:nvSpPr>
      <xdr:spPr>
        <a:xfrm>
          <a:off x="23598189" y="8927306"/>
          <a:ext cx="1764508" cy="288132"/>
        </a:xfrm>
        <a:prstGeom prst="wedgeRectCallout">
          <a:avLst>
            <a:gd name="adj1" fmla="val 23169"/>
            <a:gd name="adj2" fmla="val -120215"/>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Total</a:t>
          </a:r>
          <a:r>
            <a:rPr lang="en-US" sz="1100" baseline="0">
              <a:solidFill>
                <a:sysClr val="windowText" lastClr="000000"/>
              </a:solidFill>
            </a:rPr>
            <a:t> cost of operation </a:t>
          </a:r>
          <a:endParaRPr lang="en-US" sz="1100">
            <a:solidFill>
              <a:sysClr val="windowText" lastClr="000000"/>
            </a:solidFill>
          </a:endParaRPr>
        </a:p>
      </xdr:txBody>
    </xdr:sp>
    <xdr:clientData/>
  </xdr:twoCellAnchor>
  <xdr:twoCellAnchor>
    <xdr:from>
      <xdr:col>2</xdr:col>
      <xdr:colOff>1457664</xdr:colOff>
      <xdr:row>5</xdr:row>
      <xdr:rowOff>193902</xdr:rowOff>
    </xdr:from>
    <xdr:to>
      <xdr:col>3</xdr:col>
      <xdr:colOff>1428749</xdr:colOff>
      <xdr:row>8</xdr:row>
      <xdr:rowOff>85043</xdr:rowOff>
    </xdr:to>
    <xdr:sp macro="" textlink="">
      <xdr:nvSpPr>
        <xdr:cNvPr id="25" name="Rectangular Callout 24">
          <a:extLst>
            <a:ext uri="{FF2B5EF4-FFF2-40B4-BE49-F238E27FC236}">
              <a16:creationId xmlns:a16="http://schemas.microsoft.com/office/drawing/2014/main" id="{00000000-0008-0000-0200-000019000000}"/>
            </a:ext>
          </a:extLst>
        </xdr:cNvPr>
        <xdr:cNvSpPr/>
      </xdr:nvSpPr>
      <xdr:spPr>
        <a:xfrm>
          <a:off x="4515189" y="1203552"/>
          <a:ext cx="2419010" cy="500741"/>
        </a:xfrm>
        <a:prstGeom prst="wedgeRectCallout">
          <a:avLst>
            <a:gd name="adj1" fmla="val -42499"/>
            <a:gd name="adj2" fmla="val 82320"/>
          </a:avLst>
        </a:prstGeom>
        <a:solidFill>
          <a:schemeClr val="accent6">
            <a:lumMod val="60000"/>
            <a:lumOff val="4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ysClr val="windowText" lastClr="000000"/>
              </a:solidFill>
            </a:rPr>
            <a:t>Outcome indicator to be used to measure progress</a:t>
          </a:r>
          <a:r>
            <a:rPr lang="en-US" sz="1100" baseline="0">
              <a:solidFill>
                <a:sysClr val="windowText" lastClr="000000"/>
              </a:solidFill>
            </a:rPr>
            <a:t> - OPTIONAL </a:t>
          </a:r>
          <a:endParaRPr lang="en-US" sz="1100">
            <a:solidFill>
              <a:sysClr val="windowText" lastClr="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optimamvc.iadb.org:8080/IDB.Presentation.MVC4/Indicators/Fund/Read?indicatorId=1884" TargetMode="External"/><Relationship Id="rId1" Type="http://schemas.openxmlformats.org/officeDocument/2006/relationships/hyperlink" Target="http://optimamvc.iadb.org:8080/IDB.Presentation.MVC4/Indicators/Fund/Read?indicatorId=18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83"/>
  <sheetViews>
    <sheetView tabSelected="1" topLeftCell="C40" zoomScale="70" zoomScaleNormal="70" workbookViewId="0">
      <selection activeCell="X62" sqref="X62"/>
    </sheetView>
  </sheetViews>
  <sheetFormatPr defaultRowHeight="15" x14ac:dyDescent="0.25"/>
  <cols>
    <col min="1" max="1" width="9.140625" style="5"/>
    <col min="2" max="2" width="44.42578125" customWidth="1"/>
    <col min="3" max="3" width="36.7109375" customWidth="1"/>
    <col min="4" max="4" width="33.5703125" customWidth="1"/>
    <col min="5" max="5" width="11.42578125" customWidth="1"/>
    <col min="6" max="7" width="29.5703125" customWidth="1"/>
    <col min="8" max="8" width="15.85546875" bestFit="1" customWidth="1"/>
    <col min="9" max="9" width="23.85546875" customWidth="1"/>
    <col min="10" max="10" width="13" customWidth="1"/>
    <col min="11" max="11" width="17.5703125" customWidth="1"/>
    <col min="12" max="13" width="19" customWidth="1"/>
    <col min="14" max="14" width="11.28515625" customWidth="1"/>
    <col min="15" max="18" width="7.5703125" customWidth="1"/>
    <col min="19" max="19" width="19.28515625" customWidth="1"/>
    <col min="20" max="22" width="7.5703125" customWidth="1"/>
    <col min="23" max="23" width="20.42578125" customWidth="1"/>
    <col min="24" max="26" width="16.140625" style="5" customWidth="1"/>
    <col min="27" max="28" width="16.140625" customWidth="1"/>
  </cols>
  <sheetData>
    <row r="1" spans="2:28" ht="15.75" thickBot="1" x14ac:dyDescent="0.3">
      <c r="AA1" s="5"/>
      <c r="AB1" s="5"/>
    </row>
    <row r="2" spans="2:28" x14ac:dyDescent="0.25">
      <c r="B2" s="1" t="s">
        <v>1055</v>
      </c>
      <c r="C2" s="31"/>
      <c r="D2" s="2"/>
      <c r="E2" s="2"/>
      <c r="F2" s="2"/>
      <c r="G2" s="2"/>
      <c r="H2" s="3"/>
      <c r="I2" s="4"/>
      <c r="J2" s="4"/>
      <c r="K2" s="4"/>
      <c r="L2" s="4"/>
      <c r="M2" s="4"/>
      <c r="N2" s="4"/>
      <c r="O2" s="4"/>
      <c r="P2" s="4"/>
      <c r="Q2" s="4"/>
      <c r="R2" s="4"/>
      <c r="S2" s="4"/>
      <c r="T2" s="4"/>
      <c r="U2" s="4"/>
      <c r="V2" s="4"/>
      <c r="W2" s="5"/>
      <c r="AA2" s="5"/>
      <c r="AB2" s="5"/>
    </row>
    <row r="3" spans="2:28" x14ac:dyDescent="0.25">
      <c r="B3" s="6" t="s">
        <v>1056</v>
      </c>
      <c r="C3" s="32"/>
      <c r="D3" s="7"/>
      <c r="E3" s="7"/>
      <c r="F3" s="7"/>
      <c r="G3" s="7"/>
      <c r="H3" s="8"/>
      <c r="I3" s="4"/>
      <c r="J3" s="4"/>
      <c r="K3" s="4"/>
      <c r="L3" s="4"/>
      <c r="M3" s="4"/>
      <c r="N3" s="4"/>
      <c r="O3" s="4"/>
      <c r="P3" s="4"/>
      <c r="Q3" s="4"/>
      <c r="R3" s="4"/>
      <c r="S3" s="4"/>
      <c r="T3" s="4"/>
      <c r="U3" s="4"/>
      <c r="V3" s="4"/>
      <c r="W3" s="5"/>
      <c r="AA3" s="5"/>
      <c r="AB3" s="5"/>
    </row>
    <row r="4" spans="2:28" x14ac:dyDescent="0.25">
      <c r="B4" s="6" t="s">
        <v>1057</v>
      </c>
      <c r="C4" s="32"/>
      <c r="D4" s="7"/>
      <c r="E4" s="7"/>
      <c r="F4" s="7"/>
      <c r="G4" s="7"/>
      <c r="H4" s="8"/>
      <c r="I4" s="4"/>
      <c r="J4" s="4"/>
      <c r="K4" s="4"/>
      <c r="L4" s="4"/>
      <c r="M4" s="4"/>
      <c r="N4" s="4"/>
      <c r="O4" s="4"/>
      <c r="P4" s="4"/>
      <c r="Q4" s="4"/>
      <c r="R4" s="4"/>
      <c r="S4" s="4"/>
      <c r="T4" s="4"/>
      <c r="U4" s="4"/>
      <c r="V4" s="4"/>
      <c r="W4" s="5"/>
      <c r="AA4" s="5"/>
      <c r="AB4" s="5"/>
    </row>
    <row r="5" spans="2:28" x14ac:dyDescent="0.25">
      <c r="B5" s="6" t="s">
        <v>1058</v>
      </c>
      <c r="C5" s="32"/>
      <c r="D5" s="7"/>
      <c r="E5" s="7"/>
      <c r="F5" s="7"/>
      <c r="G5" s="7"/>
      <c r="H5" s="8"/>
      <c r="I5" s="4"/>
      <c r="J5" s="4"/>
      <c r="K5" s="4"/>
      <c r="L5" s="4"/>
      <c r="M5" s="4"/>
      <c r="N5" s="4"/>
      <c r="O5" s="4"/>
      <c r="P5" s="4"/>
      <c r="Q5" s="4"/>
      <c r="R5" s="4"/>
      <c r="S5" s="4"/>
      <c r="T5" s="4"/>
      <c r="U5" s="4"/>
      <c r="V5" s="4"/>
      <c r="W5" s="5"/>
      <c r="AA5" s="5"/>
      <c r="AB5" s="5"/>
    </row>
    <row r="6" spans="2:28" ht="15.75" thickBot="1" x14ac:dyDescent="0.3">
      <c r="B6" s="9" t="s">
        <v>1059</v>
      </c>
      <c r="C6" s="33"/>
      <c r="D6" s="10"/>
      <c r="E6" s="10"/>
      <c r="F6" s="10"/>
      <c r="G6" s="10"/>
      <c r="H6" s="11"/>
      <c r="I6" s="4"/>
      <c r="J6" s="4"/>
      <c r="K6" s="4"/>
      <c r="L6" s="4"/>
      <c r="M6" s="4"/>
      <c r="N6" s="4"/>
      <c r="O6" s="4"/>
      <c r="P6" s="4"/>
      <c r="Q6" s="4"/>
      <c r="R6" s="4"/>
      <c r="S6" s="4"/>
      <c r="T6" s="4"/>
      <c r="U6" s="4"/>
      <c r="V6" s="4"/>
      <c r="W6" s="5"/>
      <c r="AA6" s="5"/>
      <c r="AB6" s="5"/>
    </row>
    <row r="7" spans="2:28" x14ac:dyDescent="0.25">
      <c r="B7" s="4"/>
      <c r="C7" s="4"/>
      <c r="D7" s="4"/>
      <c r="E7" s="4"/>
      <c r="F7" s="4"/>
      <c r="G7" s="4"/>
      <c r="H7" s="4"/>
      <c r="I7" s="4"/>
      <c r="J7" s="4"/>
      <c r="K7" s="4"/>
      <c r="L7" s="4"/>
      <c r="M7" s="4"/>
      <c r="N7" s="4"/>
      <c r="O7" s="4"/>
      <c r="P7" s="4"/>
      <c r="Q7" s="4"/>
      <c r="R7" s="4"/>
      <c r="S7" s="4"/>
      <c r="T7" s="4"/>
      <c r="U7" s="4"/>
      <c r="V7" s="4"/>
      <c r="W7" s="5"/>
      <c r="AA7" s="5"/>
      <c r="AB7" s="5"/>
    </row>
    <row r="8" spans="2:28" ht="15.75" customHeight="1" x14ac:dyDescent="0.25">
      <c r="B8" s="316" t="s">
        <v>1</v>
      </c>
      <c r="C8" s="317"/>
      <c r="D8" s="318"/>
      <c r="E8" s="313" t="s">
        <v>2</v>
      </c>
      <c r="F8" s="314"/>
      <c r="G8" s="315"/>
      <c r="H8" s="12" t="s">
        <v>3</v>
      </c>
      <c r="I8" s="12" t="s">
        <v>4</v>
      </c>
      <c r="J8" s="12" t="s">
        <v>5</v>
      </c>
      <c r="K8" s="103" t="s">
        <v>6</v>
      </c>
      <c r="L8" s="103" t="s">
        <v>7</v>
      </c>
      <c r="M8" s="103" t="s">
        <v>8</v>
      </c>
      <c r="N8" s="103" t="s">
        <v>9</v>
      </c>
      <c r="O8" s="322" t="s">
        <v>10</v>
      </c>
      <c r="P8" s="322"/>
      <c r="Q8" s="322"/>
      <c r="R8" s="322"/>
      <c r="S8" s="322"/>
      <c r="T8" s="322"/>
      <c r="U8" s="323"/>
      <c r="V8" s="312" t="s">
        <v>11</v>
      </c>
      <c r="W8" s="312"/>
      <c r="X8" s="312"/>
      <c r="Y8" s="312"/>
      <c r="Z8" s="312"/>
      <c r="AA8" s="312"/>
      <c r="AB8" s="312"/>
    </row>
    <row r="9" spans="2:28" x14ac:dyDescent="0.25">
      <c r="B9" s="319" t="s">
        <v>1088</v>
      </c>
      <c r="C9" s="320"/>
      <c r="D9" s="320"/>
      <c r="E9" s="320"/>
      <c r="F9" s="320"/>
      <c r="G9" s="320"/>
      <c r="H9" s="320"/>
      <c r="I9" s="320"/>
      <c r="J9" s="320"/>
      <c r="K9" s="320"/>
      <c r="L9" s="320"/>
      <c r="M9" s="320"/>
      <c r="N9" s="320"/>
      <c r="O9" s="320"/>
      <c r="P9" s="320"/>
      <c r="Q9" s="320"/>
      <c r="R9" s="320"/>
      <c r="S9" s="320"/>
      <c r="T9" s="320"/>
      <c r="U9" s="321"/>
      <c r="V9" s="83" t="s">
        <v>12</v>
      </c>
      <c r="W9" s="83"/>
      <c r="X9" s="83"/>
      <c r="Y9" s="83"/>
      <c r="Z9" s="83"/>
      <c r="AA9" s="84"/>
      <c r="AB9" s="84"/>
    </row>
    <row r="10" spans="2:28" x14ac:dyDescent="0.25">
      <c r="B10" s="319" t="s">
        <v>1089</v>
      </c>
      <c r="C10" s="324"/>
      <c r="D10" s="324"/>
      <c r="E10" s="324"/>
      <c r="F10" s="324"/>
      <c r="G10" s="324"/>
      <c r="H10" s="253"/>
      <c r="I10" s="253"/>
      <c r="J10" s="253"/>
      <c r="K10" s="253"/>
      <c r="L10" s="253"/>
      <c r="M10" s="253"/>
      <c r="N10" s="253"/>
      <c r="O10" s="253"/>
      <c r="P10" s="253"/>
      <c r="Q10" s="253"/>
      <c r="R10" s="253"/>
      <c r="S10" s="253"/>
      <c r="T10" s="253"/>
      <c r="U10" s="254"/>
      <c r="V10" s="83"/>
      <c r="W10" s="83"/>
      <c r="X10" s="83"/>
      <c r="Y10" s="83"/>
      <c r="Z10" s="83"/>
      <c r="AA10" s="84"/>
      <c r="AB10" s="84"/>
    </row>
    <row r="11" spans="2:28" x14ac:dyDescent="0.25">
      <c r="B11" s="319" t="s">
        <v>1090</v>
      </c>
      <c r="C11" s="324"/>
      <c r="D11" s="324"/>
      <c r="E11" s="324"/>
      <c r="F11" s="324"/>
      <c r="G11" s="324"/>
      <c r="H11" s="253"/>
      <c r="I11" s="253"/>
      <c r="J11" s="253"/>
      <c r="K11" s="253"/>
      <c r="L11" s="253"/>
      <c r="M11" s="253"/>
      <c r="N11" s="253"/>
      <c r="O11" s="253"/>
      <c r="P11" s="253"/>
      <c r="Q11" s="253"/>
      <c r="R11" s="253"/>
      <c r="S11" s="253"/>
      <c r="T11" s="253"/>
      <c r="U11" s="254"/>
      <c r="V11" s="83"/>
      <c r="W11" s="83"/>
      <c r="X11" s="83"/>
      <c r="Y11" s="83"/>
      <c r="Z11" s="83"/>
      <c r="AA11" s="84"/>
      <c r="AB11" s="84"/>
    </row>
    <row r="12" spans="2:28" x14ac:dyDescent="0.25">
      <c r="B12" s="319" t="s">
        <v>1091</v>
      </c>
      <c r="C12" s="324"/>
      <c r="D12" s="324"/>
      <c r="E12" s="324"/>
      <c r="F12" s="324"/>
      <c r="G12" s="324"/>
      <c r="H12" s="253"/>
      <c r="I12" s="253"/>
      <c r="J12" s="253"/>
      <c r="K12" s="253"/>
      <c r="L12" s="253"/>
      <c r="M12" s="253"/>
      <c r="N12" s="253"/>
      <c r="O12" s="253"/>
      <c r="P12" s="253"/>
      <c r="Q12" s="253"/>
      <c r="R12" s="253"/>
      <c r="S12" s="253"/>
      <c r="T12" s="253"/>
      <c r="U12" s="254"/>
      <c r="V12" s="83"/>
      <c r="W12" s="83"/>
      <c r="X12" s="83"/>
      <c r="Y12" s="83"/>
      <c r="Z12" s="83"/>
      <c r="AA12" s="84"/>
      <c r="AB12" s="84"/>
    </row>
    <row r="13" spans="2:28" ht="15.75" thickBot="1" x14ac:dyDescent="0.3">
      <c r="B13" s="14"/>
      <c r="C13" s="14"/>
      <c r="D13" s="15"/>
      <c r="E13" s="15"/>
      <c r="F13" s="15"/>
      <c r="G13" s="15"/>
      <c r="H13" s="16"/>
      <c r="I13" s="17"/>
      <c r="J13" s="17"/>
      <c r="K13" s="18"/>
      <c r="L13" s="18"/>
      <c r="M13" s="18"/>
      <c r="N13" s="18"/>
      <c r="O13" s="19"/>
      <c r="P13" s="19"/>
      <c r="Q13" s="19"/>
      <c r="R13" s="19"/>
      <c r="S13" s="19"/>
      <c r="T13" s="18"/>
      <c r="U13" s="18"/>
      <c r="V13" s="18"/>
      <c r="W13" s="20"/>
    </row>
    <row r="14" spans="2:28" ht="52.5" customHeight="1" thickBot="1" x14ac:dyDescent="0.3">
      <c r="B14" s="340" t="s">
        <v>13</v>
      </c>
      <c r="C14" s="341"/>
      <c r="D14" s="342"/>
      <c r="E14" s="342"/>
      <c r="F14" s="342"/>
      <c r="G14" s="342"/>
      <c r="H14" s="342"/>
      <c r="I14" s="342"/>
      <c r="J14" s="342"/>
      <c r="K14" s="342"/>
      <c r="L14" s="342"/>
      <c r="M14" s="342"/>
      <c r="N14" s="342"/>
      <c r="O14" s="342"/>
      <c r="P14" s="342"/>
      <c r="Q14" s="342"/>
      <c r="R14" s="342"/>
      <c r="S14" s="343"/>
      <c r="T14" s="329" t="s">
        <v>14</v>
      </c>
      <c r="U14" s="330"/>
      <c r="V14" s="330"/>
      <c r="W14" s="331"/>
      <c r="X14" s="332" t="s">
        <v>15</v>
      </c>
      <c r="Y14" s="333"/>
      <c r="Z14" s="333"/>
      <c r="AA14" s="333"/>
      <c r="AB14" s="334"/>
    </row>
    <row r="15" spans="2:28" ht="46.5" customHeight="1" thickBot="1" x14ac:dyDescent="0.3">
      <c r="B15" s="26" t="s">
        <v>16</v>
      </c>
      <c r="C15" s="30" t="s">
        <v>17</v>
      </c>
      <c r="D15" s="105" t="s">
        <v>18</v>
      </c>
      <c r="E15" s="23" t="s">
        <v>19</v>
      </c>
      <c r="F15" s="104" t="s">
        <v>20</v>
      </c>
      <c r="G15" s="25" t="s">
        <v>21</v>
      </c>
      <c r="H15" s="24" t="s">
        <v>22</v>
      </c>
      <c r="I15" s="338" t="s">
        <v>23</v>
      </c>
      <c r="J15" s="339"/>
      <c r="K15" s="26" t="s">
        <v>2</v>
      </c>
      <c r="L15" s="27" t="s">
        <v>4</v>
      </c>
      <c r="M15" s="27" t="s">
        <v>3</v>
      </c>
      <c r="N15" s="27" t="s">
        <v>5</v>
      </c>
      <c r="O15" s="28" t="s">
        <v>6</v>
      </c>
      <c r="P15" s="28" t="s">
        <v>7</v>
      </c>
      <c r="Q15" s="28" t="s">
        <v>8</v>
      </c>
      <c r="R15" s="28" t="s">
        <v>9</v>
      </c>
      <c r="S15" s="29" t="s">
        <v>10</v>
      </c>
      <c r="T15" s="28" t="s">
        <v>6</v>
      </c>
      <c r="U15" s="28" t="s">
        <v>7</v>
      </c>
      <c r="V15" s="28" t="s">
        <v>8</v>
      </c>
      <c r="W15" s="82" t="s">
        <v>24</v>
      </c>
      <c r="X15" s="335" t="s">
        <v>25</v>
      </c>
      <c r="Y15" s="335"/>
      <c r="Z15" s="335"/>
      <c r="AA15" s="335"/>
      <c r="AB15" s="335"/>
    </row>
    <row r="16" spans="2:28" x14ac:dyDescent="0.25">
      <c r="B16" s="336" t="s">
        <v>1092</v>
      </c>
      <c r="C16" s="337"/>
      <c r="D16" s="337"/>
      <c r="E16" s="337"/>
      <c r="F16" s="337"/>
      <c r="G16" s="337"/>
      <c r="H16" s="337"/>
      <c r="I16" s="337"/>
      <c r="J16" s="337"/>
      <c r="K16" s="337"/>
      <c r="L16" s="337"/>
      <c r="M16" s="337"/>
      <c r="N16" s="337"/>
      <c r="O16" s="337"/>
      <c r="P16" s="337"/>
      <c r="Q16" s="337"/>
      <c r="R16" s="337"/>
      <c r="S16" s="337"/>
      <c r="T16" s="337"/>
      <c r="U16" s="337"/>
      <c r="V16" s="337"/>
      <c r="W16" s="97">
        <v>150000</v>
      </c>
      <c r="X16" s="335"/>
      <c r="Y16" s="335"/>
      <c r="Z16" s="335"/>
      <c r="AA16" s="335"/>
      <c r="AB16" s="335"/>
    </row>
    <row r="17" spans="2:28" x14ac:dyDescent="0.25">
      <c r="B17" s="258" t="s">
        <v>1068</v>
      </c>
      <c r="C17" s="258" t="s">
        <v>1035</v>
      </c>
      <c r="D17" s="255" t="s">
        <v>582</v>
      </c>
      <c r="E17" s="255">
        <v>25.1</v>
      </c>
      <c r="F17" s="292" t="s">
        <v>584</v>
      </c>
      <c r="G17" s="255" t="s">
        <v>1033</v>
      </c>
      <c r="H17" s="255"/>
      <c r="I17" s="274" t="s">
        <v>1069</v>
      </c>
      <c r="J17" s="275"/>
      <c r="K17" s="255" t="s">
        <v>1034</v>
      </c>
      <c r="L17" s="230"/>
      <c r="M17" s="230"/>
      <c r="N17" s="229" t="s">
        <v>5</v>
      </c>
      <c r="O17" s="101"/>
      <c r="P17" s="101"/>
      <c r="Q17" s="101"/>
      <c r="R17" s="101">
        <v>1</v>
      </c>
      <c r="S17" s="347" t="s">
        <v>1070</v>
      </c>
      <c r="T17" s="101"/>
      <c r="U17" s="101"/>
      <c r="V17" s="101"/>
      <c r="W17" s="242">
        <v>50000</v>
      </c>
      <c r="X17" s="325"/>
      <c r="Y17" s="325"/>
      <c r="Z17" s="325"/>
      <c r="AA17" s="325"/>
      <c r="AB17" s="325"/>
    </row>
    <row r="18" spans="2:28" x14ac:dyDescent="0.25">
      <c r="B18" s="259"/>
      <c r="C18" s="259"/>
      <c r="D18" s="256"/>
      <c r="E18" s="256"/>
      <c r="F18" s="256"/>
      <c r="G18" s="256"/>
      <c r="H18" s="256"/>
      <c r="I18" s="276"/>
      <c r="J18" s="277"/>
      <c r="K18" s="256"/>
      <c r="L18" s="231"/>
      <c r="M18" s="231"/>
      <c r="N18" s="229" t="s">
        <v>28</v>
      </c>
      <c r="O18" s="101"/>
      <c r="P18" s="101"/>
      <c r="Q18" s="101"/>
      <c r="R18" s="101"/>
      <c r="S18" s="348"/>
      <c r="T18" s="101"/>
      <c r="U18" s="101"/>
      <c r="V18" s="101"/>
      <c r="W18" s="108"/>
      <c r="X18" s="325"/>
      <c r="Y18" s="325"/>
      <c r="Z18" s="325"/>
      <c r="AA18" s="325"/>
      <c r="AB18" s="325"/>
    </row>
    <row r="19" spans="2:28" ht="30.75" customHeight="1" x14ac:dyDescent="0.25">
      <c r="B19" s="259"/>
      <c r="C19" s="259"/>
      <c r="D19" s="257"/>
      <c r="E19" s="257"/>
      <c r="F19" s="257"/>
      <c r="G19" s="257"/>
      <c r="H19" s="257"/>
      <c r="I19" s="278"/>
      <c r="J19" s="279"/>
      <c r="K19" s="257"/>
      <c r="L19" s="232"/>
      <c r="M19" s="232"/>
      <c r="N19" s="229" t="s">
        <v>29</v>
      </c>
      <c r="O19" s="101"/>
      <c r="P19" s="101"/>
      <c r="Q19" s="101"/>
      <c r="R19" s="101"/>
      <c r="S19" s="349"/>
      <c r="T19" s="101"/>
      <c r="U19" s="101"/>
      <c r="V19" s="101"/>
      <c r="W19" s="108"/>
      <c r="X19" s="325"/>
      <c r="Y19" s="325"/>
      <c r="Z19" s="325"/>
      <c r="AA19" s="325"/>
      <c r="AB19" s="325"/>
    </row>
    <row r="20" spans="2:28" ht="15" customHeight="1" x14ac:dyDescent="0.25">
      <c r="B20" s="258" t="s">
        <v>1102</v>
      </c>
      <c r="C20" s="258" t="s">
        <v>1035</v>
      </c>
      <c r="D20" s="255" t="s">
        <v>582</v>
      </c>
      <c r="E20" s="255">
        <v>25.1</v>
      </c>
      <c r="F20" s="292" t="s">
        <v>584</v>
      </c>
      <c r="G20" s="255" t="s">
        <v>1033</v>
      </c>
      <c r="H20" s="273"/>
      <c r="I20" s="274" t="s">
        <v>1051</v>
      </c>
      <c r="J20" s="275"/>
      <c r="K20" s="255" t="s">
        <v>1034</v>
      </c>
      <c r="L20" s="230"/>
      <c r="M20" s="230"/>
      <c r="N20" s="229" t="s">
        <v>5</v>
      </c>
      <c r="O20" s="101"/>
      <c r="P20" s="101"/>
      <c r="Q20" s="101"/>
      <c r="R20" s="101">
        <v>1</v>
      </c>
      <c r="S20" s="347" t="s">
        <v>1060</v>
      </c>
      <c r="T20" s="101"/>
      <c r="U20" s="101"/>
      <c r="V20" s="101"/>
      <c r="W20" s="242">
        <v>50000</v>
      </c>
      <c r="X20" s="325"/>
      <c r="Y20" s="325"/>
      <c r="Z20" s="325"/>
      <c r="AA20" s="325"/>
      <c r="AB20" s="325"/>
    </row>
    <row r="21" spans="2:28" x14ac:dyDescent="0.25">
      <c r="B21" s="259"/>
      <c r="C21" s="259"/>
      <c r="D21" s="256"/>
      <c r="E21" s="256"/>
      <c r="F21" s="256"/>
      <c r="G21" s="256"/>
      <c r="H21" s="273"/>
      <c r="I21" s="276"/>
      <c r="J21" s="277"/>
      <c r="K21" s="256"/>
      <c r="L21" s="231"/>
      <c r="M21" s="231"/>
      <c r="N21" s="229" t="s">
        <v>28</v>
      </c>
      <c r="O21" s="101"/>
      <c r="P21" s="101"/>
      <c r="Q21" s="101"/>
      <c r="R21" s="101"/>
      <c r="S21" s="348"/>
      <c r="T21" s="101"/>
      <c r="U21" s="101"/>
      <c r="V21" s="101"/>
      <c r="W21" s="108"/>
      <c r="X21" s="325"/>
      <c r="Y21" s="325"/>
      <c r="Z21" s="325"/>
      <c r="AA21" s="325"/>
      <c r="AB21" s="325"/>
    </row>
    <row r="22" spans="2:28" ht="47.25" customHeight="1" x14ac:dyDescent="0.25">
      <c r="B22" s="259"/>
      <c r="C22" s="259"/>
      <c r="D22" s="257"/>
      <c r="E22" s="257"/>
      <c r="F22" s="257"/>
      <c r="G22" s="257"/>
      <c r="H22" s="273"/>
      <c r="I22" s="278"/>
      <c r="J22" s="279"/>
      <c r="K22" s="257"/>
      <c r="L22" s="232"/>
      <c r="M22" s="232"/>
      <c r="N22" s="229" t="s">
        <v>29</v>
      </c>
      <c r="O22" s="101"/>
      <c r="P22" s="101"/>
      <c r="Q22" s="101"/>
      <c r="R22" s="101"/>
      <c r="S22" s="349"/>
      <c r="T22" s="101"/>
      <c r="U22" s="101"/>
      <c r="V22" s="101"/>
      <c r="W22" s="108"/>
      <c r="X22" s="325"/>
      <c r="Y22" s="325"/>
      <c r="Z22" s="325"/>
      <c r="AA22" s="325"/>
      <c r="AB22" s="325"/>
    </row>
    <row r="23" spans="2:28" x14ac:dyDescent="0.25">
      <c r="B23" s="258" t="s">
        <v>1071</v>
      </c>
      <c r="C23" s="258" t="s">
        <v>1035</v>
      </c>
      <c r="D23" s="255" t="s">
        <v>582</v>
      </c>
      <c r="E23" s="255">
        <v>25.1</v>
      </c>
      <c r="F23" s="292" t="s">
        <v>584</v>
      </c>
      <c r="G23" s="255" t="s">
        <v>1033</v>
      </c>
      <c r="H23" s="280"/>
      <c r="I23" s="297" t="s">
        <v>1072</v>
      </c>
      <c r="J23" s="298"/>
      <c r="K23" s="280" t="s">
        <v>1034</v>
      </c>
      <c r="L23" s="230"/>
      <c r="M23" s="230"/>
      <c r="N23" s="229" t="s">
        <v>5</v>
      </c>
      <c r="O23" s="101"/>
      <c r="P23" s="101"/>
      <c r="Q23" s="101"/>
      <c r="R23" s="101">
        <v>1</v>
      </c>
      <c r="S23" s="347" t="s">
        <v>1061</v>
      </c>
      <c r="T23" s="101"/>
      <c r="U23" s="101"/>
      <c r="V23" s="101"/>
      <c r="W23" s="242">
        <v>50000</v>
      </c>
      <c r="X23" s="325"/>
      <c r="Y23" s="325"/>
      <c r="Z23" s="325"/>
      <c r="AA23" s="325"/>
      <c r="AB23" s="325"/>
    </row>
    <row r="24" spans="2:28" x14ac:dyDescent="0.25">
      <c r="B24" s="259"/>
      <c r="C24" s="259"/>
      <c r="D24" s="256"/>
      <c r="E24" s="256"/>
      <c r="F24" s="256"/>
      <c r="G24" s="256"/>
      <c r="H24" s="281"/>
      <c r="I24" s="299"/>
      <c r="J24" s="300"/>
      <c r="K24" s="281"/>
      <c r="L24" s="231"/>
      <c r="M24" s="231"/>
      <c r="N24" s="229" t="s">
        <v>28</v>
      </c>
      <c r="O24" s="101"/>
      <c r="P24" s="101"/>
      <c r="Q24" s="101"/>
      <c r="R24" s="101"/>
      <c r="S24" s="348"/>
      <c r="T24" s="101"/>
      <c r="U24" s="101"/>
      <c r="V24" s="101"/>
      <c r="W24" s="108"/>
      <c r="X24" s="325"/>
      <c r="Y24" s="325"/>
      <c r="Z24" s="325"/>
      <c r="AA24" s="325"/>
      <c r="AB24" s="325"/>
    </row>
    <row r="25" spans="2:28" ht="27" customHeight="1" x14ac:dyDescent="0.25">
      <c r="B25" s="259"/>
      <c r="C25" s="259"/>
      <c r="D25" s="257"/>
      <c r="E25" s="257"/>
      <c r="F25" s="257"/>
      <c r="G25" s="257"/>
      <c r="H25" s="282"/>
      <c r="I25" s="301"/>
      <c r="J25" s="302"/>
      <c r="K25" s="282"/>
      <c r="L25" s="232"/>
      <c r="M25" s="232"/>
      <c r="N25" s="229" t="s">
        <v>29</v>
      </c>
      <c r="O25" s="101"/>
      <c r="P25" s="101"/>
      <c r="Q25" s="101"/>
      <c r="R25" s="101"/>
      <c r="S25" s="349"/>
      <c r="T25" s="101"/>
      <c r="U25" s="101"/>
      <c r="V25" s="101"/>
      <c r="W25" s="108"/>
      <c r="X25" s="325"/>
      <c r="Y25" s="325"/>
      <c r="Z25" s="325"/>
      <c r="AA25" s="325"/>
      <c r="AB25" s="325"/>
    </row>
    <row r="26" spans="2:28" x14ac:dyDescent="0.25">
      <c r="B26" s="307" t="s">
        <v>1085</v>
      </c>
      <c r="C26" s="308"/>
      <c r="D26" s="308"/>
      <c r="E26" s="308"/>
      <c r="F26" s="308"/>
      <c r="G26" s="308"/>
      <c r="H26" s="308"/>
      <c r="I26" s="308"/>
      <c r="J26" s="308"/>
      <c r="K26" s="308"/>
      <c r="L26" s="308"/>
      <c r="M26" s="308"/>
      <c r="N26" s="308"/>
      <c r="O26" s="308"/>
      <c r="P26" s="308"/>
      <c r="Q26" s="308"/>
      <c r="R26" s="308"/>
      <c r="S26" s="308"/>
      <c r="T26" s="308"/>
      <c r="U26" s="308"/>
      <c r="V26" s="308"/>
      <c r="W26" s="98">
        <v>365000</v>
      </c>
      <c r="X26" s="326"/>
      <c r="Y26" s="327"/>
      <c r="Z26" s="327"/>
      <c r="AA26" s="327"/>
      <c r="AB26" s="328"/>
    </row>
    <row r="27" spans="2:28" ht="15" customHeight="1" x14ac:dyDescent="0.25">
      <c r="B27" s="266" t="s">
        <v>1067</v>
      </c>
      <c r="C27" s="258" t="s">
        <v>1035</v>
      </c>
      <c r="D27" s="255" t="s">
        <v>582</v>
      </c>
      <c r="E27" s="255">
        <v>25.1</v>
      </c>
      <c r="F27" s="292" t="s">
        <v>584</v>
      </c>
      <c r="G27" s="255" t="s">
        <v>1033</v>
      </c>
      <c r="H27" s="255"/>
      <c r="I27" s="274" t="s">
        <v>1064</v>
      </c>
      <c r="J27" s="275"/>
      <c r="K27" s="255" t="s">
        <v>1036</v>
      </c>
      <c r="L27" s="230"/>
      <c r="M27" s="230"/>
      <c r="N27" s="229" t="s">
        <v>5</v>
      </c>
      <c r="O27" s="102"/>
      <c r="P27" s="102"/>
      <c r="Q27" s="102"/>
      <c r="R27" s="102">
        <v>1</v>
      </c>
      <c r="S27" s="344" t="s">
        <v>1073</v>
      </c>
      <c r="T27" s="22"/>
      <c r="U27" s="22"/>
      <c r="V27" s="22"/>
      <c r="W27" s="289">
        <v>250000</v>
      </c>
      <c r="X27" s="325"/>
      <c r="Y27" s="325"/>
      <c r="Z27" s="325"/>
      <c r="AA27" s="325"/>
      <c r="AB27" s="325"/>
    </row>
    <row r="28" spans="2:28" x14ac:dyDescent="0.25">
      <c r="B28" s="266"/>
      <c r="C28" s="259"/>
      <c r="D28" s="256"/>
      <c r="E28" s="256"/>
      <c r="F28" s="256"/>
      <c r="G28" s="256"/>
      <c r="H28" s="256"/>
      <c r="I28" s="276"/>
      <c r="J28" s="277"/>
      <c r="K28" s="256"/>
      <c r="L28" s="231"/>
      <c r="M28" s="231"/>
      <c r="N28" s="229" t="s">
        <v>28</v>
      </c>
      <c r="O28" s="102"/>
      <c r="P28" s="102"/>
      <c r="Q28" s="102"/>
      <c r="R28" s="102"/>
      <c r="S28" s="345"/>
      <c r="T28" s="22"/>
      <c r="U28" s="22"/>
      <c r="V28" s="22"/>
      <c r="W28" s="290"/>
      <c r="X28" s="325"/>
      <c r="Y28" s="325"/>
      <c r="Z28" s="325"/>
      <c r="AA28" s="325"/>
      <c r="AB28" s="325"/>
    </row>
    <row r="29" spans="2:28" ht="36.75" customHeight="1" x14ac:dyDescent="0.25">
      <c r="B29" s="266"/>
      <c r="C29" s="259"/>
      <c r="D29" s="257"/>
      <c r="E29" s="257"/>
      <c r="F29" s="257"/>
      <c r="G29" s="257"/>
      <c r="H29" s="257"/>
      <c r="I29" s="278"/>
      <c r="J29" s="279"/>
      <c r="K29" s="257"/>
      <c r="L29" s="232"/>
      <c r="M29" s="232"/>
      <c r="N29" s="229" t="s">
        <v>29</v>
      </c>
      <c r="O29" s="102"/>
      <c r="P29" s="102"/>
      <c r="Q29" s="102"/>
      <c r="R29" s="102"/>
      <c r="S29" s="346"/>
      <c r="T29" s="22"/>
      <c r="U29" s="22"/>
      <c r="V29" s="22"/>
      <c r="W29" s="291"/>
      <c r="X29" s="325"/>
      <c r="Y29" s="325"/>
      <c r="Z29" s="325"/>
      <c r="AA29" s="325"/>
      <c r="AB29" s="325"/>
    </row>
    <row r="30" spans="2:28" ht="36.75" customHeight="1" x14ac:dyDescent="0.25">
      <c r="B30" s="258" t="s">
        <v>1062</v>
      </c>
      <c r="C30" s="258" t="s">
        <v>1035</v>
      </c>
      <c r="D30" s="255" t="s">
        <v>582</v>
      </c>
      <c r="E30" s="255">
        <v>25.1</v>
      </c>
      <c r="F30" s="292" t="s">
        <v>584</v>
      </c>
      <c r="G30" s="255" t="s">
        <v>1033</v>
      </c>
      <c r="H30" s="255"/>
      <c r="I30" s="274" t="s">
        <v>1065</v>
      </c>
      <c r="J30" s="275"/>
      <c r="K30" s="255" t="s">
        <v>1036</v>
      </c>
      <c r="L30" s="243"/>
      <c r="M30" s="243"/>
      <c r="N30" s="229" t="s">
        <v>5</v>
      </c>
      <c r="O30" s="102"/>
      <c r="P30" s="102"/>
      <c r="Q30" s="102"/>
      <c r="R30" s="102">
        <v>1</v>
      </c>
      <c r="S30" s="344" t="s">
        <v>1074</v>
      </c>
      <c r="T30" s="22"/>
      <c r="U30" s="22"/>
      <c r="V30" s="22"/>
      <c r="W30" s="286">
        <v>50000</v>
      </c>
      <c r="X30" s="233"/>
      <c r="Y30" s="234"/>
      <c r="Z30" s="234"/>
      <c r="AA30" s="234"/>
      <c r="AB30" s="235"/>
    </row>
    <row r="31" spans="2:28" ht="36.75" customHeight="1" x14ac:dyDescent="0.25">
      <c r="B31" s="259"/>
      <c r="C31" s="259"/>
      <c r="D31" s="256"/>
      <c r="E31" s="256"/>
      <c r="F31" s="256"/>
      <c r="G31" s="256"/>
      <c r="H31" s="256"/>
      <c r="I31" s="276"/>
      <c r="J31" s="277"/>
      <c r="K31" s="256"/>
      <c r="L31" s="244"/>
      <c r="M31" s="244"/>
      <c r="N31" s="229" t="s">
        <v>28</v>
      </c>
      <c r="O31" s="102"/>
      <c r="P31" s="102"/>
      <c r="Q31" s="102"/>
      <c r="R31" s="102"/>
      <c r="S31" s="345"/>
      <c r="T31" s="22"/>
      <c r="U31" s="22"/>
      <c r="V31" s="22"/>
      <c r="W31" s="287"/>
      <c r="X31" s="233"/>
      <c r="Y31" s="234"/>
      <c r="Z31" s="234"/>
      <c r="AA31" s="234"/>
      <c r="AB31" s="235"/>
    </row>
    <row r="32" spans="2:28" ht="15" customHeight="1" x14ac:dyDescent="0.25">
      <c r="B32" s="260"/>
      <c r="C32" s="259"/>
      <c r="D32" s="257"/>
      <c r="E32" s="257"/>
      <c r="F32" s="257"/>
      <c r="G32" s="257"/>
      <c r="H32" s="257"/>
      <c r="I32" s="278"/>
      <c r="J32" s="279"/>
      <c r="K32" s="257"/>
      <c r="L32" s="245"/>
      <c r="M32" s="245"/>
      <c r="N32" s="229" t="s">
        <v>29</v>
      </c>
      <c r="O32" s="102"/>
      <c r="P32" s="102"/>
      <c r="Q32" s="102"/>
      <c r="R32" s="102"/>
      <c r="S32" s="346"/>
      <c r="T32" s="22"/>
      <c r="U32" s="22"/>
      <c r="V32" s="22"/>
      <c r="W32" s="288"/>
      <c r="X32" s="233"/>
      <c r="Y32" s="234"/>
      <c r="Z32" s="234"/>
      <c r="AA32" s="234"/>
      <c r="AB32" s="235"/>
    </row>
    <row r="33" spans="2:28" ht="15" customHeight="1" x14ac:dyDescent="0.25">
      <c r="B33" s="258" t="s">
        <v>1063</v>
      </c>
      <c r="C33" s="258" t="s">
        <v>1035</v>
      </c>
      <c r="D33" s="255" t="s">
        <v>582</v>
      </c>
      <c r="E33" s="255">
        <v>25.1</v>
      </c>
      <c r="F33" s="292" t="s">
        <v>584</v>
      </c>
      <c r="G33" s="255" t="s">
        <v>1033</v>
      </c>
      <c r="H33" s="255"/>
      <c r="I33" s="274" t="s">
        <v>1066</v>
      </c>
      <c r="J33" s="275"/>
      <c r="K33" s="255" t="s">
        <v>1036</v>
      </c>
      <c r="L33" s="243"/>
      <c r="M33" s="243"/>
      <c r="N33" s="229" t="s">
        <v>5</v>
      </c>
      <c r="O33" s="102"/>
      <c r="P33" s="102"/>
      <c r="Q33" s="102"/>
      <c r="R33" s="102">
        <v>1</v>
      </c>
      <c r="S33" s="344" t="s">
        <v>1075</v>
      </c>
      <c r="T33" s="22"/>
      <c r="U33" s="22"/>
      <c r="V33" s="22"/>
      <c r="W33" s="286">
        <v>50000</v>
      </c>
      <c r="X33" s="233"/>
      <c r="Y33" s="234"/>
      <c r="Z33" s="234"/>
      <c r="AA33" s="234"/>
      <c r="AB33" s="235"/>
    </row>
    <row r="34" spans="2:28" ht="15" customHeight="1" x14ac:dyDescent="0.25">
      <c r="B34" s="259"/>
      <c r="C34" s="259"/>
      <c r="D34" s="256"/>
      <c r="E34" s="256"/>
      <c r="F34" s="256"/>
      <c r="G34" s="256"/>
      <c r="H34" s="256"/>
      <c r="I34" s="276"/>
      <c r="J34" s="277"/>
      <c r="K34" s="256"/>
      <c r="L34" s="244"/>
      <c r="M34" s="244"/>
      <c r="N34" s="229" t="s">
        <v>28</v>
      </c>
      <c r="O34" s="102"/>
      <c r="P34" s="102"/>
      <c r="Q34" s="102"/>
      <c r="R34" s="102"/>
      <c r="S34" s="345"/>
      <c r="T34" s="22"/>
      <c r="U34" s="22"/>
      <c r="V34" s="22"/>
      <c r="W34" s="287"/>
      <c r="X34" s="233"/>
      <c r="Y34" s="234"/>
      <c r="Z34" s="234"/>
      <c r="AA34" s="234"/>
      <c r="AB34" s="235"/>
    </row>
    <row r="35" spans="2:28" ht="28.5" customHeight="1" x14ac:dyDescent="0.25">
      <c r="B35" s="260"/>
      <c r="C35" s="259"/>
      <c r="D35" s="257"/>
      <c r="E35" s="257"/>
      <c r="F35" s="257"/>
      <c r="G35" s="257"/>
      <c r="H35" s="257"/>
      <c r="I35" s="278"/>
      <c r="J35" s="279"/>
      <c r="K35" s="257"/>
      <c r="L35" s="245"/>
      <c r="M35" s="245"/>
      <c r="N35" s="229" t="s">
        <v>29</v>
      </c>
      <c r="O35" s="102"/>
      <c r="P35" s="102"/>
      <c r="Q35" s="102"/>
      <c r="R35" s="102"/>
      <c r="S35" s="346"/>
      <c r="T35" s="22"/>
      <c r="U35" s="22"/>
      <c r="V35" s="22"/>
      <c r="W35" s="288"/>
      <c r="X35" s="233"/>
      <c r="Y35" s="234"/>
      <c r="Z35" s="234"/>
      <c r="AA35" s="234"/>
      <c r="AB35" s="235"/>
    </row>
    <row r="36" spans="2:28" ht="15" customHeight="1" x14ac:dyDescent="0.25">
      <c r="B36" s="266" t="s">
        <v>1083</v>
      </c>
      <c r="C36" s="258" t="s">
        <v>1035</v>
      </c>
      <c r="D36" s="255" t="s">
        <v>1052</v>
      </c>
      <c r="E36" s="255">
        <v>43.2</v>
      </c>
      <c r="F36" s="255" t="s">
        <v>1053</v>
      </c>
      <c r="G36" s="255" t="s">
        <v>964</v>
      </c>
      <c r="H36" s="280"/>
      <c r="I36" s="297" t="s">
        <v>1076</v>
      </c>
      <c r="J36" s="298"/>
      <c r="K36" s="280" t="s">
        <v>1054</v>
      </c>
      <c r="L36" s="230"/>
      <c r="M36" s="230"/>
      <c r="N36" s="229" t="s">
        <v>5</v>
      </c>
      <c r="O36" s="102"/>
      <c r="P36" s="102"/>
      <c r="Q36" s="102"/>
      <c r="R36" s="102">
        <v>1</v>
      </c>
      <c r="S36" s="344" t="s">
        <v>1084</v>
      </c>
      <c r="T36" s="22"/>
      <c r="U36" s="22"/>
      <c r="V36" s="22"/>
      <c r="W36" s="289">
        <v>15000</v>
      </c>
      <c r="X36" s="233"/>
      <c r="Y36" s="234"/>
      <c r="Z36" s="234"/>
      <c r="AA36" s="234"/>
      <c r="AB36" s="235"/>
    </row>
    <row r="37" spans="2:28" x14ac:dyDescent="0.25">
      <c r="B37" s="266"/>
      <c r="C37" s="259"/>
      <c r="D37" s="256"/>
      <c r="E37" s="256"/>
      <c r="F37" s="256"/>
      <c r="G37" s="256"/>
      <c r="H37" s="281"/>
      <c r="I37" s="299"/>
      <c r="J37" s="300"/>
      <c r="K37" s="281"/>
      <c r="L37" s="231"/>
      <c r="M37" s="231"/>
      <c r="N37" s="229" t="s">
        <v>28</v>
      </c>
      <c r="O37" s="102"/>
      <c r="P37" s="102"/>
      <c r="Q37" s="102"/>
      <c r="R37" s="102"/>
      <c r="S37" s="345"/>
      <c r="T37" s="22"/>
      <c r="U37" s="22"/>
      <c r="V37" s="22"/>
      <c r="W37" s="290"/>
      <c r="X37" s="233"/>
      <c r="Y37" s="234"/>
      <c r="Z37" s="234"/>
      <c r="AA37" s="234"/>
      <c r="AB37" s="235"/>
    </row>
    <row r="38" spans="2:28" ht="48" customHeight="1" x14ac:dyDescent="0.25">
      <c r="B38" s="266"/>
      <c r="C38" s="259"/>
      <c r="D38" s="257"/>
      <c r="E38" s="257"/>
      <c r="F38" s="257"/>
      <c r="G38" s="257"/>
      <c r="H38" s="282"/>
      <c r="I38" s="301"/>
      <c r="J38" s="302"/>
      <c r="K38" s="282"/>
      <c r="L38" s="232"/>
      <c r="M38" s="232"/>
      <c r="N38" s="229" t="s">
        <v>29</v>
      </c>
      <c r="O38" s="102"/>
      <c r="P38" s="102"/>
      <c r="Q38" s="102"/>
      <c r="R38" s="102"/>
      <c r="S38" s="346"/>
      <c r="T38" s="22"/>
      <c r="U38" s="22"/>
      <c r="V38" s="22"/>
      <c r="W38" s="291"/>
      <c r="X38" s="233"/>
      <c r="Y38" s="234"/>
      <c r="Z38" s="234"/>
      <c r="AA38" s="234"/>
      <c r="AB38" s="235"/>
    </row>
    <row r="39" spans="2:28" ht="15.75" x14ac:dyDescent="0.25">
      <c r="B39" s="309" t="s">
        <v>1086</v>
      </c>
      <c r="C39" s="310"/>
      <c r="D39" s="310"/>
      <c r="E39" s="310"/>
      <c r="F39" s="310"/>
      <c r="G39" s="310"/>
      <c r="H39" s="310"/>
      <c r="I39" s="310"/>
      <c r="J39" s="310"/>
      <c r="K39" s="310"/>
      <c r="L39" s="310"/>
      <c r="M39" s="310"/>
      <c r="N39" s="310"/>
      <c r="O39" s="310"/>
      <c r="P39" s="311"/>
      <c r="Q39" s="237"/>
      <c r="R39" s="237"/>
      <c r="S39" s="237"/>
      <c r="T39" s="237"/>
      <c r="U39" s="237"/>
      <c r="V39" s="237"/>
      <c r="W39" s="98">
        <v>225000</v>
      </c>
      <c r="X39" s="78"/>
      <c r="Y39" s="78"/>
      <c r="Z39" s="78"/>
      <c r="AA39" s="78"/>
      <c r="AB39" s="78"/>
    </row>
    <row r="40" spans="2:28" ht="15.75" customHeight="1" x14ac:dyDescent="0.25">
      <c r="B40" s="258" t="s">
        <v>1040</v>
      </c>
      <c r="C40" s="258" t="s">
        <v>1035</v>
      </c>
      <c r="D40" s="255" t="s">
        <v>582</v>
      </c>
      <c r="E40" s="255">
        <v>25.1</v>
      </c>
      <c r="F40" s="292" t="s">
        <v>584</v>
      </c>
      <c r="G40" s="255" t="s">
        <v>1033</v>
      </c>
      <c r="H40" s="255"/>
      <c r="I40" s="274" t="s">
        <v>1042</v>
      </c>
      <c r="J40" s="275"/>
      <c r="K40" s="255" t="s">
        <v>1037</v>
      </c>
      <c r="L40" s="230"/>
      <c r="M40" s="230"/>
      <c r="N40" s="229" t="s">
        <v>5</v>
      </c>
      <c r="O40" s="238"/>
      <c r="P40" s="238"/>
      <c r="Q40" s="239"/>
      <c r="R40" s="129">
        <v>2</v>
      </c>
      <c r="S40" s="258" t="s">
        <v>1078</v>
      </c>
      <c r="T40" s="129"/>
      <c r="U40" s="129"/>
      <c r="V40" s="129"/>
      <c r="W40" s="242">
        <v>25000</v>
      </c>
      <c r="AA40" s="5"/>
      <c r="AB40" s="5"/>
    </row>
    <row r="41" spans="2:28" x14ac:dyDescent="0.25">
      <c r="B41" s="259"/>
      <c r="C41" s="259"/>
      <c r="D41" s="256"/>
      <c r="E41" s="256"/>
      <c r="F41" s="256"/>
      <c r="G41" s="256"/>
      <c r="H41" s="256"/>
      <c r="I41" s="276"/>
      <c r="J41" s="277"/>
      <c r="K41" s="256"/>
      <c r="L41" s="231"/>
      <c r="M41" s="231"/>
      <c r="N41" s="229" t="s">
        <v>28</v>
      </c>
      <c r="O41" s="238"/>
      <c r="P41" s="238"/>
      <c r="Q41" s="239"/>
      <c r="R41" s="129"/>
      <c r="S41" s="259"/>
      <c r="T41" s="129"/>
      <c r="U41" s="129"/>
      <c r="V41" s="129"/>
      <c r="W41" s="84"/>
      <c r="AA41" s="5"/>
      <c r="AB41" s="5"/>
    </row>
    <row r="42" spans="2:28" ht="51.75" customHeight="1" x14ac:dyDescent="0.25">
      <c r="B42" s="259"/>
      <c r="C42" s="259"/>
      <c r="D42" s="257"/>
      <c r="E42" s="257"/>
      <c r="F42" s="257"/>
      <c r="G42" s="257"/>
      <c r="H42" s="257"/>
      <c r="I42" s="278"/>
      <c r="J42" s="279"/>
      <c r="K42" s="257"/>
      <c r="L42" s="232"/>
      <c r="M42" s="232"/>
      <c r="N42" s="229" t="s">
        <v>29</v>
      </c>
      <c r="O42" s="238"/>
      <c r="P42" s="238"/>
      <c r="Q42" s="239"/>
      <c r="R42" s="129"/>
      <c r="S42" s="260"/>
      <c r="T42" s="129"/>
      <c r="U42" s="129"/>
      <c r="V42" s="129"/>
      <c r="W42" s="84"/>
      <c r="AA42" s="5"/>
      <c r="AB42" s="5"/>
    </row>
    <row r="43" spans="2:28" ht="15.75" customHeight="1" x14ac:dyDescent="0.25">
      <c r="B43" s="258" t="s">
        <v>1038</v>
      </c>
      <c r="C43" s="258" t="s">
        <v>1035</v>
      </c>
      <c r="D43" s="267" t="s">
        <v>779</v>
      </c>
      <c r="E43" s="303">
        <v>37.299999999999997</v>
      </c>
      <c r="F43" s="270" t="s">
        <v>801</v>
      </c>
      <c r="G43" s="267" t="s">
        <v>311</v>
      </c>
      <c r="H43" s="280"/>
      <c r="I43" s="297" t="s">
        <v>1043</v>
      </c>
      <c r="J43" s="298"/>
      <c r="K43" s="280" t="s">
        <v>1032</v>
      </c>
      <c r="L43" s="230"/>
      <c r="M43" s="230"/>
      <c r="N43" s="229" t="s">
        <v>5</v>
      </c>
      <c r="O43" s="238"/>
      <c r="P43" s="238"/>
      <c r="Q43" s="239"/>
      <c r="R43" s="129">
        <v>1</v>
      </c>
      <c r="S43" s="258" t="s">
        <v>1079</v>
      </c>
      <c r="T43" s="129"/>
      <c r="U43" s="129"/>
      <c r="V43" s="129"/>
      <c r="W43" s="242">
        <v>25000</v>
      </c>
      <c r="AA43" s="5"/>
      <c r="AB43" s="5"/>
    </row>
    <row r="44" spans="2:28" x14ac:dyDescent="0.25">
      <c r="B44" s="259"/>
      <c r="C44" s="259"/>
      <c r="D44" s="268"/>
      <c r="E44" s="304"/>
      <c r="F44" s="271"/>
      <c r="G44" s="268"/>
      <c r="H44" s="281"/>
      <c r="I44" s="299"/>
      <c r="J44" s="300"/>
      <c r="K44" s="281"/>
      <c r="L44" s="231"/>
      <c r="M44" s="231"/>
      <c r="N44" s="229" t="s">
        <v>28</v>
      </c>
      <c r="O44" s="238"/>
      <c r="P44" s="238"/>
      <c r="Q44" s="239"/>
      <c r="R44" s="129"/>
      <c r="S44" s="259"/>
      <c r="T44" s="129"/>
      <c r="U44" s="129"/>
      <c r="V44" s="129"/>
      <c r="W44" s="84"/>
      <c r="AA44" s="5"/>
      <c r="AB44" s="5"/>
    </row>
    <row r="45" spans="2:28" ht="29.25" customHeight="1" x14ac:dyDescent="0.25">
      <c r="B45" s="259"/>
      <c r="C45" s="259"/>
      <c r="D45" s="269"/>
      <c r="E45" s="305"/>
      <c r="F45" s="272"/>
      <c r="G45" s="269"/>
      <c r="H45" s="282"/>
      <c r="I45" s="301"/>
      <c r="J45" s="302"/>
      <c r="K45" s="282"/>
      <c r="L45" s="232"/>
      <c r="M45" s="232"/>
      <c r="N45" s="229" t="s">
        <v>29</v>
      </c>
      <c r="O45" s="238"/>
      <c r="P45" s="238"/>
      <c r="Q45" s="239"/>
      <c r="R45" s="129"/>
      <c r="S45" s="260"/>
      <c r="T45" s="129"/>
      <c r="U45" s="129"/>
      <c r="V45" s="129"/>
      <c r="W45" s="84"/>
      <c r="AA45" s="5"/>
      <c r="AB45" s="5"/>
    </row>
    <row r="46" spans="2:28" ht="15" customHeight="1" x14ac:dyDescent="0.25">
      <c r="B46" s="266" t="s">
        <v>1077</v>
      </c>
      <c r="C46" s="258" t="s">
        <v>1035</v>
      </c>
      <c r="D46" s="267" t="s">
        <v>779</v>
      </c>
      <c r="E46" s="270">
        <v>37.1</v>
      </c>
      <c r="F46" s="270" t="s">
        <v>782</v>
      </c>
      <c r="G46" s="283" t="s">
        <v>784</v>
      </c>
      <c r="H46" s="280"/>
      <c r="I46" s="297" t="s">
        <v>1041</v>
      </c>
      <c r="J46" s="298"/>
      <c r="K46" s="280" t="s">
        <v>1045</v>
      </c>
      <c r="L46" s="230"/>
      <c r="M46" s="230"/>
      <c r="N46" s="229" t="s">
        <v>5</v>
      </c>
      <c r="O46" s="238"/>
      <c r="P46" s="238"/>
      <c r="Q46" s="239"/>
      <c r="R46" s="129">
        <v>1</v>
      </c>
      <c r="S46" s="258" t="s">
        <v>1080</v>
      </c>
      <c r="T46" s="129"/>
      <c r="U46" s="129"/>
      <c r="V46" s="129"/>
      <c r="W46" s="242">
        <v>160000</v>
      </c>
      <c r="AA46" s="5"/>
      <c r="AB46" s="5"/>
    </row>
    <row r="47" spans="2:28" x14ac:dyDescent="0.25">
      <c r="B47" s="266"/>
      <c r="C47" s="259"/>
      <c r="D47" s="268"/>
      <c r="E47" s="271"/>
      <c r="F47" s="271"/>
      <c r="G47" s="284"/>
      <c r="H47" s="281"/>
      <c r="I47" s="299"/>
      <c r="J47" s="300"/>
      <c r="K47" s="281"/>
      <c r="L47" s="231"/>
      <c r="M47" s="231"/>
      <c r="N47" s="229" t="s">
        <v>28</v>
      </c>
      <c r="O47" s="238"/>
      <c r="P47" s="238"/>
      <c r="Q47" s="239"/>
      <c r="R47" s="129"/>
      <c r="S47" s="259"/>
      <c r="T47" s="129"/>
      <c r="U47" s="129"/>
      <c r="V47" s="129"/>
      <c r="W47" s="84"/>
      <c r="AA47" s="5"/>
      <c r="AB47" s="5"/>
    </row>
    <row r="48" spans="2:28" x14ac:dyDescent="0.25">
      <c r="B48" s="266"/>
      <c r="C48" s="259"/>
      <c r="D48" s="269"/>
      <c r="E48" s="272"/>
      <c r="F48" s="272"/>
      <c r="G48" s="285"/>
      <c r="H48" s="282"/>
      <c r="I48" s="301"/>
      <c r="J48" s="302"/>
      <c r="K48" s="282"/>
      <c r="L48" s="232"/>
      <c r="M48" s="232"/>
      <c r="N48" s="229" t="s">
        <v>29</v>
      </c>
      <c r="O48" s="238"/>
      <c r="P48" s="238"/>
      <c r="Q48" s="239"/>
      <c r="R48" s="129"/>
      <c r="S48" s="260"/>
      <c r="T48" s="129"/>
      <c r="U48" s="129"/>
      <c r="V48" s="129"/>
      <c r="W48" s="84"/>
      <c r="AA48" s="5"/>
      <c r="AB48" s="5"/>
    </row>
    <row r="49" spans="2:28" ht="15.75" customHeight="1" x14ac:dyDescent="0.25">
      <c r="B49" s="258" t="s">
        <v>1039</v>
      </c>
      <c r="C49" s="258" t="s">
        <v>1035</v>
      </c>
      <c r="D49" s="267" t="s">
        <v>779</v>
      </c>
      <c r="E49" s="303">
        <v>37.299999999999997</v>
      </c>
      <c r="F49" s="270" t="s">
        <v>801</v>
      </c>
      <c r="G49" s="267" t="s">
        <v>311</v>
      </c>
      <c r="H49" s="255"/>
      <c r="I49" s="274" t="s">
        <v>1044</v>
      </c>
      <c r="J49" s="275"/>
      <c r="K49" s="255" t="s">
        <v>1032</v>
      </c>
      <c r="L49" s="230"/>
      <c r="M49" s="230"/>
      <c r="N49" s="229" t="s">
        <v>5</v>
      </c>
      <c r="O49" s="238"/>
      <c r="P49" s="238"/>
      <c r="Q49" s="239"/>
      <c r="R49" s="129">
        <v>1</v>
      </c>
      <c r="S49" s="258" t="s">
        <v>1079</v>
      </c>
      <c r="T49" s="129"/>
      <c r="U49" s="129"/>
      <c r="V49" s="129"/>
      <c r="W49" s="242">
        <v>15000</v>
      </c>
      <c r="AA49" s="5"/>
      <c r="AB49" s="5"/>
    </row>
    <row r="50" spans="2:28" x14ac:dyDescent="0.25">
      <c r="B50" s="259"/>
      <c r="C50" s="259"/>
      <c r="D50" s="268"/>
      <c r="E50" s="304"/>
      <c r="F50" s="271"/>
      <c r="G50" s="268"/>
      <c r="H50" s="256"/>
      <c r="I50" s="276"/>
      <c r="J50" s="277"/>
      <c r="K50" s="256"/>
      <c r="L50" s="231"/>
      <c r="M50" s="231"/>
      <c r="N50" s="229" t="s">
        <v>28</v>
      </c>
      <c r="O50" s="238"/>
      <c r="P50" s="238"/>
      <c r="Q50" s="239"/>
      <c r="R50" s="129"/>
      <c r="S50" s="259"/>
      <c r="T50" s="129"/>
      <c r="U50" s="129"/>
      <c r="V50" s="129"/>
      <c r="W50" s="84"/>
      <c r="AA50" s="5"/>
      <c r="AB50" s="5"/>
    </row>
    <row r="51" spans="2:28" x14ac:dyDescent="0.25">
      <c r="B51" s="259"/>
      <c r="C51" s="259"/>
      <c r="D51" s="269"/>
      <c r="E51" s="305"/>
      <c r="F51" s="272"/>
      <c r="G51" s="269"/>
      <c r="H51" s="257"/>
      <c r="I51" s="278"/>
      <c r="J51" s="279"/>
      <c r="K51" s="257"/>
      <c r="L51" s="232"/>
      <c r="M51" s="232"/>
      <c r="N51" s="229" t="s">
        <v>29</v>
      </c>
      <c r="O51" s="238"/>
      <c r="P51" s="238"/>
      <c r="Q51" s="239"/>
      <c r="R51" s="129"/>
      <c r="S51" s="260"/>
      <c r="T51" s="129"/>
      <c r="U51" s="129"/>
      <c r="V51" s="129"/>
      <c r="W51" s="84"/>
      <c r="AA51" s="5"/>
      <c r="AB51" s="5"/>
    </row>
    <row r="52" spans="2:28" s="5" customFormat="1" x14ac:dyDescent="0.25">
      <c r="B52" s="293" t="s">
        <v>1087</v>
      </c>
      <c r="C52" s="294"/>
      <c r="D52" s="294"/>
      <c r="E52" s="294"/>
      <c r="F52" s="294"/>
      <c r="G52" s="294"/>
      <c r="H52" s="294"/>
      <c r="I52" s="294"/>
      <c r="J52" s="294"/>
      <c r="K52" s="294"/>
      <c r="L52" s="294"/>
      <c r="M52" s="294"/>
      <c r="N52" s="295"/>
      <c r="O52" s="295"/>
      <c r="P52" s="296"/>
      <c r="Q52" s="240"/>
      <c r="R52" s="241"/>
      <c r="S52" s="241"/>
      <c r="T52" s="241"/>
      <c r="U52" s="241"/>
      <c r="V52" s="241"/>
      <c r="W52" s="98">
        <v>30000</v>
      </c>
      <c r="X52" s="227"/>
      <c r="Y52" s="227"/>
      <c r="Z52" s="227"/>
      <c r="AA52" s="227"/>
      <c r="AB52" s="227"/>
    </row>
    <row r="53" spans="2:28" s="5" customFormat="1" x14ac:dyDescent="0.25">
      <c r="B53" s="280" t="s">
        <v>1093</v>
      </c>
      <c r="C53" s="266" t="s">
        <v>1035</v>
      </c>
      <c r="D53" s="255" t="s">
        <v>582</v>
      </c>
      <c r="E53" s="255">
        <v>25.1</v>
      </c>
      <c r="F53" s="292" t="s">
        <v>584</v>
      </c>
      <c r="G53" s="255" t="s">
        <v>1033</v>
      </c>
      <c r="H53" s="273"/>
      <c r="I53" s="274" t="s">
        <v>1047</v>
      </c>
      <c r="J53" s="275"/>
      <c r="K53" s="255" t="s">
        <v>1037</v>
      </c>
      <c r="L53" s="230"/>
      <c r="M53" s="230"/>
      <c r="N53" s="229" t="s">
        <v>5</v>
      </c>
      <c r="O53" s="130"/>
      <c r="P53" s="130"/>
      <c r="Q53" s="239"/>
      <c r="R53" s="130">
        <v>1</v>
      </c>
      <c r="S53" s="263" t="s">
        <v>1101</v>
      </c>
      <c r="T53" s="130"/>
      <c r="U53" s="130"/>
      <c r="V53" s="130"/>
      <c r="W53" s="242">
        <v>1000</v>
      </c>
      <c r="X53" s="236"/>
      <c r="Y53" s="83"/>
      <c r="Z53" s="83"/>
      <c r="AA53" s="83"/>
      <c r="AB53" s="83"/>
    </row>
    <row r="54" spans="2:28" s="5" customFormat="1" x14ac:dyDescent="0.25">
      <c r="B54" s="281"/>
      <c r="C54" s="266"/>
      <c r="D54" s="256"/>
      <c r="E54" s="256"/>
      <c r="F54" s="256"/>
      <c r="G54" s="256"/>
      <c r="H54" s="273"/>
      <c r="I54" s="276"/>
      <c r="J54" s="277"/>
      <c r="K54" s="256"/>
      <c r="L54" s="231"/>
      <c r="M54" s="231"/>
      <c r="N54" s="229" t="s">
        <v>28</v>
      </c>
      <c r="O54" s="130"/>
      <c r="P54" s="130"/>
      <c r="Q54" s="239"/>
      <c r="R54" s="130"/>
      <c r="S54" s="264"/>
      <c r="T54" s="130"/>
      <c r="U54" s="130"/>
      <c r="V54" s="130"/>
      <c r="W54" s="83"/>
      <c r="X54" s="236"/>
      <c r="Y54" s="83"/>
      <c r="Z54" s="83"/>
      <c r="AA54" s="83"/>
      <c r="AB54" s="83"/>
    </row>
    <row r="55" spans="2:28" s="5" customFormat="1" ht="57.75" customHeight="1" x14ac:dyDescent="0.25">
      <c r="B55" s="282"/>
      <c r="C55" s="266"/>
      <c r="D55" s="257"/>
      <c r="E55" s="257"/>
      <c r="F55" s="257"/>
      <c r="G55" s="257"/>
      <c r="H55" s="273"/>
      <c r="I55" s="278"/>
      <c r="J55" s="279"/>
      <c r="K55" s="257"/>
      <c r="L55" s="232"/>
      <c r="M55" s="232"/>
      <c r="N55" s="229" t="s">
        <v>29</v>
      </c>
      <c r="O55" s="130"/>
      <c r="P55" s="130"/>
      <c r="Q55" s="239"/>
      <c r="R55" s="130"/>
      <c r="S55" s="265"/>
      <c r="T55" s="130"/>
      <c r="U55" s="130"/>
      <c r="V55" s="130"/>
      <c r="W55" s="83"/>
      <c r="X55" s="236"/>
      <c r="Y55" s="83"/>
      <c r="Z55" s="83"/>
      <c r="AA55" s="83"/>
      <c r="AB55" s="83"/>
    </row>
    <row r="56" spans="2:28" s="5" customFormat="1" ht="57.75" customHeight="1" x14ac:dyDescent="0.25">
      <c r="B56" s="252" t="s">
        <v>1095</v>
      </c>
      <c r="C56" s="250" t="s">
        <v>1035</v>
      </c>
      <c r="D56" s="247" t="s">
        <v>1096</v>
      </c>
      <c r="E56" s="247">
        <v>43.1</v>
      </c>
      <c r="F56" s="247" t="s">
        <v>963</v>
      </c>
      <c r="G56" s="247" t="s">
        <v>964</v>
      </c>
      <c r="H56" s="251"/>
      <c r="I56" s="261" t="s">
        <v>1097</v>
      </c>
      <c r="J56" s="262"/>
      <c r="K56" s="247" t="s">
        <v>1054</v>
      </c>
      <c r="L56" s="247" t="s">
        <v>1103</v>
      </c>
      <c r="M56" s="247"/>
      <c r="N56" s="229"/>
      <c r="O56" s="130"/>
      <c r="P56" s="130"/>
      <c r="Q56" s="239"/>
      <c r="R56" s="130"/>
      <c r="S56" s="249" t="s">
        <v>1099</v>
      </c>
      <c r="T56" s="130"/>
      <c r="U56" s="130"/>
      <c r="V56" s="130"/>
      <c r="W56" s="242">
        <v>12000</v>
      </c>
      <c r="X56" s="236"/>
      <c r="Y56" s="83"/>
      <c r="Z56" s="83"/>
      <c r="AA56" s="83"/>
      <c r="AB56" s="83"/>
    </row>
    <row r="57" spans="2:28" s="5" customFormat="1" x14ac:dyDescent="0.25">
      <c r="B57" s="280" t="s">
        <v>1094</v>
      </c>
      <c r="C57" s="266" t="s">
        <v>1035</v>
      </c>
      <c r="D57" s="267" t="s">
        <v>779</v>
      </c>
      <c r="E57" s="270">
        <v>37.1</v>
      </c>
      <c r="F57" s="270" t="s">
        <v>782</v>
      </c>
      <c r="G57" s="283" t="s">
        <v>784</v>
      </c>
      <c r="H57" s="273"/>
      <c r="I57" s="274" t="s">
        <v>1046</v>
      </c>
      <c r="J57" s="275"/>
      <c r="K57" s="255" t="s">
        <v>1050</v>
      </c>
      <c r="L57" s="230"/>
      <c r="M57" s="230"/>
      <c r="N57" s="229" t="s">
        <v>5</v>
      </c>
      <c r="O57" s="130"/>
      <c r="P57" s="130"/>
      <c r="Q57" s="239"/>
      <c r="R57" s="130">
        <v>1</v>
      </c>
      <c r="S57" s="263" t="s">
        <v>1082</v>
      </c>
      <c r="T57" s="130"/>
      <c r="U57" s="130"/>
      <c r="V57" s="130"/>
      <c r="W57" s="242">
        <v>15000</v>
      </c>
      <c r="X57" s="236"/>
      <c r="Y57" s="83"/>
      <c r="Z57" s="83"/>
      <c r="AA57" s="83"/>
      <c r="AB57" s="83"/>
    </row>
    <row r="58" spans="2:28" s="5" customFormat="1" x14ac:dyDescent="0.25">
      <c r="B58" s="281"/>
      <c r="C58" s="266"/>
      <c r="D58" s="268"/>
      <c r="E58" s="271"/>
      <c r="F58" s="271"/>
      <c r="G58" s="284"/>
      <c r="H58" s="273"/>
      <c r="I58" s="276"/>
      <c r="J58" s="277"/>
      <c r="K58" s="256"/>
      <c r="L58" s="231"/>
      <c r="M58" s="231"/>
      <c r="N58" s="229" t="s">
        <v>28</v>
      </c>
      <c r="O58" s="130"/>
      <c r="P58" s="130"/>
      <c r="Q58" s="239"/>
      <c r="R58" s="130"/>
      <c r="S58" s="264"/>
      <c r="T58" s="130"/>
      <c r="U58" s="130"/>
      <c r="V58" s="130"/>
      <c r="W58" s="83"/>
      <c r="X58" s="236"/>
      <c r="Y58" s="83"/>
      <c r="Z58" s="83"/>
      <c r="AA58" s="83"/>
      <c r="AB58" s="83"/>
    </row>
    <row r="59" spans="2:28" s="5" customFormat="1" ht="29.25" customHeight="1" x14ac:dyDescent="0.25">
      <c r="B59" s="282"/>
      <c r="C59" s="266"/>
      <c r="D59" s="269"/>
      <c r="E59" s="272"/>
      <c r="F59" s="272"/>
      <c r="G59" s="285"/>
      <c r="H59" s="273"/>
      <c r="I59" s="278"/>
      <c r="J59" s="279"/>
      <c r="K59" s="257"/>
      <c r="L59" s="232"/>
      <c r="M59" s="232"/>
      <c r="N59" s="229" t="s">
        <v>29</v>
      </c>
      <c r="O59" s="130"/>
      <c r="P59" s="130"/>
      <c r="Q59" s="239"/>
      <c r="R59" s="130"/>
      <c r="S59" s="265"/>
      <c r="T59" s="130"/>
      <c r="U59" s="130"/>
      <c r="V59" s="130"/>
      <c r="W59" s="83"/>
      <c r="X59" s="236"/>
      <c r="Y59" s="83"/>
      <c r="Z59" s="83"/>
      <c r="AA59" s="83"/>
      <c r="AB59" s="83"/>
    </row>
    <row r="60" spans="2:28" s="5" customFormat="1" ht="15" customHeight="1" x14ac:dyDescent="0.25">
      <c r="B60" s="263" t="s">
        <v>1098</v>
      </c>
      <c r="C60" s="266" t="s">
        <v>1035</v>
      </c>
      <c r="D60" s="267" t="s">
        <v>779</v>
      </c>
      <c r="E60" s="267">
        <v>37.299999999999997</v>
      </c>
      <c r="F60" s="270" t="s">
        <v>801</v>
      </c>
      <c r="G60" s="267" t="s">
        <v>311</v>
      </c>
      <c r="H60" s="273"/>
      <c r="I60" s="274" t="s">
        <v>1049</v>
      </c>
      <c r="J60" s="275"/>
      <c r="K60" s="255" t="s">
        <v>1032</v>
      </c>
      <c r="L60" s="246"/>
      <c r="M60" s="246"/>
      <c r="N60" s="229" t="s">
        <v>5</v>
      </c>
      <c r="O60" s="130"/>
      <c r="P60" s="130"/>
      <c r="Q60" s="239"/>
      <c r="R60" s="130">
        <v>3</v>
      </c>
      <c r="S60" s="258" t="s">
        <v>1100</v>
      </c>
      <c r="T60" s="130"/>
      <c r="U60" s="130"/>
      <c r="V60" s="130"/>
      <c r="W60" s="242">
        <v>2000</v>
      </c>
      <c r="X60" s="236"/>
      <c r="Y60" s="83"/>
      <c r="Z60" s="83"/>
      <c r="AA60" s="83"/>
      <c r="AB60" s="83"/>
    </row>
    <row r="61" spans="2:28" s="5" customFormat="1" x14ac:dyDescent="0.25">
      <c r="B61" s="264"/>
      <c r="C61" s="266"/>
      <c r="D61" s="268"/>
      <c r="E61" s="268"/>
      <c r="F61" s="271"/>
      <c r="G61" s="268"/>
      <c r="H61" s="273"/>
      <c r="I61" s="276"/>
      <c r="J61" s="277"/>
      <c r="K61" s="256"/>
      <c r="L61" s="247"/>
      <c r="M61" s="247"/>
      <c r="N61" s="229" t="s">
        <v>28</v>
      </c>
      <c r="O61" s="130"/>
      <c r="P61" s="130"/>
      <c r="Q61" s="239"/>
      <c r="R61" s="130"/>
      <c r="S61" s="259"/>
      <c r="T61" s="130"/>
      <c r="U61" s="130"/>
      <c r="V61" s="130"/>
      <c r="W61" s="83"/>
      <c r="X61" s="236"/>
      <c r="Y61" s="83"/>
      <c r="Z61" s="83"/>
      <c r="AA61" s="83"/>
      <c r="AB61" s="83"/>
    </row>
    <row r="62" spans="2:28" s="5" customFormat="1" ht="87" customHeight="1" x14ac:dyDescent="0.25">
      <c r="B62" s="265"/>
      <c r="C62" s="266"/>
      <c r="D62" s="269"/>
      <c r="E62" s="269"/>
      <c r="F62" s="272"/>
      <c r="G62" s="269"/>
      <c r="H62" s="273"/>
      <c r="I62" s="278"/>
      <c r="J62" s="279"/>
      <c r="K62" s="257"/>
      <c r="L62" s="248"/>
      <c r="M62" s="248"/>
      <c r="N62" s="229" t="s">
        <v>29</v>
      </c>
      <c r="O62" s="130"/>
      <c r="P62" s="130"/>
      <c r="Q62" s="239"/>
      <c r="R62" s="130"/>
      <c r="S62" s="260"/>
      <c r="T62" s="130"/>
      <c r="U62" s="130"/>
      <c r="V62" s="130"/>
      <c r="W62" s="83"/>
      <c r="X62" s="236"/>
      <c r="Y62" s="83"/>
      <c r="Z62" s="83"/>
      <c r="AA62" s="83"/>
      <c r="AB62" s="83"/>
    </row>
    <row r="63" spans="2:28" s="5" customFormat="1" x14ac:dyDescent="0.25">
      <c r="B63" s="293" t="s">
        <v>1048</v>
      </c>
      <c r="C63" s="294"/>
      <c r="D63" s="294"/>
      <c r="E63" s="294"/>
      <c r="F63" s="294"/>
      <c r="G63" s="294"/>
      <c r="H63" s="294"/>
      <c r="I63" s="294"/>
      <c r="J63" s="294"/>
      <c r="K63" s="294"/>
      <c r="L63" s="294"/>
      <c r="M63" s="294"/>
      <c r="N63" s="295"/>
      <c r="O63" s="295"/>
      <c r="P63" s="296"/>
      <c r="Q63" s="240"/>
      <c r="R63" s="241"/>
      <c r="S63" s="241"/>
      <c r="T63" s="241"/>
      <c r="U63" s="241"/>
      <c r="V63" s="241"/>
      <c r="W63" s="98">
        <v>30000</v>
      </c>
      <c r="X63" s="227"/>
      <c r="Y63" s="227"/>
      <c r="Z63" s="227"/>
      <c r="AA63" s="227"/>
      <c r="AB63" s="227"/>
    </row>
    <row r="64" spans="2:28" s="5" customFormat="1" ht="15" customHeight="1" x14ac:dyDescent="0.25">
      <c r="B64" s="263" t="s">
        <v>1081</v>
      </c>
      <c r="C64" s="266" t="s">
        <v>1035</v>
      </c>
      <c r="D64" s="267" t="s">
        <v>779</v>
      </c>
      <c r="E64" s="267">
        <v>37.299999999999997</v>
      </c>
      <c r="F64" s="270" t="s">
        <v>801</v>
      </c>
      <c r="G64" s="267" t="s">
        <v>311</v>
      </c>
      <c r="H64" s="273"/>
      <c r="I64" s="274" t="s">
        <v>1049</v>
      </c>
      <c r="J64" s="275"/>
      <c r="K64" s="255" t="s">
        <v>1032</v>
      </c>
      <c r="L64" s="230"/>
      <c r="M64" s="230"/>
      <c r="N64" s="229" t="s">
        <v>5</v>
      </c>
      <c r="O64" s="130"/>
      <c r="P64" s="130"/>
      <c r="Q64" s="239"/>
      <c r="R64" s="130">
        <v>1</v>
      </c>
      <c r="S64" s="258" t="s">
        <v>1079</v>
      </c>
      <c r="T64" s="130"/>
      <c r="U64" s="130"/>
      <c r="V64" s="130"/>
      <c r="W64" s="242">
        <v>30000</v>
      </c>
      <c r="X64" s="236"/>
      <c r="Y64" s="83"/>
      <c r="Z64" s="83"/>
      <c r="AA64" s="83"/>
      <c r="AB64" s="83"/>
    </row>
    <row r="65" spans="2:28" s="5" customFormat="1" x14ac:dyDescent="0.25">
      <c r="B65" s="264"/>
      <c r="C65" s="266"/>
      <c r="D65" s="268"/>
      <c r="E65" s="268"/>
      <c r="F65" s="271"/>
      <c r="G65" s="268"/>
      <c r="H65" s="273"/>
      <c r="I65" s="276"/>
      <c r="J65" s="277"/>
      <c r="K65" s="256"/>
      <c r="L65" s="231"/>
      <c r="M65" s="231"/>
      <c r="N65" s="229" t="s">
        <v>28</v>
      </c>
      <c r="O65" s="130"/>
      <c r="P65" s="130"/>
      <c r="Q65" s="239"/>
      <c r="R65" s="130"/>
      <c r="S65" s="259"/>
      <c r="T65" s="130"/>
      <c r="U65" s="130"/>
      <c r="V65" s="130"/>
      <c r="W65" s="83"/>
      <c r="X65" s="236"/>
      <c r="Y65" s="83"/>
      <c r="Z65" s="83"/>
      <c r="AA65" s="83"/>
      <c r="AB65" s="83"/>
    </row>
    <row r="66" spans="2:28" s="5" customFormat="1" ht="19.5" customHeight="1" x14ac:dyDescent="0.25">
      <c r="B66" s="265"/>
      <c r="C66" s="266"/>
      <c r="D66" s="269"/>
      <c r="E66" s="269"/>
      <c r="F66" s="272"/>
      <c r="G66" s="269"/>
      <c r="H66" s="273"/>
      <c r="I66" s="278"/>
      <c r="J66" s="279"/>
      <c r="K66" s="257"/>
      <c r="L66" s="232"/>
      <c r="M66" s="232"/>
      <c r="N66" s="229" t="s">
        <v>29</v>
      </c>
      <c r="O66" s="130"/>
      <c r="P66" s="130"/>
      <c r="Q66" s="239"/>
      <c r="R66" s="130"/>
      <c r="S66" s="260"/>
      <c r="T66" s="130"/>
      <c r="U66" s="130"/>
      <c r="V66" s="130"/>
      <c r="W66" s="83"/>
      <c r="X66" s="236"/>
      <c r="Y66" s="83"/>
      <c r="Z66" s="83"/>
      <c r="AA66" s="83"/>
      <c r="AB66" s="83"/>
    </row>
    <row r="67" spans="2:28" s="5" customFormat="1" ht="15.75" x14ac:dyDescent="0.25">
      <c r="R67" s="74" t="s">
        <v>5</v>
      </c>
      <c r="S67" s="51" t="s">
        <v>35</v>
      </c>
      <c r="T67" s="51"/>
      <c r="U67" s="51"/>
      <c r="V67" s="76"/>
      <c r="W67" s="99">
        <v>0</v>
      </c>
    </row>
    <row r="68" spans="2:28" s="5" customFormat="1" ht="15.75" x14ac:dyDescent="0.25">
      <c r="R68" s="74" t="s">
        <v>5</v>
      </c>
      <c r="S68" s="51" t="s">
        <v>36</v>
      </c>
      <c r="T68" s="51"/>
      <c r="U68" s="51"/>
      <c r="V68" s="76"/>
      <c r="W68" s="99">
        <v>0</v>
      </c>
    </row>
    <row r="69" spans="2:28" ht="15.75" x14ac:dyDescent="0.25">
      <c r="R69" s="74"/>
      <c r="S69" s="51"/>
      <c r="T69" s="51"/>
      <c r="U69" s="51"/>
      <c r="V69" s="76"/>
      <c r="W69" s="228"/>
    </row>
    <row r="70" spans="2:28" ht="15.75" x14ac:dyDescent="0.25">
      <c r="R70" s="74"/>
      <c r="S70" s="51"/>
      <c r="T70" s="51"/>
      <c r="U70" s="51"/>
      <c r="V70" s="76"/>
      <c r="W70" s="228"/>
    </row>
    <row r="71" spans="2:28" ht="15.75" x14ac:dyDescent="0.25">
      <c r="R71" s="74"/>
      <c r="S71" s="51"/>
      <c r="T71" s="51"/>
      <c r="U71" s="51"/>
      <c r="V71" s="76"/>
      <c r="W71" s="228"/>
    </row>
    <row r="72" spans="2:28" ht="15.75" x14ac:dyDescent="0.25">
      <c r="R72" s="74"/>
      <c r="S72" s="51"/>
      <c r="T72" s="51"/>
      <c r="U72" s="51"/>
      <c r="V72" s="76"/>
      <c r="W72" s="228"/>
    </row>
    <row r="73" spans="2:28" ht="15.75" x14ac:dyDescent="0.25">
      <c r="R73" s="74"/>
      <c r="S73" s="51"/>
      <c r="T73" s="51"/>
      <c r="U73" s="51"/>
      <c r="V73" s="76"/>
      <c r="W73" s="228"/>
    </row>
    <row r="74" spans="2:28" ht="15.75" x14ac:dyDescent="0.25">
      <c r="R74" s="74"/>
      <c r="S74" s="51"/>
      <c r="T74" s="51"/>
      <c r="U74" s="51"/>
      <c r="V74" s="76"/>
      <c r="W74" s="228"/>
    </row>
    <row r="75" spans="2:28" x14ac:dyDescent="0.25">
      <c r="R75" s="84"/>
      <c r="S75" s="84"/>
      <c r="T75" s="84"/>
      <c r="U75" s="84"/>
      <c r="V75" s="84"/>
      <c r="W75" s="84"/>
    </row>
    <row r="76" spans="2:28" ht="15.75" x14ac:dyDescent="0.25">
      <c r="R76" s="74" t="s">
        <v>5</v>
      </c>
      <c r="S76" s="51" t="s">
        <v>35</v>
      </c>
      <c r="T76" s="51"/>
      <c r="U76" s="51"/>
      <c r="V76" s="76"/>
      <c r="W76" s="99"/>
    </row>
    <row r="77" spans="2:28" ht="15.75" x14ac:dyDescent="0.25">
      <c r="R77" s="74" t="s">
        <v>5</v>
      </c>
      <c r="S77" s="51" t="s">
        <v>36</v>
      </c>
      <c r="T77" s="51"/>
      <c r="U77" s="51"/>
      <c r="V77" s="76"/>
      <c r="W77" s="99"/>
    </row>
    <row r="78" spans="2:28" ht="15.75" x14ac:dyDescent="0.25">
      <c r="R78" s="74"/>
      <c r="S78" s="51"/>
      <c r="T78" s="51"/>
      <c r="U78" s="51"/>
      <c r="V78" s="76"/>
      <c r="W78" s="228"/>
    </row>
    <row r="79" spans="2:28" x14ac:dyDescent="0.25">
      <c r="R79" s="227"/>
      <c r="S79" s="227"/>
      <c r="T79" s="227"/>
      <c r="U79" s="227"/>
      <c r="V79" s="227"/>
      <c r="W79" s="227"/>
    </row>
    <row r="80" spans="2:28" x14ac:dyDescent="0.25">
      <c r="R80" s="83"/>
      <c r="S80" s="83"/>
      <c r="T80" s="83"/>
      <c r="U80" s="83"/>
      <c r="V80" s="83"/>
      <c r="W80" s="83"/>
    </row>
    <row r="81" spans="18:23" x14ac:dyDescent="0.25">
      <c r="R81" s="83"/>
      <c r="S81" s="83"/>
      <c r="T81" s="83"/>
      <c r="U81" s="83"/>
      <c r="V81" s="83"/>
      <c r="W81" s="83"/>
    </row>
    <row r="82" spans="18:23" x14ac:dyDescent="0.25">
      <c r="R82" s="83"/>
      <c r="S82" s="83"/>
      <c r="T82" s="83"/>
      <c r="U82" s="83"/>
      <c r="V82" s="83"/>
      <c r="W82" s="83"/>
    </row>
    <row r="83" spans="18:23" ht="15.75" x14ac:dyDescent="0.25">
      <c r="R83" s="306" t="s">
        <v>37</v>
      </c>
      <c r="S83" s="306"/>
      <c r="T83" s="306"/>
      <c r="U83" s="306"/>
      <c r="V83" s="306"/>
      <c r="W83" s="100">
        <f>SUM(W16+W26+W39+W52+W63)</f>
        <v>800000</v>
      </c>
    </row>
  </sheetData>
  <mergeCells count="179">
    <mergeCell ref="S36:S38"/>
    <mergeCell ref="S40:S42"/>
    <mergeCell ref="S43:S45"/>
    <mergeCell ref="S46:S48"/>
    <mergeCell ref="S49:S51"/>
    <mergeCell ref="S53:S55"/>
    <mergeCell ref="S57:S59"/>
    <mergeCell ref="S64:S66"/>
    <mergeCell ref="S30:S32"/>
    <mergeCell ref="S33:S35"/>
    <mergeCell ref="K36:K38"/>
    <mergeCell ref="I36:J38"/>
    <mergeCell ref="S17:S19"/>
    <mergeCell ref="S20:S22"/>
    <mergeCell ref="S23:S25"/>
    <mergeCell ref="K53:K55"/>
    <mergeCell ref="D46:D48"/>
    <mergeCell ref="E40:E42"/>
    <mergeCell ref="E43:E45"/>
    <mergeCell ref="F46:F48"/>
    <mergeCell ref="H46:H48"/>
    <mergeCell ref="F40:F42"/>
    <mergeCell ref="G40:G42"/>
    <mergeCell ref="F43:F45"/>
    <mergeCell ref="G43:G45"/>
    <mergeCell ref="I40:J42"/>
    <mergeCell ref="K40:K42"/>
    <mergeCell ref="I43:J45"/>
    <mergeCell ref="K43:K45"/>
    <mergeCell ref="H40:H42"/>
    <mergeCell ref="H43:H45"/>
    <mergeCell ref="D40:D42"/>
    <mergeCell ref="D43:D45"/>
    <mergeCell ref="K49:K51"/>
    <mergeCell ref="B40:B42"/>
    <mergeCell ref="B43:B45"/>
    <mergeCell ref="B27:B29"/>
    <mergeCell ref="C27:C29"/>
    <mergeCell ref="D27:D29"/>
    <mergeCell ref="E36:E38"/>
    <mergeCell ref="F36:F38"/>
    <mergeCell ref="G36:G38"/>
    <mergeCell ref="H36:H38"/>
    <mergeCell ref="E27:E29"/>
    <mergeCell ref="C40:C42"/>
    <mergeCell ref="C43:C45"/>
    <mergeCell ref="G27:G29"/>
    <mergeCell ref="X23:AB25"/>
    <mergeCell ref="X27:AB29"/>
    <mergeCell ref="X26:AB26"/>
    <mergeCell ref="T14:W14"/>
    <mergeCell ref="H27:H29"/>
    <mergeCell ref="K27:K29"/>
    <mergeCell ref="F23:F25"/>
    <mergeCell ref="G23:G25"/>
    <mergeCell ref="H23:H25"/>
    <mergeCell ref="X14:AB14"/>
    <mergeCell ref="X15:AB16"/>
    <mergeCell ref="X17:AB19"/>
    <mergeCell ref="B16:V16"/>
    <mergeCell ref="C17:C19"/>
    <mergeCell ref="F17:F19"/>
    <mergeCell ref="G17:G19"/>
    <mergeCell ref="H17:H19"/>
    <mergeCell ref="I17:J19"/>
    <mergeCell ref="I15:J15"/>
    <mergeCell ref="E17:E19"/>
    <mergeCell ref="B14:S14"/>
    <mergeCell ref="S27:S29"/>
    <mergeCell ref="V8:AB8"/>
    <mergeCell ref="E8:G8"/>
    <mergeCell ref="B8:D8"/>
    <mergeCell ref="B9:U9"/>
    <mergeCell ref="O8:U8"/>
    <mergeCell ref="B10:G10"/>
    <mergeCell ref="B11:G11"/>
    <mergeCell ref="B12:G12"/>
    <mergeCell ref="X20:AB22"/>
    <mergeCell ref="R83:V83"/>
    <mergeCell ref="B26:V26"/>
    <mergeCell ref="B17:B19"/>
    <mergeCell ref="B20:B22"/>
    <mergeCell ref="K20:K22"/>
    <mergeCell ref="D23:D25"/>
    <mergeCell ref="E23:E25"/>
    <mergeCell ref="B39:P39"/>
    <mergeCell ref="B23:B25"/>
    <mergeCell ref="K17:K19"/>
    <mergeCell ref="I23:J25"/>
    <mergeCell ref="K23:K25"/>
    <mergeCell ref="C20:C22"/>
    <mergeCell ref="C23:C25"/>
    <mergeCell ref="E20:E22"/>
    <mergeCell ref="F20:F22"/>
    <mergeCell ref="G20:G22"/>
    <mergeCell ref="H20:H22"/>
    <mergeCell ref="I20:J22"/>
    <mergeCell ref="D17:D19"/>
    <mergeCell ref="D20:D22"/>
    <mergeCell ref="B36:B38"/>
    <mergeCell ref="C36:C38"/>
    <mergeCell ref="D36:D38"/>
    <mergeCell ref="B46:B48"/>
    <mergeCell ref="I46:J48"/>
    <mergeCell ref="K46:K48"/>
    <mergeCell ref="B52:P52"/>
    <mergeCell ref="B53:B55"/>
    <mergeCell ref="C53:C55"/>
    <mergeCell ref="D53:D55"/>
    <mergeCell ref="E53:E55"/>
    <mergeCell ref="F53:F55"/>
    <mergeCell ref="G53:G55"/>
    <mergeCell ref="H53:H55"/>
    <mergeCell ref="I53:J55"/>
    <mergeCell ref="B49:B51"/>
    <mergeCell ref="C49:C51"/>
    <mergeCell ref="D49:D51"/>
    <mergeCell ref="E49:E51"/>
    <mergeCell ref="F49:F51"/>
    <mergeCell ref="G49:G51"/>
    <mergeCell ref="H49:H51"/>
    <mergeCell ref="I49:J51"/>
    <mergeCell ref="C46:C48"/>
    <mergeCell ref="G46:G48"/>
    <mergeCell ref="E46:E48"/>
    <mergeCell ref="B63:P63"/>
    <mergeCell ref="B64:B66"/>
    <mergeCell ref="C64:C66"/>
    <mergeCell ref="D64:D66"/>
    <mergeCell ref="E64:E66"/>
    <mergeCell ref="F64:F66"/>
    <mergeCell ref="G64:G66"/>
    <mergeCell ref="H64:H66"/>
    <mergeCell ref="I64:J66"/>
    <mergeCell ref="K64:K66"/>
    <mergeCell ref="W30:W32"/>
    <mergeCell ref="W33:W35"/>
    <mergeCell ref="W36:W38"/>
    <mergeCell ref="W27:W29"/>
    <mergeCell ref="B33:B35"/>
    <mergeCell ref="C33:C35"/>
    <mergeCell ref="D33:D35"/>
    <mergeCell ref="E33:E35"/>
    <mergeCell ref="F33:F35"/>
    <mergeCell ref="G33:G35"/>
    <mergeCell ref="H33:H35"/>
    <mergeCell ref="I33:J35"/>
    <mergeCell ref="K33:K35"/>
    <mergeCell ref="B30:B32"/>
    <mergeCell ref="C30:C32"/>
    <mergeCell ref="D30:D32"/>
    <mergeCell ref="E30:E32"/>
    <mergeCell ref="F30:F32"/>
    <mergeCell ref="G30:G32"/>
    <mergeCell ref="H30:H32"/>
    <mergeCell ref="I27:J29"/>
    <mergeCell ref="K30:K32"/>
    <mergeCell ref="I30:J32"/>
    <mergeCell ref="F27:F29"/>
    <mergeCell ref="K60:K62"/>
    <mergeCell ref="S60:S62"/>
    <mergeCell ref="I56:J56"/>
    <mergeCell ref="B60:B62"/>
    <mergeCell ref="C60:C62"/>
    <mergeCell ref="D60:D62"/>
    <mergeCell ref="E60:E62"/>
    <mergeCell ref="F60:F62"/>
    <mergeCell ref="G60:G62"/>
    <mergeCell ref="H60:H62"/>
    <mergeCell ref="I60:J62"/>
    <mergeCell ref="B57:B59"/>
    <mergeCell ref="C57:C59"/>
    <mergeCell ref="D57:D59"/>
    <mergeCell ref="E57:E59"/>
    <mergeCell ref="F57:F59"/>
    <mergeCell ref="G57:G59"/>
    <mergeCell ref="H57:H59"/>
    <mergeCell ref="I57:J59"/>
    <mergeCell ref="K57:K59"/>
  </mergeCells>
  <conditionalFormatting sqref="E43:F43">
    <cfRule type="cellIs" dxfId="61" priority="7" operator="equal">
      <formula>"Yes"</formula>
    </cfRule>
  </conditionalFormatting>
  <conditionalFormatting sqref="E49:F49">
    <cfRule type="cellIs" dxfId="60" priority="6" operator="equal">
      <formula>"Yes"</formula>
    </cfRule>
  </conditionalFormatting>
  <conditionalFormatting sqref="E46:F46">
    <cfRule type="cellIs" dxfId="59" priority="4" operator="equal">
      <formula>"Yes"</formula>
    </cfRule>
  </conditionalFormatting>
  <conditionalFormatting sqref="E57:F57">
    <cfRule type="cellIs" dxfId="58" priority="3" operator="equal">
      <formula>"Yes"</formula>
    </cfRule>
  </conditionalFormatting>
  <conditionalFormatting sqref="F64">
    <cfRule type="cellIs" dxfId="57" priority="2" operator="equal">
      <formula>"Yes"</formula>
    </cfRule>
  </conditionalFormatting>
  <conditionalFormatting sqref="F60">
    <cfRule type="cellIs" dxfId="56" priority="1" operator="equal">
      <formula>"Yes"</formula>
    </cfRule>
  </conditionalFormatting>
  <pageMargins left="0.25" right="0.25" top="0.75" bottom="0.75" header="0.3" footer="0.3"/>
  <pageSetup paperSize="3"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N52"/>
  <sheetViews>
    <sheetView workbookViewId="0">
      <selection activeCell="C32" sqref="C32"/>
    </sheetView>
  </sheetViews>
  <sheetFormatPr defaultRowHeight="15" x14ac:dyDescent="0.25"/>
  <cols>
    <col min="1" max="1" width="16.140625" style="85" customWidth="1"/>
    <col min="2" max="2" width="12" style="85" customWidth="1"/>
    <col min="3" max="3" width="17.140625" style="85" customWidth="1"/>
    <col min="4" max="4" width="15.28515625" style="85" customWidth="1"/>
    <col min="5" max="5" width="15.85546875" style="85" customWidth="1"/>
    <col min="6" max="13" width="9.140625" style="85"/>
    <col min="14" max="14" width="9.140625" style="85" hidden="1" customWidth="1"/>
    <col min="15" max="16384" width="9.140625" style="85"/>
  </cols>
  <sheetData>
    <row r="1" spans="1:14" x14ac:dyDescent="0.25">
      <c r="A1" s="358" t="s">
        <v>38</v>
      </c>
      <c r="B1" s="358"/>
      <c r="C1" s="358"/>
      <c r="D1" s="358"/>
      <c r="E1" s="358"/>
      <c r="F1" s="358"/>
      <c r="G1" s="358"/>
      <c r="H1" s="358"/>
      <c r="I1" s="358"/>
      <c r="J1" s="358"/>
      <c r="K1" s="358"/>
    </row>
    <row r="2" spans="1:14" ht="45.75" customHeight="1" x14ac:dyDescent="0.25">
      <c r="A2" s="350" t="s">
        <v>39</v>
      </c>
      <c r="B2" s="350"/>
      <c r="C2" s="350"/>
      <c r="D2" s="350"/>
      <c r="E2" s="350"/>
      <c r="F2" s="350"/>
      <c r="G2" s="350"/>
      <c r="H2" s="350"/>
      <c r="I2" s="350"/>
      <c r="J2" s="350"/>
      <c r="K2" s="350"/>
    </row>
    <row r="3" spans="1:14" x14ac:dyDescent="0.25">
      <c r="A3" s="359"/>
      <c r="B3" s="359"/>
      <c r="C3" s="359"/>
      <c r="D3" s="359"/>
      <c r="E3" s="359"/>
      <c r="F3" s="359"/>
      <c r="G3" s="359"/>
      <c r="H3" s="359"/>
      <c r="I3" s="359"/>
      <c r="J3" s="359"/>
      <c r="K3" s="359"/>
    </row>
    <row r="4" spans="1:14" x14ac:dyDescent="0.25">
      <c r="A4" s="359"/>
      <c r="B4" s="359"/>
      <c r="C4" s="359"/>
      <c r="D4" s="359"/>
      <c r="E4" s="359"/>
      <c r="F4" s="359"/>
      <c r="G4" s="359"/>
      <c r="H4" s="359"/>
      <c r="I4" s="359"/>
      <c r="J4" s="359"/>
      <c r="K4" s="359"/>
    </row>
    <row r="5" spans="1:14" x14ac:dyDescent="0.25">
      <c r="A5" s="359"/>
      <c r="B5" s="359"/>
      <c r="C5" s="359"/>
      <c r="D5" s="359"/>
      <c r="E5" s="359"/>
      <c r="F5" s="359"/>
      <c r="G5" s="359"/>
      <c r="H5" s="359"/>
      <c r="I5" s="359"/>
      <c r="J5" s="359"/>
      <c r="K5" s="359"/>
    </row>
    <row r="7" spans="1:14" x14ac:dyDescent="0.25">
      <c r="A7" s="358" t="s">
        <v>40</v>
      </c>
      <c r="B7" s="358"/>
      <c r="C7" s="358"/>
      <c r="D7" s="358"/>
      <c r="E7" s="358"/>
      <c r="F7" s="358"/>
      <c r="G7" s="358"/>
      <c r="H7" s="358"/>
      <c r="I7" s="358"/>
      <c r="J7" s="358"/>
      <c r="K7" s="358"/>
    </row>
    <row r="8" spans="1:14" x14ac:dyDescent="0.25">
      <c r="A8" s="86" t="s">
        <v>41</v>
      </c>
    </row>
    <row r="9" spans="1:14" ht="26.25" customHeight="1" x14ac:dyDescent="0.25">
      <c r="A9" s="351" t="s">
        <v>42</v>
      </c>
      <c r="B9" s="351"/>
      <c r="C9" s="351"/>
      <c r="D9" s="352" t="s">
        <v>43</v>
      </c>
      <c r="E9" s="352"/>
      <c r="F9" s="352"/>
      <c r="G9" s="352"/>
      <c r="H9" s="351" t="s">
        <v>44</v>
      </c>
      <c r="I9" s="351"/>
      <c r="J9" s="351"/>
      <c r="K9" s="351"/>
      <c r="N9" s="85" t="s">
        <v>45</v>
      </c>
    </row>
    <row r="10" spans="1:14" x14ac:dyDescent="0.25">
      <c r="A10" s="353"/>
      <c r="B10" s="353"/>
      <c r="C10" s="353"/>
      <c r="D10" s="354"/>
      <c r="E10" s="354"/>
      <c r="F10" s="354"/>
      <c r="G10" s="354"/>
      <c r="H10" s="353"/>
      <c r="I10" s="353"/>
      <c r="J10" s="353"/>
      <c r="K10" s="353"/>
      <c r="N10" s="85" t="s">
        <v>46</v>
      </c>
    </row>
    <row r="11" spans="1:14" x14ac:dyDescent="0.25">
      <c r="A11" s="353"/>
      <c r="B11" s="353"/>
      <c r="C11" s="353"/>
      <c r="D11" s="354"/>
      <c r="E11" s="354"/>
      <c r="F11" s="354"/>
      <c r="G11" s="354"/>
      <c r="H11" s="353"/>
      <c r="I11" s="353"/>
      <c r="J11" s="353"/>
      <c r="K11" s="353"/>
    </row>
    <row r="12" spans="1:14" x14ac:dyDescent="0.25">
      <c r="A12" s="353"/>
      <c r="B12" s="353"/>
      <c r="C12" s="353"/>
      <c r="D12" s="354"/>
      <c r="E12" s="354"/>
      <c r="F12" s="354"/>
      <c r="G12" s="354"/>
      <c r="H12" s="353"/>
      <c r="I12" s="353"/>
      <c r="J12" s="353"/>
      <c r="K12" s="353"/>
    </row>
    <row r="15" spans="1:14" x14ac:dyDescent="0.25">
      <c r="A15" s="358" t="s">
        <v>47</v>
      </c>
      <c r="B15" s="358"/>
      <c r="C15" s="358"/>
      <c r="D15" s="358"/>
      <c r="E15" s="358"/>
      <c r="F15" s="358"/>
      <c r="G15" s="358"/>
      <c r="H15" s="358"/>
      <c r="I15" s="358"/>
      <c r="J15" s="358"/>
      <c r="K15" s="358"/>
    </row>
    <row r="16" spans="1:14" x14ac:dyDescent="0.25">
      <c r="A16" s="86" t="s">
        <v>48</v>
      </c>
    </row>
    <row r="17" spans="1:14" ht="39.75" customHeight="1" x14ac:dyDescent="0.25">
      <c r="A17" s="351" t="s">
        <v>49</v>
      </c>
      <c r="B17" s="351"/>
      <c r="C17" s="351"/>
      <c r="D17" s="352" t="s">
        <v>50</v>
      </c>
      <c r="E17" s="352"/>
      <c r="F17" s="352"/>
      <c r="G17" s="352"/>
      <c r="H17" s="351" t="s">
        <v>51</v>
      </c>
      <c r="I17" s="351"/>
      <c r="J17" s="351"/>
      <c r="K17" s="351"/>
      <c r="N17" s="85" t="s">
        <v>52</v>
      </c>
    </row>
    <row r="18" spans="1:14" x14ac:dyDescent="0.25">
      <c r="A18" s="360"/>
      <c r="B18" s="360"/>
      <c r="C18" s="360"/>
      <c r="D18" s="355"/>
      <c r="E18" s="356"/>
      <c r="F18" s="356"/>
      <c r="G18" s="357"/>
      <c r="H18" s="355"/>
      <c r="I18" s="356"/>
      <c r="J18" s="356"/>
      <c r="K18" s="357"/>
      <c r="N18" s="85" t="s">
        <v>53</v>
      </c>
    </row>
    <row r="19" spans="1:14" x14ac:dyDescent="0.25">
      <c r="A19" s="360"/>
      <c r="B19" s="360"/>
      <c r="C19" s="360"/>
      <c r="D19" s="355"/>
      <c r="E19" s="356"/>
      <c r="F19" s="356"/>
      <c r="G19" s="357"/>
      <c r="H19" s="355"/>
      <c r="I19" s="356"/>
      <c r="J19" s="356"/>
      <c r="K19" s="357"/>
      <c r="N19" s="85" t="s">
        <v>54</v>
      </c>
    </row>
    <row r="20" spans="1:14" x14ac:dyDescent="0.25">
      <c r="A20" s="360"/>
      <c r="B20" s="360"/>
      <c r="C20" s="360"/>
      <c r="D20" s="355"/>
      <c r="E20" s="356"/>
      <c r="F20" s="356"/>
      <c r="G20" s="357"/>
      <c r="H20" s="355"/>
      <c r="I20" s="356"/>
      <c r="J20" s="356"/>
      <c r="K20" s="357"/>
      <c r="N20" s="85" t="s">
        <v>55</v>
      </c>
    </row>
    <row r="21" spans="1:14" x14ac:dyDescent="0.25">
      <c r="N21" s="85" t="s">
        <v>56</v>
      </c>
    </row>
    <row r="22" spans="1:14" x14ac:dyDescent="0.25">
      <c r="N22" s="85" t="s">
        <v>57</v>
      </c>
    </row>
    <row r="23" spans="1:14" x14ac:dyDescent="0.25">
      <c r="A23" s="358" t="s">
        <v>58</v>
      </c>
      <c r="B23" s="358"/>
      <c r="C23" s="358"/>
      <c r="D23" s="358"/>
      <c r="E23" s="358"/>
      <c r="F23" s="358"/>
      <c r="G23" s="358"/>
      <c r="H23" s="358"/>
      <c r="I23" s="358"/>
      <c r="J23" s="358"/>
      <c r="K23" s="358"/>
      <c r="N23" s="85" t="s">
        <v>59</v>
      </c>
    </row>
    <row r="24" spans="1:14" s="87" customFormat="1" ht="48" customHeight="1" x14ac:dyDescent="0.25">
      <c r="A24" s="106" t="s">
        <v>60</v>
      </c>
      <c r="B24" s="106" t="s">
        <v>61</v>
      </c>
      <c r="C24" s="106" t="s">
        <v>62</v>
      </c>
      <c r="D24" s="106" t="s">
        <v>63</v>
      </c>
      <c r="E24" s="106" t="s">
        <v>64</v>
      </c>
      <c r="F24" s="106" t="s">
        <v>65</v>
      </c>
      <c r="G24" s="351" t="s">
        <v>66</v>
      </c>
      <c r="H24" s="351"/>
      <c r="I24" s="351"/>
      <c r="J24" s="351"/>
      <c r="K24" s="351"/>
      <c r="N24" s="87" t="s">
        <v>67</v>
      </c>
    </row>
    <row r="25" spans="1:14" x14ac:dyDescent="0.25">
      <c r="A25" s="88"/>
      <c r="B25" s="88"/>
      <c r="C25" s="88"/>
      <c r="D25" s="89"/>
      <c r="E25" s="89"/>
      <c r="F25" s="90"/>
      <c r="G25" s="360"/>
      <c r="H25" s="360"/>
      <c r="I25" s="360"/>
      <c r="J25" s="360"/>
      <c r="K25" s="360"/>
      <c r="N25" s="85" t="s">
        <v>68</v>
      </c>
    </row>
    <row r="26" spans="1:14" x14ac:dyDescent="0.25">
      <c r="A26" s="88"/>
      <c r="B26" s="88"/>
      <c r="C26" s="88"/>
      <c r="D26" s="88"/>
      <c r="E26" s="88"/>
      <c r="F26" s="88"/>
      <c r="G26" s="360"/>
      <c r="H26" s="360"/>
      <c r="I26" s="360"/>
      <c r="J26" s="360"/>
      <c r="K26" s="360"/>
      <c r="N26" s="85" t="s">
        <v>69</v>
      </c>
    </row>
    <row r="27" spans="1:14" x14ac:dyDescent="0.25">
      <c r="A27" s="88"/>
      <c r="B27" s="88"/>
      <c r="C27" s="88"/>
      <c r="D27" s="88"/>
      <c r="E27" s="88"/>
      <c r="F27" s="88"/>
      <c r="G27" s="360"/>
      <c r="H27" s="360"/>
      <c r="I27" s="360"/>
      <c r="J27" s="360"/>
      <c r="K27" s="360"/>
      <c r="N27" s="85" t="s">
        <v>70</v>
      </c>
    </row>
    <row r="28" spans="1:14" x14ac:dyDescent="0.25">
      <c r="A28" s="88"/>
      <c r="B28" s="88"/>
      <c r="C28" s="88"/>
      <c r="D28" s="88"/>
      <c r="E28" s="88"/>
      <c r="F28" s="88"/>
      <c r="G28" s="360"/>
      <c r="H28" s="360"/>
      <c r="I28" s="360"/>
      <c r="J28" s="360"/>
      <c r="K28" s="360"/>
      <c r="N28" s="85" t="s">
        <v>71</v>
      </c>
    </row>
    <row r="29" spans="1:14" x14ac:dyDescent="0.25">
      <c r="A29" s="88"/>
      <c r="B29" s="88"/>
      <c r="C29" s="88"/>
      <c r="D29" s="88"/>
      <c r="E29" s="88"/>
      <c r="F29" s="88"/>
      <c r="G29" s="360"/>
      <c r="H29" s="360"/>
      <c r="I29" s="360"/>
      <c r="J29" s="360"/>
      <c r="K29" s="360"/>
      <c r="N29" s="85" t="s">
        <v>72</v>
      </c>
    </row>
    <row r="30" spans="1:14" x14ac:dyDescent="0.25">
      <c r="A30" s="88"/>
      <c r="B30" s="88"/>
      <c r="C30" s="88"/>
      <c r="D30" s="88"/>
      <c r="E30" s="88"/>
      <c r="F30" s="88"/>
      <c r="G30" s="360"/>
      <c r="H30" s="360"/>
      <c r="I30" s="360"/>
      <c r="J30" s="360"/>
      <c r="K30" s="360"/>
    </row>
    <row r="32" spans="1:14" x14ac:dyDescent="0.25">
      <c r="N32" s="85" t="s">
        <v>73</v>
      </c>
    </row>
    <row r="33" spans="1:14" x14ac:dyDescent="0.25">
      <c r="N33" s="85" t="s">
        <v>74</v>
      </c>
    </row>
    <row r="35" spans="1:14" x14ac:dyDescent="0.25">
      <c r="A35" s="358" t="s">
        <v>75</v>
      </c>
      <c r="B35" s="358"/>
      <c r="C35" s="358"/>
      <c r="D35" s="358"/>
      <c r="E35" s="358"/>
      <c r="F35" s="358"/>
      <c r="G35" s="358"/>
      <c r="H35" s="358"/>
      <c r="I35" s="358"/>
      <c r="J35" s="358"/>
      <c r="K35" s="358"/>
    </row>
    <row r="36" spans="1:14" ht="36" customHeight="1" x14ac:dyDescent="0.25">
      <c r="A36" s="361" t="s">
        <v>76</v>
      </c>
      <c r="B36" s="361"/>
      <c r="C36" s="361"/>
      <c r="D36" s="361"/>
      <c r="E36" s="361"/>
      <c r="F36" s="361"/>
      <c r="G36" s="361"/>
      <c r="H36" s="361"/>
      <c r="I36" s="361"/>
      <c r="J36" s="361"/>
      <c r="K36" s="361"/>
    </row>
    <row r="37" spans="1:14" ht="33" customHeight="1" x14ac:dyDescent="0.25">
      <c r="A37" s="106" t="s">
        <v>77</v>
      </c>
      <c r="B37" s="351" t="s">
        <v>78</v>
      </c>
      <c r="C37" s="351"/>
      <c r="D37" s="352" t="s">
        <v>79</v>
      </c>
      <c r="E37" s="352"/>
      <c r="F37" s="352"/>
      <c r="G37" s="352"/>
      <c r="H37" s="352"/>
      <c r="I37" s="352"/>
      <c r="J37" s="352"/>
      <c r="K37" s="352"/>
      <c r="N37" s="85" t="s">
        <v>80</v>
      </c>
    </row>
    <row r="38" spans="1:14" x14ac:dyDescent="0.25">
      <c r="A38" s="88"/>
      <c r="B38" s="366"/>
      <c r="C38" s="367"/>
      <c r="D38" s="362"/>
      <c r="E38" s="363"/>
      <c r="F38" s="363"/>
      <c r="G38" s="363"/>
      <c r="H38" s="363"/>
      <c r="I38" s="363"/>
      <c r="J38" s="363"/>
      <c r="K38" s="364"/>
      <c r="N38" s="85" t="s">
        <v>81</v>
      </c>
    </row>
    <row r="39" spans="1:14" x14ac:dyDescent="0.25">
      <c r="A39" s="88"/>
      <c r="B39" s="366"/>
      <c r="C39" s="367"/>
      <c r="D39" s="362"/>
      <c r="E39" s="363"/>
      <c r="F39" s="363"/>
      <c r="G39" s="363"/>
      <c r="H39" s="363"/>
      <c r="I39" s="363"/>
      <c r="J39" s="363"/>
      <c r="K39" s="364"/>
    </row>
    <row r="40" spans="1:14" x14ac:dyDescent="0.25">
      <c r="D40" s="365"/>
      <c r="E40" s="365"/>
      <c r="F40" s="365"/>
      <c r="G40" s="365"/>
      <c r="H40" s="365"/>
      <c r="I40" s="365"/>
      <c r="J40" s="365"/>
      <c r="K40" s="365"/>
    </row>
    <row r="42" spans="1:14" x14ac:dyDescent="0.25">
      <c r="A42" s="358" t="s">
        <v>82</v>
      </c>
      <c r="B42" s="358"/>
      <c r="C42" s="358"/>
      <c r="D42" s="358"/>
      <c r="E42" s="358"/>
      <c r="F42" s="358"/>
      <c r="G42" s="358"/>
      <c r="H42" s="358"/>
      <c r="I42" s="358"/>
      <c r="J42" s="358"/>
      <c r="K42" s="358"/>
    </row>
    <row r="43" spans="1:14" ht="30" customHeight="1" x14ac:dyDescent="0.25">
      <c r="A43" s="106" t="s">
        <v>83</v>
      </c>
      <c r="B43" s="368" t="s">
        <v>84</v>
      </c>
      <c r="C43" s="369"/>
      <c r="D43" s="368" t="s">
        <v>85</v>
      </c>
      <c r="E43" s="370"/>
      <c r="F43" s="369"/>
      <c r="G43" s="351" t="s">
        <v>86</v>
      </c>
      <c r="H43" s="351"/>
      <c r="I43" s="351"/>
      <c r="J43" s="351"/>
      <c r="K43" s="351"/>
      <c r="N43" s="85" t="s">
        <v>87</v>
      </c>
    </row>
    <row r="44" spans="1:14" x14ac:dyDescent="0.25">
      <c r="A44" s="88"/>
      <c r="B44" s="371"/>
      <c r="C44" s="371"/>
      <c r="D44" s="372"/>
      <c r="E44" s="372"/>
      <c r="F44" s="372"/>
      <c r="G44" s="372"/>
      <c r="H44" s="372"/>
      <c r="I44" s="372"/>
      <c r="J44" s="372"/>
      <c r="K44" s="372"/>
      <c r="N44" s="85" t="s">
        <v>88</v>
      </c>
    </row>
    <row r="45" spans="1:14" x14ac:dyDescent="0.25">
      <c r="A45" s="88"/>
      <c r="B45" s="371"/>
      <c r="C45" s="371"/>
      <c r="D45" s="372"/>
      <c r="E45" s="372"/>
      <c r="F45" s="372"/>
      <c r="G45" s="372"/>
      <c r="H45" s="372"/>
      <c r="I45" s="372"/>
      <c r="J45" s="372"/>
      <c r="K45" s="372"/>
      <c r="N45" s="85" t="s">
        <v>89</v>
      </c>
    </row>
    <row r="46" spans="1:14" x14ac:dyDescent="0.25">
      <c r="A46" s="88"/>
      <c r="B46" s="371"/>
      <c r="C46" s="371"/>
      <c r="D46" s="372"/>
      <c r="E46" s="372"/>
      <c r="F46" s="372"/>
      <c r="G46" s="372"/>
      <c r="H46" s="372"/>
      <c r="I46" s="372"/>
      <c r="J46" s="372"/>
      <c r="K46" s="372"/>
      <c r="N46" s="85" t="s">
        <v>90</v>
      </c>
    </row>
    <row r="47" spans="1:14" x14ac:dyDescent="0.25">
      <c r="A47" s="88"/>
      <c r="B47" s="371"/>
      <c r="C47" s="371"/>
      <c r="D47" s="372"/>
      <c r="E47" s="372"/>
      <c r="F47" s="372"/>
      <c r="G47" s="372"/>
      <c r="H47" s="372"/>
      <c r="I47" s="372"/>
      <c r="J47" s="372"/>
      <c r="K47" s="372"/>
    </row>
    <row r="48" spans="1:14" x14ac:dyDescent="0.25">
      <c r="N48" s="85" t="s">
        <v>91</v>
      </c>
    </row>
    <row r="49" spans="14:14" x14ac:dyDescent="0.25">
      <c r="N49" s="85" t="s">
        <v>92</v>
      </c>
    </row>
    <row r="50" spans="14:14" x14ac:dyDescent="0.25">
      <c r="N50" s="85" t="s">
        <v>93</v>
      </c>
    </row>
    <row r="51" spans="14:14" x14ac:dyDescent="0.25">
      <c r="N51" s="85" t="s">
        <v>94</v>
      </c>
    </row>
    <row r="52" spans="14:14" x14ac:dyDescent="0.25">
      <c r="N52" s="85" t="s">
        <v>95</v>
      </c>
    </row>
  </sheetData>
  <mergeCells count="62">
    <mergeCell ref="B47:C47"/>
    <mergeCell ref="D44:F44"/>
    <mergeCell ref="D45:F45"/>
    <mergeCell ref="D46:F46"/>
    <mergeCell ref="D47:F47"/>
    <mergeCell ref="G44:K44"/>
    <mergeCell ref="G45:K45"/>
    <mergeCell ref="G46:K46"/>
    <mergeCell ref="G47:K47"/>
    <mergeCell ref="G43:K43"/>
    <mergeCell ref="B43:C43"/>
    <mergeCell ref="D43:F43"/>
    <mergeCell ref="B44:C44"/>
    <mergeCell ref="B45:C45"/>
    <mergeCell ref="B46:C46"/>
    <mergeCell ref="A42:K42"/>
    <mergeCell ref="G28:K28"/>
    <mergeCell ref="G29:K29"/>
    <mergeCell ref="G30:K30"/>
    <mergeCell ref="A35:K35"/>
    <mergeCell ref="B37:C37"/>
    <mergeCell ref="A36:K36"/>
    <mergeCell ref="D37:K37"/>
    <mergeCell ref="D38:K38"/>
    <mergeCell ref="D39:K39"/>
    <mergeCell ref="D40:K40"/>
    <mergeCell ref="B38:C38"/>
    <mergeCell ref="B39:C39"/>
    <mergeCell ref="A23:K23"/>
    <mergeCell ref="G24:K24"/>
    <mergeCell ref="G25:K25"/>
    <mergeCell ref="G26:K26"/>
    <mergeCell ref="G27:K27"/>
    <mergeCell ref="H20:K20"/>
    <mergeCell ref="A1:K1"/>
    <mergeCell ref="A7:K7"/>
    <mergeCell ref="A15:K15"/>
    <mergeCell ref="A3:K5"/>
    <mergeCell ref="A18:C18"/>
    <mergeCell ref="A19:C19"/>
    <mergeCell ref="A20:C20"/>
    <mergeCell ref="D18:G18"/>
    <mergeCell ref="D19:G19"/>
    <mergeCell ref="D20:G20"/>
    <mergeCell ref="H18:K18"/>
    <mergeCell ref="H19:K19"/>
    <mergeCell ref="H10:K10"/>
    <mergeCell ref="A11:C11"/>
    <mergeCell ref="D11:G11"/>
    <mergeCell ref="A2:K2"/>
    <mergeCell ref="A17:C17"/>
    <mergeCell ref="D17:G17"/>
    <mergeCell ref="H17:K17"/>
    <mergeCell ref="A10:C10"/>
    <mergeCell ref="D10:G10"/>
    <mergeCell ref="H11:K11"/>
    <mergeCell ref="A12:C12"/>
    <mergeCell ref="D12:G12"/>
    <mergeCell ref="H12:K12"/>
    <mergeCell ref="A9:C9"/>
    <mergeCell ref="D9:G9"/>
    <mergeCell ref="H9:K9"/>
  </mergeCells>
  <dataValidations count="7">
    <dataValidation type="list" allowBlank="1" showInputMessage="1" showErrorMessage="1" sqref="A18:C20" xr:uid="{00000000-0002-0000-0100-000000000000}">
      <formula1>$N$17:$N$29</formula1>
    </dataValidation>
    <dataValidation type="list" allowBlank="1" showInputMessage="1" showErrorMessage="1" sqref="B25:B30" xr:uid="{00000000-0002-0000-0100-000001000000}">
      <formula1>$N$32:$N$33</formula1>
    </dataValidation>
    <dataValidation type="date" allowBlank="1" showInputMessage="1" showErrorMessage="1" sqref="D25:E25" xr:uid="{00000000-0002-0000-0100-000002000000}">
      <formula1>38353</formula1>
      <formula2>45658</formula2>
    </dataValidation>
    <dataValidation type="list" allowBlank="1" showInputMessage="1" showErrorMessage="1" sqref="A38:A40" xr:uid="{00000000-0002-0000-0100-000003000000}">
      <formula1>$N$37:$N$38</formula1>
    </dataValidation>
    <dataValidation type="list" allowBlank="1" showInputMessage="1" showErrorMessage="1" sqref="A10:C12" xr:uid="{00000000-0002-0000-0100-000004000000}">
      <formula1>$N$9:$N$10</formula1>
    </dataValidation>
    <dataValidation type="list" allowBlank="1" showInputMessage="1" showErrorMessage="1" sqref="A44:A47" xr:uid="{00000000-0002-0000-0100-000005000000}">
      <formula1>$N$43:$N$46</formula1>
    </dataValidation>
    <dataValidation type="list" allowBlank="1" showInputMessage="1" showErrorMessage="1" sqref="B44:C47" xr:uid="{00000000-0002-0000-0100-000006000000}">
      <formula1>$N$48:$N$52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50"/>
  <sheetViews>
    <sheetView zoomScale="70" zoomScaleNormal="70" workbookViewId="0">
      <selection activeCell="D26" sqref="D26:D28"/>
    </sheetView>
  </sheetViews>
  <sheetFormatPr defaultRowHeight="15.75" x14ac:dyDescent="0.25"/>
  <cols>
    <col min="1" max="1" width="9.140625" style="39"/>
    <col min="2" max="3" width="36.7109375" style="34" customWidth="1"/>
    <col min="4" max="4" width="33.5703125" style="34" customWidth="1"/>
    <col min="5" max="5" width="11.42578125" style="34" customWidth="1"/>
    <col min="6" max="7" width="29.5703125" style="34" customWidth="1"/>
    <col min="8" max="8" width="13.85546875" style="34" customWidth="1"/>
    <col min="9" max="9" width="23.85546875" style="34" customWidth="1"/>
    <col min="10" max="10" width="6.7109375" style="34" customWidth="1"/>
    <col min="11" max="11" width="17.5703125" style="34" customWidth="1"/>
    <col min="12" max="13" width="19" style="34" customWidth="1"/>
    <col min="14" max="14" width="11.28515625" style="34" customWidth="1"/>
    <col min="15" max="17" width="7.5703125" style="34" customWidth="1"/>
    <col min="18" max="18" width="24.42578125" style="35" customWidth="1"/>
    <col min="19" max="21" width="7.5703125" style="34" customWidth="1"/>
    <col min="22" max="22" width="14.7109375" style="34" customWidth="1"/>
    <col min="23" max="25" width="9.140625" style="39"/>
    <col min="26" max="26" width="9.140625" style="34"/>
    <col min="27" max="27" width="32.42578125" style="34" customWidth="1"/>
    <col min="28" max="34" width="9.140625" style="39"/>
    <col min="35" max="16384" width="9.140625" style="34"/>
  </cols>
  <sheetData>
    <row r="1" spans="2:27" ht="16.5" thickBot="1" x14ac:dyDescent="0.3">
      <c r="V1" s="39"/>
      <c r="Z1" s="39"/>
      <c r="AA1" s="39"/>
    </row>
    <row r="2" spans="2:27" x14ac:dyDescent="0.25">
      <c r="B2" s="36" t="s">
        <v>96</v>
      </c>
      <c r="C2" s="37"/>
      <c r="D2" s="37"/>
      <c r="E2" s="37"/>
      <c r="F2" s="37"/>
      <c r="G2" s="37"/>
      <c r="H2" s="38"/>
      <c r="I2" s="39"/>
      <c r="J2" s="39"/>
      <c r="K2" s="39"/>
      <c r="L2" s="39"/>
      <c r="M2" s="39"/>
      <c r="N2" s="39"/>
      <c r="O2" s="39"/>
      <c r="P2" s="39"/>
      <c r="Q2" s="39"/>
      <c r="R2" s="40"/>
      <c r="S2" s="39"/>
      <c r="T2" s="39"/>
      <c r="U2" s="39"/>
      <c r="V2" s="39"/>
      <c r="Z2" s="39"/>
      <c r="AA2" s="39"/>
    </row>
    <row r="3" spans="2:27" x14ac:dyDescent="0.25">
      <c r="B3" s="41" t="s">
        <v>97</v>
      </c>
      <c r="C3" s="42"/>
      <c r="D3" s="42"/>
      <c r="E3" s="42"/>
      <c r="F3" s="42"/>
      <c r="G3" s="42"/>
      <c r="H3" s="43"/>
      <c r="I3" s="39"/>
      <c r="J3" s="39"/>
      <c r="K3" s="39"/>
      <c r="L3" s="39"/>
      <c r="M3" s="39"/>
      <c r="N3" s="39"/>
      <c r="O3" s="39"/>
      <c r="P3" s="39"/>
      <c r="Q3" s="39"/>
      <c r="R3" s="40"/>
      <c r="S3" s="39"/>
      <c r="T3" s="39"/>
      <c r="U3" s="39"/>
      <c r="V3" s="39"/>
      <c r="Z3" s="39"/>
      <c r="AA3" s="39"/>
    </row>
    <row r="4" spans="2:27" x14ac:dyDescent="0.25">
      <c r="B4" s="41" t="s">
        <v>98</v>
      </c>
      <c r="C4" s="42"/>
      <c r="D4" s="42"/>
      <c r="E4" s="42"/>
      <c r="F4" s="42"/>
      <c r="G4" s="42"/>
      <c r="H4" s="43"/>
      <c r="I4" s="39"/>
      <c r="J4" s="39"/>
      <c r="K4" s="39"/>
      <c r="L4" s="39"/>
      <c r="M4" s="39"/>
      <c r="N4" s="39"/>
      <c r="O4" s="39"/>
      <c r="P4" s="39"/>
      <c r="Q4" s="39"/>
      <c r="R4" s="40"/>
      <c r="S4" s="39"/>
      <c r="T4" s="39"/>
      <c r="U4" s="39"/>
      <c r="V4" s="39"/>
      <c r="Z4" s="39"/>
      <c r="AA4" s="39"/>
    </row>
    <row r="5" spans="2:27" ht="12.75" customHeight="1" x14ac:dyDescent="0.25">
      <c r="B5" s="41" t="s">
        <v>0</v>
      </c>
      <c r="C5" s="42"/>
      <c r="D5" s="42"/>
      <c r="E5" s="42"/>
      <c r="F5" s="42"/>
      <c r="G5" s="42"/>
      <c r="H5" s="43"/>
      <c r="I5" s="39"/>
      <c r="J5" s="39"/>
      <c r="K5" s="39"/>
      <c r="L5" s="39"/>
      <c r="M5" s="39"/>
      <c r="N5" s="39"/>
      <c r="O5" s="39"/>
      <c r="P5" s="39"/>
      <c r="Q5" s="39"/>
      <c r="R5" s="40"/>
      <c r="S5" s="39"/>
      <c r="T5" s="39"/>
      <c r="U5" s="39"/>
      <c r="V5" s="39"/>
      <c r="Z5" s="39"/>
      <c r="AA5" s="39"/>
    </row>
    <row r="6" spans="2:27" ht="16.5" thickBot="1" x14ac:dyDescent="0.3">
      <c r="B6" s="44" t="s">
        <v>99</v>
      </c>
      <c r="C6" s="45"/>
      <c r="D6" s="46"/>
      <c r="E6" s="46"/>
      <c r="F6" s="46"/>
      <c r="G6" s="46"/>
      <c r="H6" s="47"/>
      <c r="I6" s="39"/>
      <c r="J6" s="39"/>
      <c r="K6" s="39"/>
      <c r="L6" s="39"/>
      <c r="M6" s="39"/>
      <c r="N6" s="39"/>
      <c r="O6" s="39"/>
      <c r="P6" s="39"/>
      <c r="Q6" s="39"/>
      <c r="R6" s="40"/>
      <c r="S6" s="39"/>
      <c r="T6" s="39"/>
      <c r="U6" s="39"/>
      <c r="V6" s="39"/>
      <c r="Z6" s="39"/>
      <c r="AA6" s="39"/>
    </row>
    <row r="7" spans="2:27" x14ac:dyDescent="0.25">
      <c r="B7" s="39"/>
      <c r="C7" s="39"/>
      <c r="D7" s="39"/>
      <c r="E7" s="39"/>
      <c r="F7" s="39"/>
      <c r="G7" s="39"/>
      <c r="H7" s="39"/>
      <c r="I7" s="39"/>
      <c r="J7" s="39"/>
      <c r="K7" s="39"/>
      <c r="L7" s="39"/>
      <c r="M7" s="39"/>
      <c r="N7" s="39"/>
      <c r="O7" s="39"/>
      <c r="P7" s="39"/>
      <c r="Q7" s="39"/>
      <c r="R7" s="40"/>
      <c r="S7" s="39"/>
      <c r="T7" s="39"/>
      <c r="U7" s="384" t="s">
        <v>11</v>
      </c>
      <c r="V7" s="384"/>
      <c r="W7" s="384"/>
      <c r="X7" s="384"/>
      <c r="Y7" s="384"/>
      <c r="Z7" s="384"/>
      <c r="AA7" s="384"/>
    </row>
    <row r="8" spans="2:27" ht="36" customHeight="1" x14ac:dyDescent="0.25">
      <c r="B8" s="316" t="s">
        <v>1</v>
      </c>
      <c r="C8" s="317"/>
      <c r="D8" s="318"/>
      <c r="E8" s="391" t="s">
        <v>2</v>
      </c>
      <c r="F8" s="392"/>
      <c r="G8" s="393"/>
      <c r="H8" s="48" t="s">
        <v>3</v>
      </c>
      <c r="I8" s="48" t="s">
        <v>4</v>
      </c>
      <c r="J8" s="48" t="s">
        <v>5</v>
      </c>
      <c r="K8" s="107" t="s">
        <v>6</v>
      </c>
      <c r="L8" s="107" t="s">
        <v>7</v>
      </c>
      <c r="M8" s="107" t="s">
        <v>8</v>
      </c>
      <c r="N8" s="107" t="s">
        <v>9</v>
      </c>
      <c r="O8" s="394" t="s">
        <v>10</v>
      </c>
      <c r="P8" s="394"/>
      <c r="Q8" s="394"/>
      <c r="R8" s="394"/>
      <c r="S8" s="394"/>
      <c r="T8" s="395"/>
      <c r="U8" s="389" t="s">
        <v>12</v>
      </c>
      <c r="V8" s="390"/>
      <c r="W8" s="390"/>
      <c r="X8" s="390"/>
      <c r="Y8" s="390"/>
      <c r="Z8" s="390"/>
      <c r="AA8" s="390"/>
    </row>
    <row r="9" spans="2:27" x14ac:dyDescent="0.25">
      <c r="B9" s="396" t="s">
        <v>100</v>
      </c>
      <c r="C9" s="397"/>
      <c r="D9" s="397"/>
      <c r="E9" s="397"/>
      <c r="F9" s="397"/>
      <c r="G9" s="397"/>
      <c r="H9" s="397"/>
      <c r="I9" s="397"/>
      <c r="J9" s="397"/>
      <c r="K9" s="397"/>
      <c r="L9" s="397"/>
      <c r="M9" s="397"/>
      <c r="N9" s="397"/>
      <c r="O9" s="397"/>
      <c r="P9" s="397"/>
      <c r="Q9" s="397"/>
      <c r="R9" s="397"/>
      <c r="S9" s="397"/>
      <c r="T9" s="398"/>
      <c r="U9" s="385"/>
      <c r="V9" s="385"/>
      <c r="W9" s="385"/>
      <c r="X9" s="385"/>
      <c r="Y9" s="385"/>
      <c r="Z9" s="385"/>
      <c r="AA9" s="385"/>
    </row>
    <row r="10" spans="2:27" ht="23.25" customHeight="1" x14ac:dyDescent="0.25">
      <c r="B10" s="399" t="s">
        <v>101</v>
      </c>
      <c r="C10" s="400"/>
      <c r="D10" s="401"/>
      <c r="E10" s="402"/>
      <c r="F10" s="403"/>
      <c r="G10" s="404"/>
      <c r="H10" s="49"/>
      <c r="I10" s="50"/>
      <c r="J10" s="50" t="s">
        <v>5</v>
      </c>
      <c r="K10" s="50"/>
      <c r="L10" s="50"/>
      <c r="M10" s="50"/>
      <c r="N10" s="50"/>
      <c r="O10" s="405"/>
      <c r="P10" s="406"/>
      <c r="Q10" s="406"/>
      <c r="R10" s="406"/>
      <c r="S10" s="406"/>
      <c r="T10" s="407"/>
      <c r="U10" s="94"/>
      <c r="V10" s="95"/>
      <c r="W10" s="95"/>
      <c r="X10" s="95"/>
      <c r="Y10" s="95"/>
      <c r="Z10" s="95"/>
      <c r="AA10" s="96"/>
    </row>
    <row r="11" spans="2:27" ht="15.75" customHeight="1" x14ac:dyDescent="0.25">
      <c r="B11" s="396" t="s">
        <v>102</v>
      </c>
      <c r="C11" s="397"/>
      <c r="D11" s="397"/>
      <c r="E11" s="397"/>
      <c r="F11" s="397"/>
      <c r="G11" s="397"/>
      <c r="H11" s="397"/>
      <c r="I11" s="397"/>
      <c r="J11" s="397"/>
      <c r="K11" s="397"/>
      <c r="L11" s="397"/>
      <c r="M11" s="397"/>
      <c r="N11" s="397"/>
      <c r="O11" s="397"/>
      <c r="P11" s="397"/>
      <c r="Q11" s="397"/>
      <c r="R11" s="397"/>
      <c r="S11" s="397"/>
      <c r="T11" s="398"/>
      <c r="U11" s="385"/>
      <c r="V11" s="385"/>
      <c r="W11" s="385"/>
      <c r="X11" s="385"/>
      <c r="Y11" s="385"/>
      <c r="Z11" s="385"/>
      <c r="AA11" s="385"/>
    </row>
    <row r="12" spans="2:27" ht="15.75" customHeight="1" x14ac:dyDescent="0.25">
      <c r="B12" s="399" t="s">
        <v>101</v>
      </c>
      <c r="C12" s="400"/>
      <c r="D12" s="401"/>
      <c r="E12" s="408"/>
      <c r="F12" s="409"/>
      <c r="G12" s="410"/>
      <c r="H12" s="50"/>
      <c r="I12" s="50"/>
      <c r="J12" s="50" t="s">
        <v>5</v>
      </c>
      <c r="K12" s="50"/>
      <c r="L12" s="50"/>
      <c r="M12" s="50"/>
      <c r="N12" s="51"/>
      <c r="O12" s="405"/>
      <c r="P12" s="406"/>
      <c r="Q12" s="406"/>
      <c r="R12" s="406"/>
      <c r="S12" s="406"/>
      <c r="T12" s="407"/>
      <c r="U12" s="386"/>
      <c r="V12" s="387"/>
      <c r="W12" s="387"/>
      <c r="X12" s="387"/>
      <c r="Y12" s="387"/>
      <c r="Z12" s="387"/>
      <c r="AA12" s="388"/>
    </row>
    <row r="13" spans="2:27" ht="16.5" thickBot="1" x14ac:dyDescent="0.3">
      <c r="B13" s="52"/>
      <c r="C13" s="52"/>
      <c r="D13" s="53"/>
      <c r="E13" s="53"/>
      <c r="F13" s="53"/>
      <c r="G13" s="53"/>
      <c r="H13" s="54"/>
      <c r="I13" s="55"/>
      <c r="J13" s="55"/>
      <c r="K13" s="56"/>
      <c r="L13" s="56"/>
      <c r="M13" s="56"/>
      <c r="N13" s="56"/>
      <c r="O13" s="57"/>
      <c r="P13" s="57"/>
      <c r="Q13" s="57"/>
      <c r="R13" s="54"/>
      <c r="S13" s="56"/>
      <c r="T13" s="56"/>
      <c r="U13" s="91"/>
      <c r="V13" s="92"/>
      <c r="W13" s="92"/>
      <c r="X13" s="92"/>
      <c r="Y13" s="92"/>
      <c r="Z13" s="92"/>
      <c r="AA13" s="93"/>
    </row>
    <row r="14" spans="2:27" ht="52.5" customHeight="1" thickBot="1" x14ac:dyDescent="0.3">
      <c r="B14" s="340" t="s">
        <v>13</v>
      </c>
      <c r="C14" s="341"/>
      <c r="D14" s="342"/>
      <c r="E14" s="342"/>
      <c r="F14" s="342"/>
      <c r="G14" s="342"/>
      <c r="H14" s="342"/>
      <c r="I14" s="342"/>
      <c r="J14" s="342"/>
      <c r="K14" s="342"/>
      <c r="L14" s="342"/>
      <c r="M14" s="342"/>
      <c r="N14" s="342"/>
      <c r="O14" s="342"/>
      <c r="P14" s="342"/>
      <c r="Q14" s="342"/>
      <c r="R14" s="343"/>
      <c r="S14" s="411" t="s">
        <v>103</v>
      </c>
      <c r="T14" s="412"/>
      <c r="U14" s="412"/>
      <c r="V14" s="413"/>
      <c r="W14" s="380" t="s">
        <v>15</v>
      </c>
      <c r="X14" s="381"/>
      <c r="Y14" s="381"/>
      <c r="Z14" s="381"/>
      <c r="AA14" s="382"/>
    </row>
    <row r="15" spans="2:27" ht="74.25" customHeight="1" thickBot="1" x14ac:dyDescent="0.3">
      <c r="B15" s="58" t="s">
        <v>16</v>
      </c>
      <c r="C15" s="59" t="s">
        <v>17</v>
      </c>
      <c r="D15" s="60" t="s">
        <v>18</v>
      </c>
      <c r="E15" s="61" t="s">
        <v>19</v>
      </c>
      <c r="F15" s="62" t="s">
        <v>20</v>
      </c>
      <c r="G15" s="63" t="s">
        <v>21</v>
      </c>
      <c r="H15" s="64" t="s">
        <v>22</v>
      </c>
      <c r="I15" s="420" t="s">
        <v>23</v>
      </c>
      <c r="J15" s="421"/>
      <c r="K15" s="65" t="s">
        <v>2</v>
      </c>
      <c r="L15" s="66" t="s">
        <v>4</v>
      </c>
      <c r="M15" s="66" t="s">
        <v>3</v>
      </c>
      <c r="N15" s="66" t="s">
        <v>104</v>
      </c>
      <c r="O15" s="67" t="s">
        <v>6</v>
      </c>
      <c r="P15" s="67" t="s">
        <v>7</v>
      </c>
      <c r="Q15" s="67" t="s">
        <v>9</v>
      </c>
      <c r="R15" s="68" t="s">
        <v>10</v>
      </c>
      <c r="S15" s="69" t="s">
        <v>6</v>
      </c>
      <c r="T15" s="69" t="s">
        <v>7</v>
      </c>
      <c r="U15" s="69" t="s">
        <v>8</v>
      </c>
      <c r="V15" s="70" t="s">
        <v>24</v>
      </c>
      <c r="W15" s="373" t="s">
        <v>25</v>
      </c>
      <c r="X15" s="374"/>
      <c r="Y15" s="374"/>
      <c r="Z15" s="374"/>
      <c r="AA15" s="375"/>
    </row>
    <row r="16" spans="2:27" x14ac:dyDescent="0.25">
      <c r="B16" s="422" t="s">
        <v>105</v>
      </c>
      <c r="C16" s="423"/>
      <c r="D16" s="423"/>
      <c r="E16" s="423"/>
      <c r="F16" s="423"/>
      <c r="G16" s="423"/>
      <c r="H16" s="423"/>
      <c r="I16" s="423"/>
      <c r="J16" s="423"/>
      <c r="K16" s="423"/>
      <c r="L16" s="423"/>
      <c r="M16" s="423"/>
      <c r="N16" s="423"/>
      <c r="O16" s="423"/>
      <c r="P16" s="423"/>
      <c r="Q16" s="423"/>
      <c r="R16" s="423"/>
      <c r="S16" s="442"/>
      <c r="T16" s="443"/>
      <c r="U16" s="443"/>
      <c r="V16" s="444"/>
      <c r="W16" s="377"/>
      <c r="X16" s="378"/>
      <c r="Y16" s="378"/>
      <c r="Z16" s="378"/>
      <c r="AA16" s="379"/>
    </row>
    <row r="17" spans="2:27" ht="18.75" customHeight="1" x14ac:dyDescent="0.25">
      <c r="B17" s="424"/>
      <c r="C17" s="424"/>
      <c r="D17" s="425"/>
      <c r="E17" s="425"/>
      <c r="F17" s="425"/>
      <c r="G17" s="425"/>
      <c r="H17" s="425"/>
      <c r="I17" s="428"/>
      <c r="J17" s="429"/>
      <c r="K17" s="425"/>
      <c r="L17" s="425"/>
      <c r="M17" s="425"/>
      <c r="N17" s="49" t="s">
        <v>5</v>
      </c>
      <c r="O17" s="13"/>
      <c r="P17" s="13"/>
      <c r="Q17" s="71"/>
      <c r="R17" s="414"/>
      <c r="S17" s="71"/>
      <c r="T17" s="71"/>
      <c r="U17" s="71"/>
      <c r="V17" s="417"/>
      <c r="W17" s="383"/>
      <c r="X17" s="383"/>
      <c r="Y17" s="383"/>
      <c r="Z17" s="383"/>
      <c r="AA17" s="383"/>
    </row>
    <row r="18" spans="2:27" ht="18" customHeight="1" x14ac:dyDescent="0.25">
      <c r="B18" s="424"/>
      <c r="C18" s="424"/>
      <c r="D18" s="426"/>
      <c r="E18" s="426"/>
      <c r="F18" s="426"/>
      <c r="G18" s="426"/>
      <c r="H18" s="426"/>
      <c r="I18" s="430"/>
      <c r="J18" s="431"/>
      <c r="K18" s="426"/>
      <c r="L18" s="426"/>
      <c r="M18" s="426"/>
      <c r="N18" s="49" t="s">
        <v>28</v>
      </c>
      <c r="O18" s="71"/>
      <c r="P18" s="71"/>
      <c r="Q18" s="71"/>
      <c r="R18" s="415"/>
      <c r="S18" s="71"/>
      <c r="T18" s="71"/>
      <c r="U18" s="71"/>
      <c r="V18" s="418"/>
      <c r="W18" s="383"/>
      <c r="X18" s="383"/>
      <c r="Y18" s="383"/>
      <c r="Z18" s="383"/>
      <c r="AA18" s="383"/>
    </row>
    <row r="19" spans="2:27" ht="16.5" customHeight="1" x14ac:dyDescent="0.25">
      <c r="B19" s="424"/>
      <c r="C19" s="424"/>
      <c r="D19" s="427"/>
      <c r="E19" s="427"/>
      <c r="F19" s="427"/>
      <c r="G19" s="427"/>
      <c r="H19" s="427"/>
      <c r="I19" s="432"/>
      <c r="J19" s="433"/>
      <c r="K19" s="427"/>
      <c r="L19" s="427"/>
      <c r="M19" s="427"/>
      <c r="N19" s="49" t="s">
        <v>29</v>
      </c>
      <c r="O19" s="71"/>
      <c r="P19" s="71"/>
      <c r="Q19" s="71"/>
      <c r="R19" s="416"/>
      <c r="S19" s="71"/>
      <c r="T19" s="71"/>
      <c r="U19" s="71"/>
      <c r="V19" s="419"/>
      <c r="W19" s="383"/>
      <c r="X19" s="383"/>
      <c r="Y19" s="383"/>
      <c r="Z19" s="383"/>
      <c r="AA19" s="383"/>
    </row>
    <row r="20" spans="2:27" x14ac:dyDescent="0.25">
      <c r="B20" s="424"/>
      <c r="C20" s="424"/>
      <c r="D20" s="425"/>
      <c r="E20" s="425"/>
      <c r="F20" s="425"/>
      <c r="G20" s="425"/>
      <c r="H20" s="425"/>
      <c r="I20" s="428"/>
      <c r="J20" s="429"/>
      <c r="K20" s="425"/>
      <c r="L20" s="425"/>
      <c r="M20" s="434"/>
      <c r="N20" s="49" t="s">
        <v>5</v>
      </c>
      <c r="O20" s="72"/>
      <c r="P20" s="72"/>
      <c r="Q20" s="72"/>
      <c r="R20" s="414"/>
      <c r="S20" s="71"/>
      <c r="T20" s="71"/>
      <c r="U20" s="71"/>
      <c r="V20" s="417"/>
      <c r="W20" s="383"/>
      <c r="X20" s="383"/>
      <c r="Y20" s="383"/>
      <c r="Z20" s="383"/>
      <c r="AA20" s="383"/>
    </row>
    <row r="21" spans="2:27" x14ac:dyDescent="0.25">
      <c r="B21" s="424"/>
      <c r="C21" s="424"/>
      <c r="D21" s="426"/>
      <c r="E21" s="426"/>
      <c r="F21" s="426"/>
      <c r="G21" s="426"/>
      <c r="H21" s="426"/>
      <c r="I21" s="430"/>
      <c r="J21" s="431"/>
      <c r="K21" s="426"/>
      <c r="L21" s="426"/>
      <c r="M21" s="435"/>
      <c r="N21" s="49" t="s">
        <v>28</v>
      </c>
      <c r="O21" s="73"/>
      <c r="P21" s="73"/>
      <c r="Q21" s="73"/>
      <c r="R21" s="415"/>
      <c r="S21" s="71"/>
      <c r="T21" s="71"/>
      <c r="U21" s="71"/>
      <c r="V21" s="418"/>
      <c r="W21" s="383"/>
      <c r="X21" s="383"/>
      <c r="Y21" s="383"/>
      <c r="Z21" s="383"/>
      <c r="AA21" s="383"/>
    </row>
    <row r="22" spans="2:27" x14ac:dyDescent="0.25">
      <c r="B22" s="424"/>
      <c r="C22" s="424"/>
      <c r="D22" s="427"/>
      <c r="E22" s="427"/>
      <c r="F22" s="427"/>
      <c r="G22" s="427"/>
      <c r="H22" s="427"/>
      <c r="I22" s="432"/>
      <c r="J22" s="433"/>
      <c r="K22" s="427"/>
      <c r="L22" s="427"/>
      <c r="M22" s="436"/>
      <c r="N22" s="49" t="s">
        <v>29</v>
      </c>
      <c r="O22" s="73"/>
      <c r="P22" s="73"/>
      <c r="Q22" s="73"/>
      <c r="R22" s="416"/>
      <c r="S22" s="71"/>
      <c r="T22" s="71"/>
      <c r="U22" s="71"/>
      <c r="V22" s="419"/>
      <c r="W22" s="383"/>
      <c r="X22" s="383"/>
      <c r="Y22" s="383"/>
      <c r="Z22" s="383"/>
      <c r="AA22" s="383"/>
    </row>
    <row r="23" spans="2:27" ht="31.5" customHeight="1" x14ac:dyDescent="0.25">
      <c r="B23" s="424"/>
      <c r="C23" s="424"/>
      <c r="D23" s="425"/>
      <c r="E23" s="425"/>
      <c r="F23" s="425"/>
      <c r="G23" s="425"/>
      <c r="H23" s="425"/>
      <c r="I23" s="428"/>
      <c r="J23" s="429"/>
      <c r="K23" s="425"/>
      <c r="L23" s="425"/>
      <c r="M23" s="425"/>
      <c r="N23" s="49" t="s">
        <v>5</v>
      </c>
      <c r="O23" s="71"/>
      <c r="P23" s="71"/>
      <c r="Q23" s="71"/>
      <c r="R23" s="414"/>
      <c r="S23" s="71"/>
      <c r="T23" s="71"/>
      <c r="U23" s="71"/>
      <c r="V23" s="417"/>
      <c r="W23" s="383"/>
      <c r="X23" s="383"/>
      <c r="Y23" s="383"/>
      <c r="Z23" s="383"/>
      <c r="AA23" s="383"/>
    </row>
    <row r="24" spans="2:27" x14ac:dyDescent="0.25">
      <c r="B24" s="424"/>
      <c r="C24" s="424"/>
      <c r="D24" s="426"/>
      <c r="E24" s="426"/>
      <c r="F24" s="426"/>
      <c r="G24" s="426"/>
      <c r="H24" s="426"/>
      <c r="I24" s="430"/>
      <c r="J24" s="431"/>
      <c r="K24" s="426"/>
      <c r="L24" s="426"/>
      <c r="M24" s="426"/>
      <c r="N24" s="49" t="s">
        <v>28</v>
      </c>
      <c r="O24" s="71"/>
      <c r="P24" s="71"/>
      <c r="Q24" s="71"/>
      <c r="R24" s="415"/>
      <c r="S24" s="71"/>
      <c r="T24" s="71"/>
      <c r="U24" s="71"/>
      <c r="V24" s="418"/>
      <c r="W24" s="383"/>
      <c r="X24" s="383"/>
      <c r="Y24" s="383"/>
      <c r="Z24" s="383"/>
      <c r="AA24" s="383"/>
    </row>
    <row r="25" spans="2:27" ht="36" customHeight="1" x14ac:dyDescent="0.25">
      <c r="B25" s="424"/>
      <c r="C25" s="424"/>
      <c r="D25" s="427"/>
      <c r="E25" s="427"/>
      <c r="F25" s="427"/>
      <c r="G25" s="427"/>
      <c r="H25" s="427"/>
      <c r="I25" s="432"/>
      <c r="J25" s="433"/>
      <c r="K25" s="427"/>
      <c r="L25" s="427"/>
      <c r="M25" s="427"/>
      <c r="N25" s="49" t="s">
        <v>29</v>
      </c>
      <c r="O25" s="71"/>
      <c r="P25" s="71"/>
      <c r="Q25" s="71"/>
      <c r="R25" s="416"/>
      <c r="S25" s="71"/>
      <c r="T25" s="71"/>
      <c r="U25" s="71"/>
      <c r="V25" s="419"/>
      <c r="W25" s="383"/>
      <c r="X25" s="383"/>
      <c r="Y25" s="383"/>
      <c r="Z25" s="383"/>
      <c r="AA25" s="383"/>
    </row>
    <row r="26" spans="2:27" x14ac:dyDescent="0.25">
      <c r="B26" s="424"/>
      <c r="C26" s="424"/>
      <c r="D26" s="425"/>
      <c r="E26" s="425"/>
      <c r="F26" s="425"/>
      <c r="G26" s="425"/>
      <c r="H26" s="425"/>
      <c r="I26" s="428"/>
      <c r="J26" s="429"/>
      <c r="K26" s="425"/>
      <c r="L26" s="425"/>
      <c r="M26" s="425"/>
      <c r="N26" s="49" t="s">
        <v>5</v>
      </c>
      <c r="O26" s="71"/>
      <c r="P26" s="71"/>
      <c r="Q26" s="71"/>
      <c r="R26" s="414"/>
      <c r="S26" s="71"/>
      <c r="T26" s="71"/>
      <c r="U26" s="71"/>
      <c r="V26" s="417"/>
      <c r="W26" s="376"/>
      <c r="X26" s="376"/>
      <c r="Y26" s="376"/>
      <c r="Z26" s="376"/>
      <c r="AA26" s="376"/>
    </row>
    <row r="27" spans="2:27" x14ac:dyDescent="0.25">
      <c r="B27" s="424"/>
      <c r="C27" s="424"/>
      <c r="D27" s="426"/>
      <c r="E27" s="426"/>
      <c r="F27" s="426"/>
      <c r="G27" s="426"/>
      <c r="H27" s="426"/>
      <c r="I27" s="430"/>
      <c r="J27" s="431"/>
      <c r="K27" s="426"/>
      <c r="L27" s="426"/>
      <c r="M27" s="426"/>
      <c r="N27" s="49" t="s">
        <v>28</v>
      </c>
      <c r="O27" s="71"/>
      <c r="P27" s="71"/>
      <c r="Q27" s="71"/>
      <c r="R27" s="415"/>
      <c r="S27" s="71"/>
      <c r="T27" s="71"/>
      <c r="U27" s="71"/>
      <c r="V27" s="418"/>
      <c r="W27" s="376"/>
      <c r="X27" s="376"/>
      <c r="Y27" s="376"/>
      <c r="Z27" s="376"/>
      <c r="AA27" s="376"/>
    </row>
    <row r="28" spans="2:27" x14ac:dyDescent="0.25">
      <c r="B28" s="424"/>
      <c r="C28" s="424"/>
      <c r="D28" s="427"/>
      <c r="E28" s="427"/>
      <c r="F28" s="427"/>
      <c r="G28" s="427"/>
      <c r="H28" s="427"/>
      <c r="I28" s="432"/>
      <c r="J28" s="433"/>
      <c r="K28" s="427"/>
      <c r="L28" s="427"/>
      <c r="M28" s="427"/>
      <c r="N28" s="49" t="s">
        <v>29</v>
      </c>
      <c r="O28" s="71"/>
      <c r="P28" s="71"/>
      <c r="Q28" s="71"/>
      <c r="R28" s="416"/>
      <c r="S28" s="71"/>
      <c r="T28" s="71"/>
      <c r="U28" s="71"/>
      <c r="V28" s="419"/>
      <c r="W28" s="376"/>
      <c r="X28" s="376"/>
      <c r="Y28" s="376"/>
      <c r="Z28" s="376"/>
      <c r="AA28" s="376"/>
    </row>
    <row r="29" spans="2:27" x14ac:dyDescent="0.25">
      <c r="B29" s="80"/>
      <c r="C29" s="81"/>
      <c r="D29" s="81"/>
      <c r="E29" s="81"/>
      <c r="F29" s="81"/>
      <c r="G29" s="81"/>
      <c r="H29" s="81"/>
      <c r="I29" s="81"/>
      <c r="J29" s="81"/>
      <c r="K29" s="81"/>
      <c r="L29" s="81"/>
      <c r="M29" s="81"/>
      <c r="N29" s="81"/>
      <c r="O29" s="81"/>
      <c r="P29" s="81"/>
      <c r="Q29" s="437" t="s">
        <v>34</v>
      </c>
      <c r="R29" s="437"/>
      <c r="S29" s="437"/>
      <c r="T29" s="437"/>
      <c r="U29" s="437"/>
      <c r="V29" s="438"/>
      <c r="Z29" s="39"/>
      <c r="AA29" s="39"/>
    </row>
    <row r="30" spans="2:27" ht="39" customHeight="1" x14ac:dyDescent="0.25">
      <c r="B30" s="445"/>
      <c r="C30" s="446"/>
      <c r="D30" s="446"/>
      <c r="E30" s="446"/>
      <c r="F30" s="446"/>
      <c r="G30" s="446"/>
      <c r="H30" s="446"/>
      <c r="I30" s="447"/>
      <c r="J30" s="447"/>
      <c r="K30" s="447"/>
      <c r="L30" s="447"/>
      <c r="M30" s="447"/>
      <c r="N30" s="447"/>
      <c r="O30" s="447"/>
      <c r="P30" s="447"/>
      <c r="Q30" s="74" t="s">
        <v>5</v>
      </c>
      <c r="R30" s="75"/>
      <c r="S30" s="51"/>
      <c r="T30" s="51"/>
      <c r="U30" s="51"/>
      <c r="V30" s="76"/>
      <c r="Z30" s="39"/>
      <c r="AA30" s="39"/>
    </row>
    <row r="31" spans="2:27" ht="25.5" customHeight="1" x14ac:dyDescent="0.25">
      <c r="B31" s="445"/>
      <c r="C31" s="446"/>
      <c r="D31" s="446"/>
      <c r="E31" s="446"/>
      <c r="F31" s="446"/>
      <c r="G31" s="446"/>
      <c r="H31" s="446"/>
      <c r="I31" s="447"/>
      <c r="J31" s="447"/>
      <c r="K31" s="447"/>
      <c r="L31" s="447"/>
      <c r="M31" s="447"/>
      <c r="N31" s="447"/>
      <c r="O31" s="447"/>
      <c r="P31" s="447"/>
      <c r="Q31" s="74" t="s">
        <v>5</v>
      </c>
      <c r="R31" s="75"/>
      <c r="S31" s="51"/>
      <c r="T31" s="51"/>
      <c r="U31" s="51"/>
      <c r="V31" s="76"/>
      <c r="Z31" s="39"/>
      <c r="AA31" s="39"/>
    </row>
    <row r="32" spans="2:27" ht="22.5" customHeight="1" x14ac:dyDescent="0.25">
      <c r="B32" s="445"/>
      <c r="C32" s="446"/>
      <c r="D32" s="446"/>
      <c r="E32" s="446"/>
      <c r="F32" s="446"/>
      <c r="G32" s="446"/>
      <c r="H32" s="446"/>
      <c r="I32" s="447"/>
      <c r="J32" s="447"/>
      <c r="K32" s="447"/>
      <c r="L32" s="447"/>
      <c r="M32" s="447"/>
      <c r="N32" s="447"/>
      <c r="O32" s="447"/>
      <c r="P32" s="447"/>
      <c r="Q32" s="74" t="s">
        <v>5</v>
      </c>
      <c r="R32" s="79"/>
      <c r="S32" s="51"/>
      <c r="T32" s="51"/>
      <c r="U32" s="51"/>
      <c r="V32" s="76"/>
      <c r="Z32" s="39"/>
      <c r="AA32" s="39"/>
    </row>
    <row r="33" spans="2:27" x14ac:dyDescent="0.25">
      <c r="B33" s="445"/>
      <c r="C33" s="446"/>
      <c r="D33" s="446"/>
      <c r="E33" s="446"/>
      <c r="F33" s="446"/>
      <c r="G33" s="446"/>
      <c r="H33" s="446"/>
      <c r="I33" s="447"/>
      <c r="J33" s="447"/>
      <c r="K33" s="447"/>
      <c r="L33" s="447"/>
      <c r="M33" s="447"/>
      <c r="N33" s="447"/>
      <c r="O33" s="447"/>
      <c r="P33" s="447"/>
      <c r="Q33" s="439" t="s">
        <v>37</v>
      </c>
      <c r="R33" s="440"/>
      <c r="S33" s="440"/>
      <c r="T33" s="440"/>
      <c r="U33" s="440"/>
      <c r="V33" s="441"/>
      <c r="Z33" s="39"/>
      <c r="AA33" s="39"/>
    </row>
    <row r="34" spans="2:27" ht="18" customHeight="1" x14ac:dyDescent="0.25">
      <c r="B34" s="445"/>
      <c r="C34" s="446"/>
      <c r="D34" s="446"/>
      <c r="E34" s="446"/>
      <c r="F34" s="446"/>
      <c r="G34" s="446"/>
      <c r="H34" s="446"/>
      <c r="I34" s="447"/>
      <c r="J34" s="447"/>
      <c r="K34" s="447"/>
      <c r="L34" s="447"/>
      <c r="M34" s="447"/>
      <c r="N34" s="447"/>
      <c r="O34" s="447"/>
      <c r="P34" s="447"/>
      <c r="Q34" s="74" t="s">
        <v>5</v>
      </c>
      <c r="R34" s="77"/>
      <c r="S34" s="51"/>
      <c r="T34" s="51"/>
      <c r="U34" s="51"/>
      <c r="V34" s="76"/>
      <c r="Z34" s="39"/>
      <c r="AA34" s="39"/>
    </row>
    <row r="35" spans="2:27" s="39" customFormat="1" x14ac:dyDescent="0.25">
      <c r="R35" s="40"/>
    </row>
    <row r="36" spans="2:27" s="39" customFormat="1" x14ac:dyDescent="0.25">
      <c r="R36" s="40"/>
    </row>
    <row r="37" spans="2:27" s="39" customFormat="1" x14ac:dyDescent="0.25">
      <c r="R37" s="40"/>
    </row>
    <row r="38" spans="2:27" s="39" customFormat="1" x14ac:dyDescent="0.25">
      <c r="R38" s="40"/>
    </row>
    <row r="39" spans="2:27" s="39" customFormat="1" x14ac:dyDescent="0.25">
      <c r="R39" s="40"/>
    </row>
    <row r="40" spans="2:27" s="39" customFormat="1" x14ac:dyDescent="0.25">
      <c r="R40" s="40"/>
    </row>
    <row r="41" spans="2:27" s="39" customFormat="1" x14ac:dyDescent="0.25">
      <c r="R41" s="40"/>
    </row>
    <row r="42" spans="2:27" s="39" customFormat="1" x14ac:dyDescent="0.25">
      <c r="R42" s="40"/>
    </row>
    <row r="43" spans="2:27" s="39" customFormat="1" x14ac:dyDescent="0.25">
      <c r="R43" s="40"/>
    </row>
    <row r="44" spans="2:27" s="39" customFormat="1" x14ac:dyDescent="0.25">
      <c r="R44" s="40"/>
    </row>
    <row r="45" spans="2:27" s="39" customFormat="1" x14ac:dyDescent="0.25">
      <c r="R45" s="40"/>
    </row>
    <row r="46" spans="2:27" s="39" customFormat="1" x14ac:dyDescent="0.25">
      <c r="R46" s="40"/>
    </row>
    <row r="47" spans="2:27" s="39" customFormat="1" x14ac:dyDescent="0.25">
      <c r="R47" s="40"/>
    </row>
    <row r="48" spans="2:27" s="39" customFormat="1" x14ac:dyDescent="0.25">
      <c r="R48" s="40"/>
    </row>
    <row r="49" spans="18:18" s="39" customFormat="1" x14ac:dyDescent="0.25">
      <c r="R49" s="40"/>
    </row>
    <row r="50" spans="18:18" s="39" customFormat="1" x14ac:dyDescent="0.25">
      <c r="R50" s="40"/>
    </row>
  </sheetData>
  <mergeCells count="85">
    <mergeCell ref="Q29:V29"/>
    <mergeCell ref="Q33:V33"/>
    <mergeCell ref="S16:V16"/>
    <mergeCell ref="V26:V28"/>
    <mergeCell ref="B30:B34"/>
    <mergeCell ref="C30:H34"/>
    <mergeCell ref="I30:P34"/>
    <mergeCell ref="H26:H28"/>
    <mergeCell ref="I26:J28"/>
    <mergeCell ref="K26:K28"/>
    <mergeCell ref="L26:L28"/>
    <mergeCell ref="M26:M28"/>
    <mergeCell ref="R26:R28"/>
    <mergeCell ref="L23:L25"/>
    <mergeCell ref="M23:M25"/>
    <mergeCell ref="R23:R25"/>
    <mergeCell ref="V23:V25"/>
    <mergeCell ref="B26:B28"/>
    <mergeCell ref="C26:C28"/>
    <mergeCell ref="D26:D28"/>
    <mergeCell ref="E26:E28"/>
    <mergeCell ref="F26:F28"/>
    <mergeCell ref="G26:G28"/>
    <mergeCell ref="V20:V22"/>
    <mergeCell ref="B23:B25"/>
    <mergeCell ref="C23:C25"/>
    <mergeCell ref="D23:D25"/>
    <mergeCell ref="E23:E25"/>
    <mergeCell ref="F23:F25"/>
    <mergeCell ref="G23:G25"/>
    <mergeCell ref="H23:H25"/>
    <mergeCell ref="I23:J25"/>
    <mergeCell ref="K23:K25"/>
    <mergeCell ref="H20:H22"/>
    <mergeCell ref="I20:J22"/>
    <mergeCell ref="K20:K22"/>
    <mergeCell ref="L20:L22"/>
    <mergeCell ref="M20:M22"/>
    <mergeCell ref="R20:R22"/>
    <mergeCell ref="B20:B22"/>
    <mergeCell ref="C20:C22"/>
    <mergeCell ref="D20:D22"/>
    <mergeCell ref="E20:E22"/>
    <mergeCell ref="F20:F22"/>
    <mergeCell ref="G20:G22"/>
    <mergeCell ref="I17:J19"/>
    <mergeCell ref="K17:K19"/>
    <mergeCell ref="L17:L19"/>
    <mergeCell ref="M17:M19"/>
    <mergeCell ref="R17:R19"/>
    <mergeCell ref="V17:V19"/>
    <mergeCell ref="I15:J15"/>
    <mergeCell ref="B16:R16"/>
    <mergeCell ref="B17:B19"/>
    <mergeCell ref="C17:C19"/>
    <mergeCell ref="D17:D19"/>
    <mergeCell ref="E17:E19"/>
    <mergeCell ref="F17:F19"/>
    <mergeCell ref="G17:G19"/>
    <mergeCell ref="H17:H19"/>
    <mergeCell ref="B11:T11"/>
    <mergeCell ref="B12:D12"/>
    <mergeCell ref="E12:G12"/>
    <mergeCell ref="O12:T12"/>
    <mergeCell ref="B14:R14"/>
    <mergeCell ref="S14:V14"/>
    <mergeCell ref="B8:D8"/>
    <mergeCell ref="E8:G8"/>
    <mergeCell ref="O8:T8"/>
    <mergeCell ref="B9:T9"/>
    <mergeCell ref="B10:D10"/>
    <mergeCell ref="E10:G10"/>
    <mergeCell ref="O10:T10"/>
    <mergeCell ref="U7:AA7"/>
    <mergeCell ref="U11:AA11"/>
    <mergeCell ref="U12:AA12"/>
    <mergeCell ref="U8:AA8"/>
    <mergeCell ref="U9:AA9"/>
    <mergeCell ref="W15:AA15"/>
    <mergeCell ref="W26:AA28"/>
    <mergeCell ref="W16:AA16"/>
    <mergeCell ref="W14:AA14"/>
    <mergeCell ref="W17:AA19"/>
    <mergeCell ref="W20:AA22"/>
    <mergeCell ref="W23:AA2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118"/>
  <sheetViews>
    <sheetView zoomScale="80" zoomScaleNormal="80" workbookViewId="0">
      <pane xSplit="8" ySplit="3" topLeftCell="I81" activePane="bottomRight" state="frozen"/>
      <selection pane="topRight" activeCell="I1" sqref="I1"/>
      <selection pane="bottomLeft" activeCell="A4" sqref="A4"/>
      <selection pane="bottomRight" activeCell="E83" sqref="E83"/>
    </sheetView>
  </sheetViews>
  <sheetFormatPr defaultRowHeight="15" x14ac:dyDescent="0.25"/>
  <cols>
    <col min="1" max="1" width="4" customWidth="1"/>
    <col min="2" max="2" width="15.5703125" customWidth="1"/>
    <col min="3" max="3" width="14.7109375" style="224" hidden="1" customWidth="1"/>
    <col min="4" max="4" width="12.5703125" style="225" customWidth="1"/>
    <col min="5" max="5" width="9.85546875" customWidth="1"/>
    <col min="6" max="6" width="21.28515625" customWidth="1"/>
    <col min="7" max="7" width="22.42578125" style="226" customWidth="1"/>
    <col min="8" max="8" width="14.42578125" customWidth="1"/>
    <col min="9" max="9" width="33.28515625" hidden="1" customWidth="1"/>
    <col min="10" max="11" width="35.7109375" hidden="1" customWidth="1"/>
    <col min="12" max="12" width="35.7109375" style="5" hidden="1" customWidth="1"/>
    <col min="13" max="15" width="35.7109375" hidden="1" customWidth="1"/>
    <col min="16" max="16" width="41.85546875" hidden="1" customWidth="1"/>
    <col min="17" max="18" width="35.7109375" hidden="1" customWidth="1"/>
    <col min="19" max="19" width="35.7109375" style="182" hidden="1" customWidth="1"/>
    <col min="20" max="21" width="35.7109375" customWidth="1"/>
    <col min="22" max="24" width="35.7109375" hidden="1" customWidth="1"/>
    <col min="25" max="25" width="35.7109375" style="5" hidden="1" customWidth="1"/>
    <col min="26" max="27" width="35.7109375" hidden="1" customWidth="1"/>
    <col min="28" max="28" width="40.28515625" hidden="1" customWidth="1"/>
    <col min="29" max="29" width="67.5703125" hidden="1" customWidth="1"/>
    <col min="30" max="30" width="66.85546875" hidden="1" customWidth="1"/>
    <col min="31" max="31" width="36" hidden="1" customWidth="1"/>
    <col min="32" max="32" width="36" style="5" hidden="1" customWidth="1"/>
    <col min="33" max="33" width="36" hidden="1" customWidth="1"/>
    <col min="34" max="34" width="35.85546875" style="5" hidden="1" customWidth="1"/>
  </cols>
  <sheetData>
    <row r="1" spans="1:34" ht="15" customHeight="1" x14ac:dyDescent="0.25">
      <c r="A1" s="514" t="s">
        <v>106</v>
      </c>
      <c r="B1" s="514" t="s">
        <v>107</v>
      </c>
      <c r="C1" s="517" t="s">
        <v>108</v>
      </c>
      <c r="D1" s="508" t="s">
        <v>109</v>
      </c>
      <c r="E1" s="508" t="s">
        <v>110</v>
      </c>
      <c r="F1" s="508" t="s">
        <v>20</v>
      </c>
      <c r="G1" s="508" t="s">
        <v>111</v>
      </c>
      <c r="H1" s="508" t="s">
        <v>2</v>
      </c>
      <c r="I1" s="109" t="s">
        <v>112</v>
      </c>
      <c r="J1" s="109" t="s">
        <v>113</v>
      </c>
      <c r="K1" s="109" t="s">
        <v>114</v>
      </c>
      <c r="L1" s="109" t="s">
        <v>115</v>
      </c>
      <c r="M1" s="109" t="s">
        <v>116</v>
      </c>
      <c r="N1" s="109" t="s">
        <v>117</v>
      </c>
      <c r="O1" s="109" t="s">
        <v>118</v>
      </c>
      <c r="P1" s="109" t="s">
        <v>119</v>
      </c>
      <c r="Q1" s="109" t="s">
        <v>120</v>
      </c>
      <c r="R1" s="109" t="s">
        <v>121</v>
      </c>
      <c r="S1" s="109" t="s">
        <v>122</v>
      </c>
      <c r="T1" s="109" t="s">
        <v>123</v>
      </c>
      <c r="U1" s="109" t="s">
        <v>124</v>
      </c>
      <c r="V1" s="109" t="s">
        <v>125</v>
      </c>
      <c r="W1" s="109" t="s">
        <v>126</v>
      </c>
      <c r="X1" s="109" t="s">
        <v>127</v>
      </c>
      <c r="Y1" s="109" t="s">
        <v>128</v>
      </c>
      <c r="Z1" s="109" t="s">
        <v>129</v>
      </c>
      <c r="AA1" s="109" t="s">
        <v>130</v>
      </c>
      <c r="AB1" s="109" t="s">
        <v>131</v>
      </c>
      <c r="AC1" s="109" t="s">
        <v>132</v>
      </c>
      <c r="AD1" s="110" t="s">
        <v>133</v>
      </c>
      <c r="AE1" s="109" t="s">
        <v>134</v>
      </c>
      <c r="AF1" s="109" t="s">
        <v>135</v>
      </c>
      <c r="AG1" s="109" t="s">
        <v>134</v>
      </c>
      <c r="AH1" s="109" t="s">
        <v>136</v>
      </c>
    </row>
    <row r="2" spans="1:34" ht="31.5" customHeight="1" x14ac:dyDescent="0.25">
      <c r="A2" s="515"/>
      <c r="B2" s="515"/>
      <c r="C2" s="518"/>
      <c r="D2" s="509"/>
      <c r="E2" s="509"/>
      <c r="F2" s="509"/>
      <c r="G2" s="509"/>
      <c r="H2" s="509"/>
      <c r="I2" s="111" t="s">
        <v>137</v>
      </c>
      <c r="J2" s="111" t="s">
        <v>138</v>
      </c>
      <c r="K2" s="111" t="s">
        <v>139</v>
      </c>
      <c r="L2" s="111" t="s">
        <v>139</v>
      </c>
      <c r="M2" s="111" t="s">
        <v>140</v>
      </c>
      <c r="N2" s="111" t="s">
        <v>141</v>
      </c>
      <c r="O2" s="111" t="s">
        <v>142</v>
      </c>
      <c r="P2" s="111" t="s">
        <v>143</v>
      </c>
      <c r="Q2" s="111" t="s">
        <v>144</v>
      </c>
      <c r="R2" s="111" t="s">
        <v>145</v>
      </c>
      <c r="S2" s="111" t="s">
        <v>145</v>
      </c>
      <c r="T2" s="111" t="s">
        <v>146</v>
      </c>
      <c r="U2" s="111" t="s">
        <v>147</v>
      </c>
      <c r="V2" s="111" t="s">
        <v>148</v>
      </c>
      <c r="W2" s="111" t="s">
        <v>149</v>
      </c>
      <c r="X2" s="111" t="s">
        <v>150</v>
      </c>
      <c r="Y2" s="111" t="s">
        <v>150</v>
      </c>
      <c r="Z2" s="111" t="s">
        <v>151</v>
      </c>
      <c r="AA2" s="111" t="s">
        <v>152</v>
      </c>
      <c r="AB2" s="111" t="s">
        <v>153</v>
      </c>
      <c r="AC2" s="111" t="s">
        <v>154</v>
      </c>
      <c r="AD2" s="112" t="s">
        <v>155</v>
      </c>
      <c r="AE2" s="111" t="s">
        <v>156</v>
      </c>
      <c r="AF2" s="111" t="s">
        <v>156</v>
      </c>
      <c r="AG2" s="111" t="s">
        <v>156</v>
      </c>
      <c r="AH2" s="111" t="s">
        <v>156</v>
      </c>
    </row>
    <row r="3" spans="1:34" ht="37.5" customHeight="1" x14ac:dyDescent="0.25">
      <c r="A3" s="516"/>
      <c r="B3" s="516"/>
      <c r="C3" s="519"/>
      <c r="D3" s="510"/>
      <c r="E3" s="510"/>
      <c r="F3" s="510"/>
      <c r="G3" s="510"/>
      <c r="H3" s="510"/>
      <c r="I3" s="111" t="s">
        <v>157</v>
      </c>
      <c r="J3" s="111" t="s">
        <v>158</v>
      </c>
      <c r="K3" s="111" t="s">
        <v>158</v>
      </c>
      <c r="L3" s="111" t="s">
        <v>158</v>
      </c>
      <c r="M3" s="111" t="s">
        <v>159</v>
      </c>
      <c r="N3" s="111" t="s">
        <v>160</v>
      </c>
      <c r="O3" s="111" t="s">
        <v>160</v>
      </c>
      <c r="P3" s="111" t="s">
        <v>161</v>
      </c>
      <c r="Q3" s="111" t="s">
        <v>162</v>
      </c>
      <c r="R3" s="111" t="s">
        <v>162</v>
      </c>
      <c r="S3" s="111" t="s">
        <v>162</v>
      </c>
      <c r="T3" s="111" t="s">
        <v>163</v>
      </c>
      <c r="U3" s="111" t="s">
        <v>164</v>
      </c>
      <c r="V3" s="111" t="s">
        <v>165</v>
      </c>
      <c r="W3" s="111" t="s">
        <v>166</v>
      </c>
      <c r="X3" s="111" t="s">
        <v>166</v>
      </c>
      <c r="Y3" s="111" t="s">
        <v>166</v>
      </c>
      <c r="Z3" s="111" t="s">
        <v>167</v>
      </c>
      <c r="AA3" s="111" t="s">
        <v>168</v>
      </c>
      <c r="AB3" s="111" t="s">
        <v>169</v>
      </c>
      <c r="AC3" s="111" t="s">
        <v>170</v>
      </c>
      <c r="AD3" s="111" t="s">
        <v>170</v>
      </c>
      <c r="AE3" s="111" t="s">
        <v>171</v>
      </c>
      <c r="AF3" s="111" t="s">
        <v>171</v>
      </c>
      <c r="AG3" s="111" t="s">
        <v>172</v>
      </c>
      <c r="AH3" s="111" t="s">
        <v>172</v>
      </c>
    </row>
    <row r="4" spans="1:34" ht="48" customHeight="1" x14ac:dyDescent="0.25">
      <c r="A4" s="303">
        <v>1</v>
      </c>
      <c r="B4" s="511" t="s">
        <v>173</v>
      </c>
      <c r="C4" s="484" t="s">
        <v>174</v>
      </c>
      <c r="D4" s="486" t="s">
        <v>175</v>
      </c>
      <c r="E4" s="113">
        <v>1.1000000000000001</v>
      </c>
      <c r="F4" s="114" t="s">
        <v>176</v>
      </c>
      <c r="G4" s="115" t="s">
        <v>177</v>
      </c>
      <c r="H4" s="116" t="s">
        <v>178</v>
      </c>
      <c r="I4" s="117" t="s">
        <v>179</v>
      </c>
      <c r="J4" s="117" t="s">
        <v>179</v>
      </c>
      <c r="K4" s="117" t="s">
        <v>179</v>
      </c>
      <c r="L4" s="117" t="s">
        <v>180</v>
      </c>
      <c r="M4" s="117" t="s">
        <v>179</v>
      </c>
      <c r="N4" s="117" t="s">
        <v>179</v>
      </c>
      <c r="O4" s="117" t="s">
        <v>179</v>
      </c>
      <c r="P4" s="118" t="s">
        <v>181</v>
      </c>
      <c r="Q4" s="118" t="s">
        <v>181</v>
      </c>
      <c r="R4" s="119" t="s">
        <v>162</v>
      </c>
      <c r="S4" s="120"/>
      <c r="T4" s="121" t="s">
        <v>179</v>
      </c>
      <c r="U4" s="121" t="s">
        <v>179</v>
      </c>
      <c r="V4" s="118" t="s">
        <v>181</v>
      </c>
      <c r="W4" s="118" t="s">
        <v>181</v>
      </c>
      <c r="X4" s="122" t="s">
        <v>181</v>
      </c>
      <c r="Y4" s="117"/>
      <c r="Z4" s="118" t="s">
        <v>181</v>
      </c>
      <c r="AA4" s="121" t="s">
        <v>179</v>
      </c>
      <c r="AB4" s="118" t="s">
        <v>181</v>
      </c>
      <c r="AC4" s="121" t="s">
        <v>179</v>
      </c>
      <c r="AD4" s="123" t="s">
        <v>179</v>
      </c>
      <c r="AE4" s="84"/>
      <c r="AF4" s="83"/>
      <c r="AG4" s="84"/>
      <c r="AH4" s="83"/>
    </row>
    <row r="5" spans="1:34" s="131" customFormat="1" ht="58.5" customHeight="1" x14ac:dyDescent="0.2">
      <c r="A5" s="304"/>
      <c r="B5" s="512"/>
      <c r="C5" s="500"/>
      <c r="D5" s="501"/>
      <c r="E5" s="116">
        <v>1.2</v>
      </c>
      <c r="F5" s="114" t="s">
        <v>182</v>
      </c>
      <c r="G5" s="124" t="s">
        <v>183</v>
      </c>
      <c r="H5" s="116" t="s">
        <v>184</v>
      </c>
      <c r="I5" s="120" t="s">
        <v>185</v>
      </c>
      <c r="J5" s="125" t="s">
        <v>185</v>
      </c>
      <c r="K5" s="125" t="s">
        <v>185</v>
      </c>
      <c r="L5" s="125" t="s">
        <v>186</v>
      </c>
      <c r="M5" s="120" t="s">
        <v>185</v>
      </c>
      <c r="N5" s="120" t="s">
        <v>185</v>
      </c>
      <c r="O5" s="120" t="s">
        <v>185</v>
      </c>
      <c r="P5" s="126"/>
      <c r="Q5" s="126"/>
      <c r="R5" s="126"/>
      <c r="S5" s="127"/>
      <c r="T5" s="120" t="s">
        <v>185</v>
      </c>
      <c r="U5" s="120" t="s">
        <v>185</v>
      </c>
      <c r="V5" s="126"/>
      <c r="W5" s="128" t="s">
        <v>181</v>
      </c>
      <c r="X5" s="126"/>
      <c r="Y5" s="120"/>
      <c r="Z5" s="126"/>
      <c r="AA5" s="120" t="s">
        <v>185</v>
      </c>
      <c r="AB5" s="126"/>
      <c r="AC5" s="120" t="s">
        <v>185</v>
      </c>
      <c r="AD5" s="120" t="s">
        <v>185</v>
      </c>
      <c r="AE5" s="129"/>
      <c r="AF5" s="130"/>
      <c r="AG5" s="129"/>
      <c r="AH5" s="130"/>
    </row>
    <row r="6" spans="1:34" s="131" customFormat="1" ht="58.5" customHeight="1" x14ac:dyDescent="0.2">
      <c r="A6" s="304"/>
      <c r="B6" s="512"/>
      <c r="C6" s="500"/>
      <c r="D6" s="501"/>
      <c r="E6" s="116">
        <v>1.3</v>
      </c>
      <c r="F6" s="114" t="s">
        <v>187</v>
      </c>
      <c r="G6" s="124" t="s">
        <v>188</v>
      </c>
      <c r="H6" s="116" t="s">
        <v>184</v>
      </c>
      <c r="I6" s="120" t="s">
        <v>189</v>
      </c>
      <c r="J6" s="125" t="s">
        <v>189</v>
      </c>
      <c r="K6" s="125" t="s">
        <v>189</v>
      </c>
      <c r="L6" s="125" t="s">
        <v>190</v>
      </c>
      <c r="M6" s="120" t="s">
        <v>189</v>
      </c>
      <c r="N6" s="120" t="s">
        <v>189</v>
      </c>
      <c r="O6" s="120" t="s">
        <v>189</v>
      </c>
      <c r="P6" s="127"/>
      <c r="Q6" s="132"/>
      <c r="R6" s="132"/>
      <c r="S6" s="132"/>
      <c r="T6" s="120" t="s">
        <v>189</v>
      </c>
      <c r="U6" s="120" t="s">
        <v>189</v>
      </c>
      <c r="V6" s="127"/>
      <c r="W6" s="128" t="s">
        <v>181</v>
      </c>
      <c r="X6" s="127"/>
      <c r="Y6" s="120"/>
      <c r="Z6" s="127"/>
      <c r="AA6" s="120" t="s">
        <v>189</v>
      </c>
      <c r="AB6" s="127"/>
      <c r="AC6" s="120" t="s">
        <v>189</v>
      </c>
      <c r="AD6" s="120" t="s">
        <v>189</v>
      </c>
      <c r="AE6" s="129"/>
      <c r="AF6" s="130"/>
      <c r="AG6" s="129"/>
      <c r="AH6" s="130"/>
    </row>
    <row r="7" spans="1:34" s="131" customFormat="1" ht="68.25" customHeight="1" x14ac:dyDescent="0.2">
      <c r="A7" s="305"/>
      <c r="B7" s="513"/>
      <c r="C7" s="485"/>
      <c r="D7" s="487"/>
      <c r="E7" s="116">
        <v>1.4</v>
      </c>
      <c r="F7" s="114" t="s">
        <v>191</v>
      </c>
      <c r="G7" s="124" t="s">
        <v>192</v>
      </c>
      <c r="H7" s="116" t="s">
        <v>193</v>
      </c>
      <c r="I7" s="120" t="s">
        <v>194</v>
      </c>
      <c r="J7" s="120" t="s">
        <v>194</v>
      </c>
      <c r="K7" s="120" t="s">
        <v>194</v>
      </c>
      <c r="L7" s="120" t="s">
        <v>195</v>
      </c>
      <c r="M7" s="120" t="s">
        <v>194</v>
      </c>
      <c r="N7" s="120" t="s">
        <v>194</v>
      </c>
      <c r="O7" s="120" t="s">
        <v>194</v>
      </c>
      <c r="P7" s="120" t="s">
        <v>194</v>
      </c>
      <c r="Q7" s="120" t="s">
        <v>194</v>
      </c>
      <c r="R7" s="120" t="s">
        <v>194</v>
      </c>
      <c r="S7" s="120" t="s">
        <v>196</v>
      </c>
      <c r="T7" s="120" t="s">
        <v>194</v>
      </c>
      <c r="U7" s="120" t="s">
        <v>194</v>
      </c>
      <c r="V7" s="120" t="s">
        <v>194</v>
      </c>
      <c r="W7" s="120" t="s">
        <v>194</v>
      </c>
      <c r="X7" s="120" t="s">
        <v>194</v>
      </c>
      <c r="Y7" s="120" t="s">
        <v>195</v>
      </c>
      <c r="Z7" s="120" t="s">
        <v>194</v>
      </c>
      <c r="AA7" s="120" t="s">
        <v>194</v>
      </c>
      <c r="AB7" s="120" t="s">
        <v>194</v>
      </c>
      <c r="AC7" s="120" t="s">
        <v>194</v>
      </c>
      <c r="AD7" s="120" t="s">
        <v>194</v>
      </c>
      <c r="AE7" s="129"/>
      <c r="AF7" s="130"/>
      <c r="AG7" s="129"/>
      <c r="AH7" s="130"/>
    </row>
    <row r="8" spans="1:34" ht="82.5" customHeight="1" x14ac:dyDescent="0.25">
      <c r="A8" s="503">
        <v>2</v>
      </c>
      <c r="B8" s="491" t="s">
        <v>197</v>
      </c>
      <c r="C8" s="472" t="s">
        <v>198</v>
      </c>
      <c r="D8" s="495" t="s">
        <v>175</v>
      </c>
      <c r="E8" s="113">
        <v>2.1</v>
      </c>
      <c r="F8" s="114" t="s">
        <v>199</v>
      </c>
      <c r="G8" s="115" t="s">
        <v>200</v>
      </c>
      <c r="H8" s="113" t="s">
        <v>201</v>
      </c>
      <c r="I8" s="117" t="s">
        <v>202</v>
      </c>
      <c r="J8" s="117" t="s">
        <v>203</v>
      </c>
      <c r="K8" s="117" t="s">
        <v>203</v>
      </c>
      <c r="L8" s="117" t="s">
        <v>204</v>
      </c>
      <c r="M8" s="133" t="s">
        <v>181</v>
      </c>
      <c r="N8" s="118"/>
      <c r="O8" s="118"/>
      <c r="P8" s="118"/>
      <c r="Q8" s="118"/>
      <c r="R8" s="118"/>
      <c r="S8" s="134"/>
      <c r="T8" s="121" t="s">
        <v>202</v>
      </c>
      <c r="U8" s="135" t="s">
        <v>205</v>
      </c>
      <c r="V8" s="118"/>
      <c r="W8" s="118"/>
      <c r="X8" s="122"/>
      <c r="Y8" s="117"/>
      <c r="Z8" s="118"/>
      <c r="AA8" s="136" t="s">
        <v>206</v>
      </c>
      <c r="AB8" s="118"/>
      <c r="AC8" s="135" t="s">
        <v>202</v>
      </c>
      <c r="AD8" s="135" t="s">
        <v>202</v>
      </c>
      <c r="AE8" s="84"/>
      <c r="AF8" s="83"/>
      <c r="AG8" s="84"/>
      <c r="AH8" s="83"/>
    </row>
    <row r="9" spans="1:34" ht="41.25" customHeight="1" x14ac:dyDescent="0.25">
      <c r="A9" s="504"/>
      <c r="B9" s="492"/>
      <c r="C9" s="494"/>
      <c r="D9" s="496"/>
      <c r="E9" s="113">
        <v>2.2000000000000002</v>
      </c>
      <c r="F9" s="114" t="s">
        <v>207</v>
      </c>
      <c r="G9" s="115" t="s">
        <v>208</v>
      </c>
      <c r="H9" s="113" t="s">
        <v>201</v>
      </c>
      <c r="I9" s="117" t="s">
        <v>209</v>
      </c>
      <c r="J9" s="117" t="s">
        <v>181</v>
      </c>
      <c r="K9" s="117" t="s">
        <v>181</v>
      </c>
      <c r="L9" s="117" t="s">
        <v>210</v>
      </c>
      <c r="M9" s="133" t="s">
        <v>181</v>
      </c>
      <c r="N9" s="118"/>
      <c r="O9" s="118"/>
      <c r="P9" s="118"/>
      <c r="Q9" s="118"/>
      <c r="R9" s="118"/>
      <c r="S9" s="134"/>
      <c r="T9" s="133" t="s">
        <v>211</v>
      </c>
      <c r="U9" s="133" t="s">
        <v>211</v>
      </c>
      <c r="V9" s="118"/>
      <c r="W9" s="118"/>
      <c r="X9" s="122"/>
      <c r="Y9" s="117"/>
      <c r="Z9" s="118"/>
      <c r="AA9" s="133" t="s">
        <v>212</v>
      </c>
      <c r="AB9" s="118"/>
      <c r="AC9" s="135" t="s">
        <v>212</v>
      </c>
      <c r="AD9" s="135" t="s">
        <v>212</v>
      </c>
      <c r="AE9" s="84"/>
      <c r="AF9" s="83"/>
      <c r="AG9" s="84"/>
      <c r="AH9" s="83"/>
    </row>
    <row r="10" spans="1:34" ht="44.25" customHeight="1" x14ac:dyDescent="0.25">
      <c r="A10" s="504"/>
      <c r="B10" s="492"/>
      <c r="C10" s="494"/>
      <c r="D10" s="496"/>
      <c r="E10" s="113">
        <v>2.2999999999999998</v>
      </c>
      <c r="F10" s="137" t="s">
        <v>213</v>
      </c>
      <c r="G10" s="138" t="s">
        <v>214</v>
      </c>
      <c r="H10" s="113" t="s">
        <v>201</v>
      </c>
      <c r="I10" s="135" t="s">
        <v>215</v>
      </c>
      <c r="J10" s="117" t="s">
        <v>215</v>
      </c>
      <c r="K10" s="117" t="s">
        <v>215</v>
      </c>
      <c r="L10" s="117" t="s">
        <v>216</v>
      </c>
      <c r="M10" s="133" t="s">
        <v>181</v>
      </c>
      <c r="N10" s="118"/>
      <c r="O10" s="118"/>
      <c r="P10" s="118"/>
      <c r="Q10" s="118"/>
      <c r="R10" s="118"/>
      <c r="S10" s="134"/>
      <c r="T10" s="135" t="s">
        <v>215</v>
      </c>
      <c r="U10" s="117" t="s">
        <v>215</v>
      </c>
      <c r="V10" s="118"/>
      <c r="W10" s="118"/>
      <c r="X10" s="122"/>
      <c r="Y10" s="117"/>
      <c r="Z10" s="118"/>
      <c r="AA10" s="133" t="s">
        <v>217</v>
      </c>
      <c r="AB10" s="118"/>
      <c r="AC10" s="135" t="s">
        <v>217</v>
      </c>
      <c r="AD10" s="135" t="s">
        <v>217</v>
      </c>
      <c r="AE10" s="84"/>
      <c r="AF10" s="83"/>
      <c r="AG10" s="84"/>
      <c r="AH10" s="83"/>
    </row>
    <row r="11" spans="1:34" s="131" customFormat="1" ht="75.75" customHeight="1" x14ac:dyDescent="0.2">
      <c r="A11" s="505"/>
      <c r="B11" s="493"/>
      <c r="C11" s="473"/>
      <c r="D11" s="497"/>
      <c r="E11" s="113">
        <v>2.4</v>
      </c>
      <c r="F11" s="137" t="s">
        <v>218</v>
      </c>
      <c r="G11" s="138" t="s">
        <v>219</v>
      </c>
      <c r="H11" s="113" t="s">
        <v>201</v>
      </c>
      <c r="I11" s="139" t="s">
        <v>220</v>
      </c>
      <c r="J11" s="140" t="s">
        <v>220</v>
      </c>
      <c r="K11" s="140" t="s">
        <v>220</v>
      </c>
      <c r="L11" s="140" t="s">
        <v>221</v>
      </c>
      <c r="M11" s="141" t="s">
        <v>181</v>
      </c>
      <c r="N11" s="129"/>
      <c r="O11" s="129"/>
      <c r="P11" s="129"/>
      <c r="Q11" s="129"/>
      <c r="R11" s="129"/>
      <c r="S11" s="127"/>
      <c r="T11" s="139" t="s">
        <v>220</v>
      </c>
      <c r="U11" s="140" t="s">
        <v>220</v>
      </c>
      <c r="V11" s="129"/>
      <c r="W11" s="129"/>
      <c r="X11" s="130"/>
      <c r="Y11" s="140"/>
      <c r="Z11" s="129"/>
      <c r="AA11" s="140" t="s">
        <v>220</v>
      </c>
      <c r="AB11" s="129"/>
      <c r="AC11" s="139" t="s">
        <v>222</v>
      </c>
      <c r="AD11" s="139" t="s">
        <v>220</v>
      </c>
      <c r="AE11" s="129"/>
      <c r="AF11" s="130"/>
      <c r="AG11" s="129"/>
      <c r="AH11" s="130"/>
    </row>
    <row r="12" spans="1:34" ht="132" customHeight="1" x14ac:dyDescent="0.25">
      <c r="A12" s="303">
        <v>3</v>
      </c>
      <c r="B12" s="506" t="s">
        <v>223</v>
      </c>
      <c r="C12" s="472" t="s">
        <v>224</v>
      </c>
      <c r="D12" s="486" t="s">
        <v>175</v>
      </c>
      <c r="E12" s="142">
        <v>3.1</v>
      </c>
      <c r="F12" s="137" t="s">
        <v>225</v>
      </c>
      <c r="G12" s="138" t="s">
        <v>226</v>
      </c>
      <c r="H12" s="113" t="s">
        <v>227</v>
      </c>
      <c r="I12" s="117" t="s">
        <v>228</v>
      </c>
      <c r="J12" s="135" t="s">
        <v>229</v>
      </c>
      <c r="K12" s="135" t="s">
        <v>229</v>
      </c>
      <c r="L12" s="135" t="s">
        <v>230</v>
      </c>
      <c r="M12" s="117" t="s">
        <v>228</v>
      </c>
      <c r="N12" s="117" t="s">
        <v>228</v>
      </c>
      <c r="O12" s="117" t="s">
        <v>228</v>
      </c>
      <c r="P12" s="117" t="s">
        <v>228</v>
      </c>
      <c r="Q12" s="133" t="s">
        <v>231</v>
      </c>
      <c r="R12" s="133" t="s">
        <v>232</v>
      </c>
      <c r="S12" s="120" t="s">
        <v>233</v>
      </c>
      <c r="T12" s="117" t="s">
        <v>228</v>
      </c>
      <c r="U12" s="117" t="s">
        <v>228</v>
      </c>
      <c r="V12" s="118" t="s">
        <v>181</v>
      </c>
      <c r="W12" s="117" t="s">
        <v>228</v>
      </c>
      <c r="X12" s="117" t="s">
        <v>228</v>
      </c>
      <c r="Y12" s="117" t="s">
        <v>230</v>
      </c>
      <c r="Z12" s="117" t="s">
        <v>228</v>
      </c>
      <c r="AA12" s="117" t="s">
        <v>228</v>
      </c>
      <c r="AB12" s="118" t="s">
        <v>181</v>
      </c>
      <c r="AC12" s="118" t="s">
        <v>181</v>
      </c>
      <c r="AD12" s="143" t="s">
        <v>181</v>
      </c>
      <c r="AE12" s="84"/>
      <c r="AF12" s="83"/>
      <c r="AG12" s="84"/>
      <c r="AH12" s="83"/>
    </row>
    <row r="13" spans="1:34" s="154" customFormat="1" ht="243" customHeight="1" x14ac:dyDescent="0.25">
      <c r="A13" s="304"/>
      <c r="B13" s="507"/>
      <c r="C13" s="494"/>
      <c r="D13" s="501"/>
      <c r="E13" s="142">
        <v>3.2</v>
      </c>
      <c r="F13" s="137" t="s">
        <v>234</v>
      </c>
      <c r="G13" s="138" t="s">
        <v>235</v>
      </c>
      <c r="H13" s="116" t="s">
        <v>227</v>
      </c>
      <c r="I13" s="144" t="s">
        <v>236</v>
      </c>
      <c r="J13" s="145" t="s">
        <v>237</v>
      </c>
      <c r="K13" s="145" t="s">
        <v>237</v>
      </c>
      <c r="L13" s="145" t="s">
        <v>238</v>
      </c>
      <c r="M13" s="146" t="s">
        <v>239</v>
      </c>
      <c r="N13" s="147" t="s">
        <v>240</v>
      </c>
      <c r="O13" s="148" t="s">
        <v>241</v>
      </c>
      <c r="P13" s="146" t="s">
        <v>239</v>
      </c>
      <c r="Q13" s="145" t="s">
        <v>242</v>
      </c>
      <c r="R13" s="145" t="s">
        <v>243</v>
      </c>
      <c r="S13" s="145" t="s">
        <v>244</v>
      </c>
      <c r="T13" s="146" t="s">
        <v>245</v>
      </c>
      <c r="U13" s="149" t="s">
        <v>246</v>
      </c>
      <c r="V13" s="150" t="s">
        <v>181</v>
      </c>
      <c r="W13" s="146" t="s">
        <v>247</v>
      </c>
      <c r="X13" s="149" t="s">
        <v>247</v>
      </c>
      <c r="Y13" s="145" t="s">
        <v>248</v>
      </c>
      <c r="Z13" s="146" t="s">
        <v>249</v>
      </c>
      <c r="AA13" s="147" t="s">
        <v>250</v>
      </c>
      <c r="AB13" s="141" t="s">
        <v>181</v>
      </c>
      <c r="AC13" s="151" t="s">
        <v>251</v>
      </c>
      <c r="AD13" s="151" t="s">
        <v>252</v>
      </c>
      <c r="AE13" s="152"/>
      <c r="AF13" s="153"/>
      <c r="AG13" s="152"/>
      <c r="AH13" s="153"/>
    </row>
    <row r="14" spans="1:34" s="131" customFormat="1" ht="71.25" customHeight="1" x14ac:dyDescent="0.2">
      <c r="A14" s="304"/>
      <c r="B14" s="507"/>
      <c r="C14" s="494"/>
      <c r="D14" s="487"/>
      <c r="E14" s="142">
        <v>3.3</v>
      </c>
      <c r="F14" s="137" t="s">
        <v>253</v>
      </c>
      <c r="G14" s="138" t="s">
        <v>254</v>
      </c>
      <c r="H14" s="116" t="s">
        <v>255</v>
      </c>
      <c r="I14" s="117" t="s">
        <v>256</v>
      </c>
      <c r="J14" s="117" t="s">
        <v>181</v>
      </c>
      <c r="K14" s="117" t="s">
        <v>181</v>
      </c>
      <c r="L14" s="117" t="s">
        <v>257</v>
      </c>
      <c r="M14" s="117" t="s">
        <v>256</v>
      </c>
      <c r="N14" s="117" t="s">
        <v>256</v>
      </c>
      <c r="O14" s="117" t="s">
        <v>256</v>
      </c>
      <c r="P14" s="117" t="s">
        <v>256</v>
      </c>
      <c r="Q14" s="117" t="s">
        <v>256</v>
      </c>
      <c r="R14" s="120" t="s">
        <v>256</v>
      </c>
      <c r="S14" s="117" t="s">
        <v>257</v>
      </c>
      <c r="T14" s="117" t="s">
        <v>256</v>
      </c>
      <c r="U14" s="117" t="s">
        <v>256</v>
      </c>
      <c r="V14" s="117" t="s">
        <v>256</v>
      </c>
      <c r="W14" s="117" t="s">
        <v>256</v>
      </c>
      <c r="X14" s="117" t="s">
        <v>256</v>
      </c>
      <c r="Y14" s="117" t="s">
        <v>257</v>
      </c>
      <c r="Z14" s="117" t="s">
        <v>256</v>
      </c>
      <c r="AA14" s="117" t="s">
        <v>256</v>
      </c>
      <c r="AB14" s="117" t="s">
        <v>256</v>
      </c>
      <c r="AC14" s="117" t="s">
        <v>256</v>
      </c>
      <c r="AD14" s="117" t="s">
        <v>256</v>
      </c>
      <c r="AE14" s="129"/>
      <c r="AF14" s="130"/>
      <c r="AG14" s="129"/>
      <c r="AH14" s="130"/>
    </row>
    <row r="15" spans="1:34" ht="72" customHeight="1" x14ac:dyDescent="0.25">
      <c r="A15" s="155">
        <v>4</v>
      </c>
      <c r="B15" s="156" t="s">
        <v>258</v>
      </c>
      <c r="C15" s="157" t="s">
        <v>259</v>
      </c>
      <c r="D15" s="116" t="s">
        <v>175</v>
      </c>
      <c r="E15" s="142">
        <v>4.0999999999999996</v>
      </c>
      <c r="F15" s="137" t="s">
        <v>260</v>
      </c>
      <c r="G15" s="138" t="s">
        <v>261</v>
      </c>
      <c r="H15" s="113" t="s">
        <v>262</v>
      </c>
      <c r="I15" s="117" t="s">
        <v>263</v>
      </c>
      <c r="J15" s="117" t="s">
        <v>263</v>
      </c>
      <c r="K15" s="117" t="s">
        <v>263</v>
      </c>
      <c r="L15" s="117" t="s">
        <v>264</v>
      </c>
      <c r="M15" s="117" t="s">
        <v>263</v>
      </c>
      <c r="N15" s="117" t="s">
        <v>263</v>
      </c>
      <c r="O15" s="117" t="s">
        <v>263</v>
      </c>
      <c r="P15" s="117" t="s">
        <v>263</v>
      </c>
      <c r="Q15" s="118" t="s">
        <v>181</v>
      </c>
      <c r="R15" s="118"/>
      <c r="S15" s="134"/>
      <c r="T15" s="117" t="s">
        <v>263</v>
      </c>
      <c r="U15" s="117" t="s">
        <v>263</v>
      </c>
      <c r="V15" s="118" t="s">
        <v>181</v>
      </c>
      <c r="W15" s="117" t="s">
        <v>263</v>
      </c>
      <c r="X15" s="117" t="s">
        <v>263</v>
      </c>
      <c r="Y15" s="117" t="s">
        <v>264</v>
      </c>
      <c r="Z15" s="117" t="s">
        <v>263</v>
      </c>
      <c r="AA15" s="117" t="s">
        <v>263</v>
      </c>
      <c r="AB15" s="118" t="s">
        <v>181</v>
      </c>
      <c r="AC15" s="118" t="s">
        <v>181</v>
      </c>
      <c r="AD15" s="143"/>
      <c r="AE15" s="84"/>
      <c r="AF15" s="83"/>
      <c r="AG15" s="84"/>
      <c r="AH15" s="83"/>
    </row>
    <row r="16" spans="1:34" ht="48" customHeight="1" x14ac:dyDescent="0.25">
      <c r="A16" s="158">
        <v>5</v>
      </c>
      <c r="B16" s="159" t="s">
        <v>265</v>
      </c>
      <c r="C16" s="160" t="s">
        <v>266</v>
      </c>
      <c r="D16" s="116" t="s">
        <v>175</v>
      </c>
      <c r="E16" s="142" t="s">
        <v>267</v>
      </c>
      <c r="F16" s="137" t="s">
        <v>268</v>
      </c>
      <c r="G16" s="138" t="s">
        <v>269</v>
      </c>
      <c r="H16" s="113" t="s">
        <v>262</v>
      </c>
      <c r="I16" s="117" t="s">
        <v>270</v>
      </c>
      <c r="J16" s="117" t="s">
        <v>270</v>
      </c>
      <c r="K16" s="117" t="s">
        <v>270</v>
      </c>
      <c r="L16" s="117" t="s">
        <v>271</v>
      </c>
      <c r="M16" s="117" t="s">
        <v>270</v>
      </c>
      <c r="N16" s="117" t="s">
        <v>270</v>
      </c>
      <c r="O16" s="117" t="s">
        <v>270</v>
      </c>
      <c r="P16" s="117" t="s">
        <v>270</v>
      </c>
      <c r="Q16" s="118" t="s">
        <v>181</v>
      </c>
      <c r="R16" s="118"/>
      <c r="S16" s="134"/>
      <c r="T16" s="117" t="s">
        <v>270</v>
      </c>
      <c r="U16" s="117" t="s">
        <v>270</v>
      </c>
      <c r="V16" s="118" t="s">
        <v>181</v>
      </c>
      <c r="W16" s="117" t="s">
        <v>270</v>
      </c>
      <c r="X16" s="117" t="s">
        <v>270</v>
      </c>
      <c r="Y16" s="117" t="s">
        <v>271</v>
      </c>
      <c r="Z16" s="117" t="s">
        <v>270</v>
      </c>
      <c r="AA16" s="117" t="s">
        <v>270</v>
      </c>
      <c r="AB16" s="118" t="s">
        <v>181</v>
      </c>
      <c r="AC16" s="118" t="s">
        <v>181</v>
      </c>
      <c r="AD16" s="143" t="s">
        <v>181</v>
      </c>
      <c r="AE16" s="84"/>
      <c r="AF16" s="83"/>
      <c r="AG16" s="84"/>
      <c r="AH16" s="83"/>
    </row>
    <row r="17" spans="1:34" ht="34.5" customHeight="1" x14ac:dyDescent="0.25">
      <c r="A17" s="158">
        <v>7</v>
      </c>
      <c r="B17" s="159" t="s">
        <v>272</v>
      </c>
      <c r="C17" s="160" t="s">
        <v>273</v>
      </c>
      <c r="D17" s="116" t="s">
        <v>175</v>
      </c>
      <c r="E17" s="142">
        <v>7.1</v>
      </c>
      <c r="F17" s="137" t="s">
        <v>274</v>
      </c>
      <c r="G17" s="138" t="s">
        <v>275</v>
      </c>
      <c r="H17" s="116" t="s">
        <v>262</v>
      </c>
      <c r="I17" s="117" t="s">
        <v>276</v>
      </c>
      <c r="J17" s="117" t="s">
        <v>277</v>
      </c>
      <c r="K17" s="117" t="s">
        <v>277</v>
      </c>
      <c r="L17" s="117" t="s">
        <v>278</v>
      </c>
      <c r="M17" s="117" t="s">
        <v>277</v>
      </c>
      <c r="N17" s="117" t="s">
        <v>277</v>
      </c>
      <c r="O17" s="117" t="s">
        <v>277</v>
      </c>
      <c r="P17" s="117" t="s">
        <v>277</v>
      </c>
      <c r="Q17" s="118" t="s">
        <v>181</v>
      </c>
      <c r="R17" s="118"/>
      <c r="S17" s="134"/>
      <c r="T17" s="117" t="s">
        <v>277</v>
      </c>
      <c r="U17" s="117" t="s">
        <v>277</v>
      </c>
      <c r="V17" s="118" t="s">
        <v>181</v>
      </c>
      <c r="W17" s="117" t="s">
        <v>277</v>
      </c>
      <c r="X17" s="117" t="s">
        <v>277</v>
      </c>
      <c r="Y17" s="117" t="s">
        <v>278</v>
      </c>
      <c r="Z17" s="117" t="s">
        <v>277</v>
      </c>
      <c r="AA17" s="117" t="s">
        <v>277</v>
      </c>
      <c r="AB17" s="118" t="s">
        <v>181</v>
      </c>
      <c r="AC17" s="118" t="s">
        <v>181</v>
      </c>
      <c r="AD17" s="143" t="s">
        <v>181</v>
      </c>
      <c r="AE17" s="84"/>
      <c r="AF17" s="83"/>
      <c r="AG17" s="84"/>
      <c r="AH17" s="83"/>
    </row>
    <row r="18" spans="1:34" ht="111.75" customHeight="1" x14ac:dyDescent="0.25">
      <c r="A18" s="477">
        <v>8</v>
      </c>
      <c r="B18" s="498" t="s">
        <v>279</v>
      </c>
      <c r="C18" s="484" t="s">
        <v>280</v>
      </c>
      <c r="D18" s="502" t="s">
        <v>281</v>
      </c>
      <c r="E18" s="142">
        <v>8.1</v>
      </c>
      <c r="F18" s="137" t="s">
        <v>282</v>
      </c>
      <c r="G18" s="138" t="s">
        <v>283</v>
      </c>
      <c r="H18" s="120" t="s">
        <v>227</v>
      </c>
      <c r="I18" s="117" t="s">
        <v>284</v>
      </c>
      <c r="J18" s="117" t="s">
        <v>285</v>
      </c>
      <c r="K18" s="117" t="s">
        <v>285</v>
      </c>
      <c r="L18" s="117" t="s">
        <v>286</v>
      </c>
      <c r="M18" s="118" t="s">
        <v>181</v>
      </c>
      <c r="N18" s="161" t="s">
        <v>287</v>
      </c>
      <c r="O18" s="161" t="s">
        <v>287</v>
      </c>
      <c r="P18" s="118"/>
      <c r="Q18" s="118"/>
      <c r="R18" s="118"/>
      <c r="S18" s="134"/>
      <c r="T18" s="118"/>
      <c r="U18" s="118"/>
      <c r="V18" s="118"/>
      <c r="W18" s="118"/>
      <c r="X18" s="122"/>
      <c r="Y18" s="117"/>
      <c r="Z18" s="118"/>
      <c r="AA18" s="118"/>
      <c r="AB18" s="118"/>
      <c r="AC18" s="118"/>
      <c r="AD18" s="143"/>
      <c r="AE18" s="84"/>
      <c r="AF18" s="83"/>
      <c r="AG18" s="84"/>
      <c r="AH18" s="83"/>
    </row>
    <row r="19" spans="1:34" ht="170.25" customHeight="1" x14ac:dyDescent="0.25">
      <c r="A19" s="477"/>
      <c r="B19" s="498"/>
      <c r="C19" s="500"/>
      <c r="D19" s="502"/>
      <c r="E19" s="142">
        <v>8.1999999999999993</v>
      </c>
      <c r="F19" s="137" t="s">
        <v>288</v>
      </c>
      <c r="G19" s="138" t="s">
        <v>289</v>
      </c>
      <c r="H19" s="120" t="s">
        <v>227</v>
      </c>
      <c r="I19" s="117" t="s">
        <v>290</v>
      </c>
      <c r="J19" s="117" t="s">
        <v>291</v>
      </c>
      <c r="K19" s="117" t="s">
        <v>291</v>
      </c>
      <c r="L19" s="117" t="s">
        <v>292</v>
      </c>
      <c r="M19" s="118" t="s">
        <v>181</v>
      </c>
      <c r="N19" s="162" t="s">
        <v>293</v>
      </c>
      <c r="O19" s="162" t="s">
        <v>293</v>
      </c>
      <c r="P19" s="136"/>
      <c r="Q19" s="118"/>
      <c r="R19" s="118"/>
      <c r="S19" s="134"/>
      <c r="T19" s="118"/>
      <c r="U19" s="118"/>
      <c r="V19" s="118"/>
      <c r="W19" s="118"/>
      <c r="X19" s="122"/>
      <c r="Y19" s="117"/>
      <c r="Z19" s="118"/>
      <c r="AA19" s="118"/>
      <c r="AB19" s="118"/>
      <c r="AC19" s="118"/>
      <c r="AD19" s="143"/>
      <c r="AE19" s="84"/>
      <c r="AF19" s="83"/>
      <c r="AG19" s="84"/>
      <c r="AH19" s="83"/>
    </row>
    <row r="20" spans="1:34" ht="103.5" customHeight="1" x14ac:dyDescent="0.25">
      <c r="A20" s="477"/>
      <c r="B20" s="498"/>
      <c r="C20" s="500"/>
      <c r="D20" s="502"/>
      <c r="E20" s="142">
        <v>8.3000000000000007</v>
      </c>
      <c r="F20" s="137" t="s">
        <v>294</v>
      </c>
      <c r="G20" s="138" t="s">
        <v>295</v>
      </c>
      <c r="H20" s="120" t="s">
        <v>227</v>
      </c>
      <c r="I20" s="117" t="s">
        <v>296</v>
      </c>
      <c r="J20" s="135" t="s">
        <v>297</v>
      </c>
      <c r="K20" s="135" t="s">
        <v>297</v>
      </c>
      <c r="L20" s="135" t="s">
        <v>298</v>
      </c>
      <c r="M20" s="133" t="s">
        <v>181</v>
      </c>
      <c r="N20" s="163" t="s">
        <v>299</v>
      </c>
      <c r="O20" s="163" t="s">
        <v>299</v>
      </c>
      <c r="P20" s="118"/>
      <c r="Q20" s="118"/>
      <c r="R20" s="118"/>
      <c r="S20" s="134"/>
      <c r="T20" s="118"/>
      <c r="U20" s="118"/>
      <c r="V20" s="118"/>
      <c r="W20" s="118"/>
      <c r="X20" s="122"/>
      <c r="Y20" s="117"/>
      <c r="Z20" s="118"/>
      <c r="AA20" s="118"/>
      <c r="AB20" s="118"/>
      <c r="AC20" s="118"/>
      <c r="AD20" s="143"/>
      <c r="AE20" s="84"/>
      <c r="AF20" s="83"/>
      <c r="AG20" s="84"/>
      <c r="AH20" s="83"/>
    </row>
    <row r="21" spans="1:34" ht="149.25" customHeight="1" x14ac:dyDescent="0.25">
      <c r="A21" s="477"/>
      <c r="B21" s="498"/>
      <c r="C21" s="485"/>
      <c r="D21" s="502"/>
      <c r="E21" s="142">
        <v>8.4</v>
      </c>
      <c r="F21" s="137" t="s">
        <v>300</v>
      </c>
      <c r="G21" s="138" t="s">
        <v>301</v>
      </c>
      <c r="H21" s="120" t="s">
        <v>227</v>
      </c>
      <c r="I21" s="117" t="s">
        <v>302</v>
      </c>
      <c r="J21" s="135" t="s">
        <v>303</v>
      </c>
      <c r="K21" s="135" t="s">
        <v>303</v>
      </c>
      <c r="L21" s="135" t="s">
        <v>304</v>
      </c>
      <c r="M21" s="133" t="s">
        <v>181</v>
      </c>
      <c r="N21" s="162" t="s">
        <v>305</v>
      </c>
      <c r="O21" s="162" t="s">
        <v>305</v>
      </c>
      <c r="P21" s="136"/>
      <c r="Q21" s="118"/>
      <c r="R21" s="118"/>
      <c r="S21" s="134"/>
      <c r="T21" s="118"/>
      <c r="U21" s="118"/>
      <c r="V21" s="118"/>
      <c r="W21" s="118"/>
      <c r="X21" s="122"/>
      <c r="Y21" s="117"/>
      <c r="Z21" s="118"/>
      <c r="AA21" s="118"/>
      <c r="AB21" s="118"/>
      <c r="AC21" s="118"/>
      <c r="AD21" s="143"/>
      <c r="AE21" s="84"/>
      <c r="AF21" s="83"/>
      <c r="AG21" s="84"/>
      <c r="AH21" s="83"/>
    </row>
    <row r="22" spans="1:34" ht="25.5" x14ac:dyDescent="0.25">
      <c r="A22" s="155">
        <v>9</v>
      </c>
      <c r="B22" s="156" t="s">
        <v>306</v>
      </c>
      <c r="C22" s="164" t="s">
        <v>307</v>
      </c>
      <c r="D22" s="113" t="s">
        <v>308</v>
      </c>
      <c r="E22" s="142">
        <v>9.1</v>
      </c>
      <c r="F22" s="137" t="s">
        <v>309</v>
      </c>
      <c r="G22" s="138" t="s">
        <v>310</v>
      </c>
      <c r="H22" s="113" t="s">
        <v>311</v>
      </c>
      <c r="I22" s="117" t="s">
        <v>312</v>
      </c>
      <c r="J22" s="117" t="s">
        <v>312</v>
      </c>
      <c r="K22" s="117" t="s">
        <v>312</v>
      </c>
      <c r="L22" s="117" t="s">
        <v>313</v>
      </c>
      <c r="M22" s="117" t="s">
        <v>312</v>
      </c>
      <c r="N22" s="117" t="s">
        <v>312</v>
      </c>
      <c r="O22" s="117" t="s">
        <v>312</v>
      </c>
      <c r="P22" s="117" t="s">
        <v>312</v>
      </c>
      <c r="Q22" s="118" t="s">
        <v>181</v>
      </c>
      <c r="R22" s="118"/>
      <c r="S22" s="134"/>
      <c r="T22" s="117" t="s">
        <v>312</v>
      </c>
      <c r="U22" s="117" t="s">
        <v>312</v>
      </c>
      <c r="V22" s="118" t="s">
        <v>181</v>
      </c>
      <c r="W22" s="117" t="s">
        <v>312</v>
      </c>
      <c r="X22" s="117" t="s">
        <v>312</v>
      </c>
      <c r="Y22" s="117" t="s">
        <v>313</v>
      </c>
      <c r="Z22" s="117" t="s">
        <v>312</v>
      </c>
      <c r="AA22" s="117" t="s">
        <v>312</v>
      </c>
      <c r="AB22" s="118" t="s">
        <v>181</v>
      </c>
      <c r="AC22" s="118" t="s">
        <v>181</v>
      </c>
      <c r="AD22" s="143" t="s">
        <v>181</v>
      </c>
      <c r="AE22" s="84"/>
      <c r="AF22" s="83"/>
      <c r="AG22" s="84"/>
      <c r="AH22" s="83"/>
    </row>
    <row r="23" spans="1:34" ht="36" customHeight="1" x14ac:dyDescent="0.25">
      <c r="A23" s="477">
        <v>10</v>
      </c>
      <c r="B23" s="498" t="s">
        <v>314</v>
      </c>
      <c r="C23" s="484" t="s">
        <v>315</v>
      </c>
      <c r="D23" s="486" t="s">
        <v>308</v>
      </c>
      <c r="E23" s="142">
        <v>10.1</v>
      </c>
      <c r="F23" s="137" t="s">
        <v>316</v>
      </c>
      <c r="G23" s="138" t="s">
        <v>317</v>
      </c>
      <c r="H23" s="120" t="s">
        <v>318</v>
      </c>
      <c r="I23" s="117" t="s">
        <v>319</v>
      </c>
      <c r="J23" s="117" t="s">
        <v>319</v>
      </c>
      <c r="K23" s="117" t="s">
        <v>319</v>
      </c>
      <c r="L23" s="117" t="s">
        <v>320</v>
      </c>
      <c r="M23" s="117" t="s">
        <v>319</v>
      </c>
      <c r="N23" s="117" t="s">
        <v>319</v>
      </c>
      <c r="O23" s="117" t="s">
        <v>319</v>
      </c>
      <c r="P23" s="117" t="s">
        <v>319</v>
      </c>
      <c r="Q23" s="118" t="s">
        <v>181</v>
      </c>
      <c r="R23" s="118"/>
      <c r="S23" s="134"/>
      <c r="T23" s="117" t="s">
        <v>319</v>
      </c>
      <c r="U23" s="117" t="s">
        <v>321</v>
      </c>
      <c r="V23" s="117" t="s">
        <v>319</v>
      </c>
      <c r="W23" s="117" t="s">
        <v>319</v>
      </c>
      <c r="X23" s="117" t="s">
        <v>319</v>
      </c>
      <c r="Y23" s="117" t="s">
        <v>320</v>
      </c>
      <c r="Z23" s="117" t="s">
        <v>319</v>
      </c>
      <c r="AA23" s="117" t="s">
        <v>319</v>
      </c>
      <c r="AB23" s="117" t="s">
        <v>319</v>
      </c>
      <c r="AC23" s="118" t="s">
        <v>181</v>
      </c>
      <c r="AD23" s="143" t="s">
        <v>181</v>
      </c>
      <c r="AE23" s="84"/>
      <c r="AF23" s="83"/>
      <c r="AG23" s="84"/>
      <c r="AH23" s="83"/>
    </row>
    <row r="24" spans="1:34" ht="37.5" customHeight="1" x14ac:dyDescent="0.25">
      <c r="A24" s="477"/>
      <c r="B24" s="498"/>
      <c r="C24" s="485"/>
      <c r="D24" s="487"/>
      <c r="E24" s="142">
        <v>10.199999999999999</v>
      </c>
      <c r="F24" s="137" t="s">
        <v>322</v>
      </c>
      <c r="G24" s="138" t="s">
        <v>323</v>
      </c>
      <c r="H24" s="120" t="s">
        <v>318</v>
      </c>
      <c r="I24" s="117" t="s">
        <v>324</v>
      </c>
      <c r="J24" s="117" t="s">
        <v>324</v>
      </c>
      <c r="K24" s="117" t="s">
        <v>324</v>
      </c>
      <c r="L24" s="117" t="s">
        <v>325</v>
      </c>
      <c r="M24" s="117" t="s">
        <v>324</v>
      </c>
      <c r="N24" s="117" t="s">
        <v>324</v>
      </c>
      <c r="O24" s="117" t="s">
        <v>324</v>
      </c>
      <c r="P24" s="117" t="s">
        <v>324</v>
      </c>
      <c r="Q24" s="118" t="s">
        <v>181</v>
      </c>
      <c r="R24" s="118"/>
      <c r="S24" s="134"/>
      <c r="T24" s="117" t="s">
        <v>324</v>
      </c>
      <c r="U24" s="135" t="s">
        <v>326</v>
      </c>
      <c r="V24" s="117" t="s">
        <v>324</v>
      </c>
      <c r="W24" s="117" t="s">
        <v>324</v>
      </c>
      <c r="X24" s="117" t="s">
        <v>324</v>
      </c>
      <c r="Y24" s="117" t="s">
        <v>325</v>
      </c>
      <c r="Z24" s="117" t="s">
        <v>324</v>
      </c>
      <c r="AA24" s="117" t="s">
        <v>324</v>
      </c>
      <c r="AB24" s="117" t="s">
        <v>324</v>
      </c>
      <c r="AC24" s="118" t="s">
        <v>181</v>
      </c>
      <c r="AD24" s="143" t="s">
        <v>181</v>
      </c>
      <c r="AE24" s="84"/>
      <c r="AF24" s="83"/>
      <c r="AG24" s="84"/>
      <c r="AH24" s="83"/>
    </row>
    <row r="25" spans="1:34" ht="25.5" x14ac:dyDescent="0.25">
      <c r="A25" s="155">
        <v>11</v>
      </c>
      <c r="B25" s="156" t="s">
        <v>327</v>
      </c>
      <c r="C25" s="164" t="s">
        <v>328</v>
      </c>
      <c r="D25" s="113" t="s">
        <v>308</v>
      </c>
      <c r="E25" s="142">
        <v>11.1</v>
      </c>
      <c r="F25" s="137" t="s">
        <v>329</v>
      </c>
      <c r="G25" s="138" t="s">
        <v>330</v>
      </c>
      <c r="H25" s="113" t="s">
        <v>331</v>
      </c>
      <c r="I25" s="117" t="s">
        <v>332</v>
      </c>
      <c r="J25" s="117" t="s">
        <v>332</v>
      </c>
      <c r="K25" s="117" t="s">
        <v>332</v>
      </c>
      <c r="L25" s="117" t="s">
        <v>333</v>
      </c>
      <c r="M25" s="117" t="s">
        <v>332</v>
      </c>
      <c r="N25" s="117" t="s">
        <v>332</v>
      </c>
      <c r="O25" s="117" t="s">
        <v>332</v>
      </c>
      <c r="P25" s="117" t="s">
        <v>332</v>
      </c>
      <c r="Q25" s="118" t="s">
        <v>181</v>
      </c>
      <c r="R25" s="118"/>
      <c r="S25" s="134"/>
      <c r="T25" s="117" t="s">
        <v>332</v>
      </c>
      <c r="U25" s="117" t="s">
        <v>332</v>
      </c>
      <c r="V25" s="118" t="s">
        <v>181</v>
      </c>
      <c r="W25" s="117" t="s">
        <v>332</v>
      </c>
      <c r="X25" s="117" t="s">
        <v>332</v>
      </c>
      <c r="Y25" s="117" t="s">
        <v>333</v>
      </c>
      <c r="Z25" s="117" t="s">
        <v>332</v>
      </c>
      <c r="AA25" s="117" t="s">
        <v>332</v>
      </c>
      <c r="AB25" s="118" t="s">
        <v>181</v>
      </c>
      <c r="AC25" s="118" t="s">
        <v>181</v>
      </c>
      <c r="AD25" s="143" t="s">
        <v>181</v>
      </c>
      <c r="AE25" s="84"/>
      <c r="AF25" s="83"/>
      <c r="AG25" s="84"/>
      <c r="AH25" s="83"/>
    </row>
    <row r="26" spans="1:34" ht="50.25" customHeight="1" x14ac:dyDescent="0.25">
      <c r="A26" s="303">
        <v>13</v>
      </c>
      <c r="B26" s="475" t="s">
        <v>334</v>
      </c>
      <c r="C26" s="484" t="s">
        <v>335</v>
      </c>
      <c r="D26" s="486" t="s">
        <v>336</v>
      </c>
      <c r="E26" s="142">
        <v>13.1</v>
      </c>
      <c r="F26" s="137" t="s">
        <v>337</v>
      </c>
      <c r="G26" s="138" t="s">
        <v>338</v>
      </c>
      <c r="H26" s="116" t="s">
        <v>339</v>
      </c>
      <c r="I26" s="117" t="s">
        <v>340</v>
      </c>
      <c r="J26" s="117" t="s">
        <v>340</v>
      </c>
      <c r="K26" s="117" t="s">
        <v>340</v>
      </c>
      <c r="L26" s="117" t="s">
        <v>341</v>
      </c>
      <c r="M26" s="118" t="s">
        <v>181</v>
      </c>
      <c r="N26" s="117" t="s">
        <v>340</v>
      </c>
      <c r="O26" s="117" t="s">
        <v>340</v>
      </c>
      <c r="P26" s="117" t="s">
        <v>340</v>
      </c>
      <c r="Q26" s="117" t="s">
        <v>340</v>
      </c>
      <c r="R26" s="117" t="s">
        <v>340</v>
      </c>
      <c r="S26" s="120" t="s">
        <v>342</v>
      </c>
      <c r="T26" s="117" t="s">
        <v>340</v>
      </c>
      <c r="U26" s="117" t="s">
        <v>340</v>
      </c>
      <c r="V26" s="117" t="s">
        <v>340</v>
      </c>
      <c r="W26" s="117" t="s">
        <v>340</v>
      </c>
      <c r="X26" s="117" t="s">
        <v>340</v>
      </c>
      <c r="Y26" s="117" t="s">
        <v>341</v>
      </c>
      <c r="Z26" s="117" t="s">
        <v>340</v>
      </c>
      <c r="AA26" s="117" t="s">
        <v>340</v>
      </c>
      <c r="AB26" s="117" t="s">
        <v>340</v>
      </c>
      <c r="AC26" s="118" t="s">
        <v>181</v>
      </c>
      <c r="AD26" s="143" t="s">
        <v>181</v>
      </c>
      <c r="AE26" s="84"/>
      <c r="AF26" s="83"/>
      <c r="AG26" s="84"/>
      <c r="AH26" s="83"/>
    </row>
    <row r="27" spans="1:34" s="131" customFormat="1" ht="61.5" customHeight="1" x14ac:dyDescent="0.2">
      <c r="A27" s="305"/>
      <c r="B27" s="476"/>
      <c r="C27" s="485"/>
      <c r="D27" s="487"/>
      <c r="E27" s="142">
        <v>13.2</v>
      </c>
      <c r="F27" s="137" t="s">
        <v>343</v>
      </c>
      <c r="G27" s="138" t="s">
        <v>344</v>
      </c>
      <c r="H27" s="116" t="s">
        <v>339</v>
      </c>
      <c r="I27" s="120" t="s">
        <v>345</v>
      </c>
      <c r="J27" s="120" t="s">
        <v>345</v>
      </c>
      <c r="K27" s="120" t="s">
        <v>345</v>
      </c>
      <c r="L27" s="120" t="s">
        <v>346</v>
      </c>
      <c r="M27" s="128" t="s">
        <v>181</v>
      </c>
      <c r="N27" s="120" t="s">
        <v>345</v>
      </c>
      <c r="O27" s="120" t="s">
        <v>345</v>
      </c>
      <c r="P27" s="120" t="s">
        <v>345</v>
      </c>
      <c r="Q27" s="120" t="s">
        <v>345</v>
      </c>
      <c r="R27" s="120" t="s">
        <v>345</v>
      </c>
      <c r="S27" s="120" t="s">
        <v>347</v>
      </c>
      <c r="T27" s="120" t="s">
        <v>345</v>
      </c>
      <c r="U27" s="120" t="s">
        <v>345</v>
      </c>
      <c r="V27" s="120" t="s">
        <v>345</v>
      </c>
      <c r="W27" s="120" t="s">
        <v>345</v>
      </c>
      <c r="X27" s="120" t="s">
        <v>345</v>
      </c>
      <c r="Y27" s="120" t="s">
        <v>346</v>
      </c>
      <c r="Z27" s="120" t="s">
        <v>345</v>
      </c>
      <c r="AA27" s="120" t="s">
        <v>345</v>
      </c>
      <c r="AB27" s="120" t="s">
        <v>345</v>
      </c>
      <c r="AC27" s="127"/>
      <c r="AD27" s="127"/>
      <c r="AE27" s="129"/>
      <c r="AF27" s="130"/>
      <c r="AG27" s="129"/>
      <c r="AH27" s="130"/>
    </row>
    <row r="28" spans="1:34" ht="58.5" customHeight="1" x14ac:dyDescent="0.25">
      <c r="A28" s="155">
        <v>14</v>
      </c>
      <c r="B28" s="156" t="s">
        <v>348</v>
      </c>
      <c r="C28" s="157" t="s">
        <v>349</v>
      </c>
      <c r="D28" s="113" t="s">
        <v>336</v>
      </c>
      <c r="E28" s="142">
        <v>14.1</v>
      </c>
      <c r="F28" s="137" t="s">
        <v>350</v>
      </c>
      <c r="G28" s="138" t="s">
        <v>32</v>
      </c>
      <c r="H28" s="113" t="s">
        <v>351</v>
      </c>
      <c r="I28" s="117" t="s">
        <v>352</v>
      </c>
      <c r="J28" s="135" t="s">
        <v>352</v>
      </c>
      <c r="K28" s="135" t="s">
        <v>352</v>
      </c>
      <c r="L28" s="135" t="s">
        <v>33</v>
      </c>
      <c r="M28" s="133" t="s">
        <v>352</v>
      </c>
      <c r="N28" s="133" t="s">
        <v>353</v>
      </c>
      <c r="O28" s="133" t="s">
        <v>353</v>
      </c>
      <c r="P28" s="133" t="s">
        <v>352</v>
      </c>
      <c r="Q28" s="118"/>
      <c r="R28" s="118"/>
      <c r="S28" s="134"/>
      <c r="T28" s="133" t="s">
        <v>352</v>
      </c>
      <c r="U28" s="133" t="s">
        <v>352</v>
      </c>
      <c r="V28" s="133" t="s">
        <v>352</v>
      </c>
      <c r="W28" s="133" t="s">
        <v>352</v>
      </c>
      <c r="X28" s="117" t="s">
        <v>352</v>
      </c>
      <c r="Y28" s="117" t="s">
        <v>33</v>
      </c>
      <c r="Z28" s="133" t="s">
        <v>352</v>
      </c>
      <c r="AA28" s="133" t="s">
        <v>352</v>
      </c>
      <c r="AB28" s="133" t="s">
        <v>352</v>
      </c>
      <c r="AC28" s="118" t="s">
        <v>181</v>
      </c>
      <c r="AD28" s="143" t="s">
        <v>181</v>
      </c>
      <c r="AE28" s="84"/>
      <c r="AF28" s="83"/>
      <c r="AG28" s="84"/>
      <c r="AH28" s="83"/>
    </row>
    <row r="29" spans="1:34" ht="48" customHeight="1" x14ac:dyDescent="0.25">
      <c r="A29" s="303">
        <v>15</v>
      </c>
      <c r="B29" s="475" t="s">
        <v>354</v>
      </c>
      <c r="C29" s="484" t="s">
        <v>355</v>
      </c>
      <c r="D29" s="486" t="s">
        <v>336</v>
      </c>
      <c r="E29" s="142">
        <v>15.1</v>
      </c>
      <c r="F29" s="137" t="s">
        <v>356</v>
      </c>
      <c r="G29" s="138" t="s">
        <v>357</v>
      </c>
      <c r="H29" s="120" t="s">
        <v>358</v>
      </c>
      <c r="I29" s="117" t="s">
        <v>359</v>
      </c>
      <c r="J29" s="117" t="s">
        <v>181</v>
      </c>
      <c r="K29" s="117" t="s">
        <v>181</v>
      </c>
      <c r="L29" s="117" t="s">
        <v>181</v>
      </c>
      <c r="M29" s="117" t="s">
        <v>360</v>
      </c>
      <c r="N29" s="133" t="s">
        <v>361</v>
      </c>
      <c r="O29" s="133" t="s">
        <v>361</v>
      </c>
      <c r="P29" s="117" t="s">
        <v>360</v>
      </c>
      <c r="Q29" s="118" t="s">
        <v>181</v>
      </c>
      <c r="R29" s="118"/>
      <c r="S29" s="134"/>
      <c r="T29" s="117" t="s">
        <v>360</v>
      </c>
      <c r="U29" s="117" t="s">
        <v>360</v>
      </c>
      <c r="V29" s="117" t="s">
        <v>360</v>
      </c>
      <c r="W29" s="118" t="s">
        <v>181</v>
      </c>
      <c r="X29" s="122" t="s">
        <v>181</v>
      </c>
      <c r="Y29" s="117"/>
      <c r="Z29" s="117" t="s">
        <v>360</v>
      </c>
      <c r="AA29" s="117" t="s">
        <v>360</v>
      </c>
      <c r="AB29" s="117" t="s">
        <v>360</v>
      </c>
      <c r="AC29" s="118" t="s">
        <v>181</v>
      </c>
      <c r="AD29" s="143" t="s">
        <v>181</v>
      </c>
      <c r="AE29" s="84"/>
      <c r="AF29" s="83"/>
      <c r="AG29" s="84"/>
      <c r="AH29" s="83"/>
    </row>
    <row r="30" spans="1:34" ht="84" customHeight="1" x14ac:dyDescent="0.25">
      <c r="A30" s="304"/>
      <c r="B30" s="499"/>
      <c r="C30" s="500"/>
      <c r="D30" s="501"/>
      <c r="E30" s="142">
        <v>15.2</v>
      </c>
      <c r="F30" s="137" t="s">
        <v>362</v>
      </c>
      <c r="G30" s="138" t="s">
        <v>363</v>
      </c>
      <c r="H30" s="120" t="s">
        <v>364</v>
      </c>
      <c r="I30" s="117" t="s">
        <v>365</v>
      </c>
      <c r="J30" s="117" t="s">
        <v>181</v>
      </c>
      <c r="K30" s="117" t="s">
        <v>181</v>
      </c>
      <c r="L30" s="117" t="s">
        <v>181</v>
      </c>
      <c r="M30" s="117" t="s">
        <v>365</v>
      </c>
      <c r="N30" s="117" t="s">
        <v>365</v>
      </c>
      <c r="O30" s="117" t="s">
        <v>365</v>
      </c>
      <c r="P30" s="117" t="s">
        <v>365</v>
      </c>
      <c r="Q30" s="118"/>
      <c r="R30" s="118"/>
      <c r="S30" s="134"/>
      <c r="T30" s="117" t="s">
        <v>365</v>
      </c>
      <c r="U30" s="117" t="s">
        <v>365</v>
      </c>
      <c r="V30" s="117" t="s">
        <v>365</v>
      </c>
      <c r="W30" s="118"/>
      <c r="X30" s="122"/>
      <c r="Y30" s="117"/>
      <c r="Z30" s="117" t="s">
        <v>365</v>
      </c>
      <c r="AA30" s="117" t="s">
        <v>365</v>
      </c>
      <c r="AB30" s="117" t="s">
        <v>365</v>
      </c>
      <c r="AC30" s="117" t="s">
        <v>365</v>
      </c>
      <c r="AD30" s="120" t="s">
        <v>365</v>
      </c>
      <c r="AE30" s="84"/>
      <c r="AF30" s="83"/>
      <c r="AG30" s="84"/>
      <c r="AH30" s="83"/>
    </row>
    <row r="31" spans="1:34" ht="84" customHeight="1" x14ac:dyDescent="0.25">
      <c r="A31" s="304"/>
      <c r="B31" s="499"/>
      <c r="C31" s="500"/>
      <c r="D31" s="501"/>
      <c r="E31" s="142">
        <v>15.3</v>
      </c>
      <c r="F31" s="137" t="s">
        <v>366</v>
      </c>
      <c r="G31" s="138" t="s">
        <v>367</v>
      </c>
      <c r="H31" s="120" t="s">
        <v>364</v>
      </c>
      <c r="I31" s="117" t="s">
        <v>368</v>
      </c>
      <c r="J31" s="117" t="s">
        <v>181</v>
      </c>
      <c r="K31" s="117" t="s">
        <v>181</v>
      </c>
      <c r="L31" s="117" t="s">
        <v>181</v>
      </c>
      <c r="M31" s="117" t="s">
        <v>368</v>
      </c>
      <c r="N31" s="117" t="s">
        <v>368</v>
      </c>
      <c r="O31" s="117" t="s">
        <v>368</v>
      </c>
      <c r="P31" s="117" t="s">
        <v>368</v>
      </c>
      <c r="Q31" s="118"/>
      <c r="R31" s="118"/>
      <c r="S31" s="134"/>
      <c r="T31" s="117" t="s">
        <v>368</v>
      </c>
      <c r="U31" s="117" t="s">
        <v>368</v>
      </c>
      <c r="V31" s="117" t="s">
        <v>368</v>
      </c>
      <c r="W31" s="118"/>
      <c r="X31" s="122"/>
      <c r="Y31" s="117"/>
      <c r="Z31" s="117" t="s">
        <v>368</v>
      </c>
      <c r="AA31" s="117" t="s">
        <v>368</v>
      </c>
      <c r="AB31" s="117" t="s">
        <v>368</v>
      </c>
      <c r="AC31" s="117" t="s">
        <v>368</v>
      </c>
      <c r="AD31" s="120" t="s">
        <v>368</v>
      </c>
      <c r="AE31" s="84"/>
      <c r="AF31" s="83"/>
      <c r="AG31" s="84"/>
      <c r="AH31" s="83"/>
    </row>
    <row r="32" spans="1:34" ht="60" customHeight="1" x14ac:dyDescent="0.25">
      <c r="A32" s="304"/>
      <c r="B32" s="499"/>
      <c r="C32" s="500"/>
      <c r="D32" s="501"/>
      <c r="E32" s="142">
        <v>15.4</v>
      </c>
      <c r="F32" s="137" t="s">
        <v>369</v>
      </c>
      <c r="G32" s="138" t="s">
        <v>370</v>
      </c>
      <c r="H32" s="120" t="s">
        <v>371</v>
      </c>
      <c r="I32" s="117" t="s">
        <v>372</v>
      </c>
      <c r="J32" s="117" t="s">
        <v>181</v>
      </c>
      <c r="K32" s="117" t="s">
        <v>181</v>
      </c>
      <c r="L32" s="117" t="s">
        <v>181</v>
      </c>
      <c r="M32" s="117" t="s">
        <v>372</v>
      </c>
      <c r="N32" s="117" t="s">
        <v>372</v>
      </c>
      <c r="O32" s="117" t="s">
        <v>372</v>
      </c>
      <c r="P32" s="117" t="s">
        <v>372</v>
      </c>
      <c r="Q32" s="118"/>
      <c r="R32" s="118"/>
      <c r="S32" s="134"/>
      <c r="T32" s="117" t="s">
        <v>372</v>
      </c>
      <c r="U32" s="117" t="s">
        <v>372</v>
      </c>
      <c r="V32" s="117" t="s">
        <v>372</v>
      </c>
      <c r="W32" s="118"/>
      <c r="X32" s="122"/>
      <c r="Y32" s="117"/>
      <c r="Z32" s="117" t="s">
        <v>372</v>
      </c>
      <c r="AA32" s="117" t="s">
        <v>372</v>
      </c>
      <c r="AB32" s="117" t="s">
        <v>372</v>
      </c>
      <c r="AC32" s="117" t="s">
        <v>372</v>
      </c>
      <c r="AD32" s="120" t="s">
        <v>372</v>
      </c>
      <c r="AE32" s="84"/>
      <c r="AF32" s="83"/>
      <c r="AG32" s="84"/>
      <c r="AH32" s="83"/>
    </row>
    <row r="33" spans="1:34" ht="38.25" customHeight="1" x14ac:dyDescent="0.25">
      <c r="A33" s="304"/>
      <c r="B33" s="499"/>
      <c r="C33" s="500"/>
      <c r="D33" s="501"/>
      <c r="E33" s="142">
        <v>15.7</v>
      </c>
      <c r="F33" s="137" t="s">
        <v>373</v>
      </c>
      <c r="G33" s="138" t="s">
        <v>374</v>
      </c>
      <c r="H33" s="120" t="s">
        <v>375</v>
      </c>
      <c r="I33" s="117" t="s">
        <v>376</v>
      </c>
      <c r="J33" s="117" t="s">
        <v>376</v>
      </c>
      <c r="K33" s="117" t="s">
        <v>376</v>
      </c>
      <c r="L33" s="117" t="s">
        <v>377</v>
      </c>
      <c r="M33" s="117" t="s">
        <v>376</v>
      </c>
      <c r="N33" s="117" t="s">
        <v>376</v>
      </c>
      <c r="O33" s="117" t="s">
        <v>376</v>
      </c>
      <c r="P33" s="117" t="s">
        <v>376</v>
      </c>
      <c r="Q33" s="117" t="s">
        <v>378</v>
      </c>
      <c r="R33" s="117" t="s">
        <v>378</v>
      </c>
      <c r="S33" s="120" t="s">
        <v>379</v>
      </c>
      <c r="T33" s="117" t="s">
        <v>376</v>
      </c>
      <c r="U33" s="117" t="s">
        <v>376</v>
      </c>
      <c r="V33" s="117" t="s">
        <v>376</v>
      </c>
      <c r="W33" s="118"/>
      <c r="X33" s="122"/>
      <c r="Y33" s="117"/>
      <c r="Z33" s="117" t="s">
        <v>376</v>
      </c>
      <c r="AA33" s="117" t="s">
        <v>376</v>
      </c>
      <c r="AB33" s="117" t="s">
        <v>376</v>
      </c>
      <c r="AC33" s="117" t="s">
        <v>376</v>
      </c>
      <c r="AD33" s="120" t="s">
        <v>376</v>
      </c>
      <c r="AE33" s="84"/>
      <c r="AF33" s="83"/>
      <c r="AG33" s="84"/>
      <c r="AH33" s="83"/>
    </row>
    <row r="34" spans="1:34" ht="37.5" customHeight="1" x14ac:dyDescent="0.25">
      <c r="A34" s="304"/>
      <c r="B34" s="499"/>
      <c r="C34" s="500"/>
      <c r="D34" s="501"/>
      <c r="E34" s="142">
        <v>15.8</v>
      </c>
      <c r="F34" s="137" t="s">
        <v>380</v>
      </c>
      <c r="G34" s="138" t="s">
        <v>381</v>
      </c>
      <c r="H34" s="120" t="s">
        <v>375</v>
      </c>
      <c r="I34" s="117" t="s">
        <v>382</v>
      </c>
      <c r="J34" s="117" t="s">
        <v>382</v>
      </c>
      <c r="K34" s="117" t="s">
        <v>382</v>
      </c>
      <c r="L34" s="117" t="s">
        <v>383</v>
      </c>
      <c r="M34" s="117" t="s">
        <v>382</v>
      </c>
      <c r="N34" s="117" t="s">
        <v>382</v>
      </c>
      <c r="O34" s="117" t="s">
        <v>382</v>
      </c>
      <c r="P34" s="117" t="s">
        <v>382</v>
      </c>
      <c r="Q34" s="117" t="s">
        <v>384</v>
      </c>
      <c r="R34" s="117" t="s">
        <v>384</v>
      </c>
      <c r="S34" s="120" t="s">
        <v>385</v>
      </c>
      <c r="T34" s="117" t="s">
        <v>382</v>
      </c>
      <c r="U34" s="117" t="s">
        <v>382</v>
      </c>
      <c r="V34" s="117" t="s">
        <v>382</v>
      </c>
      <c r="W34" s="118"/>
      <c r="X34" s="122"/>
      <c r="Y34" s="117"/>
      <c r="Z34" s="117" t="s">
        <v>382</v>
      </c>
      <c r="AA34" s="117" t="s">
        <v>382</v>
      </c>
      <c r="AB34" s="117" t="s">
        <v>382</v>
      </c>
      <c r="AC34" s="133" t="s">
        <v>386</v>
      </c>
      <c r="AD34" s="123" t="s">
        <v>386</v>
      </c>
      <c r="AE34" s="84"/>
      <c r="AF34" s="83"/>
      <c r="AG34" s="84"/>
      <c r="AH34" s="83"/>
    </row>
    <row r="35" spans="1:34" ht="36" customHeight="1" x14ac:dyDescent="0.25">
      <c r="A35" s="304"/>
      <c r="B35" s="499"/>
      <c r="C35" s="500"/>
      <c r="D35" s="501"/>
      <c r="E35" s="142">
        <v>15.9</v>
      </c>
      <c r="F35" s="137" t="s">
        <v>387</v>
      </c>
      <c r="G35" s="138" t="s">
        <v>388</v>
      </c>
      <c r="H35" s="120" t="s">
        <v>389</v>
      </c>
      <c r="I35" s="117" t="s">
        <v>390</v>
      </c>
      <c r="J35" s="117" t="s">
        <v>181</v>
      </c>
      <c r="K35" s="117" t="s">
        <v>181</v>
      </c>
      <c r="L35" s="117" t="s">
        <v>181</v>
      </c>
      <c r="M35" s="117" t="s">
        <v>390</v>
      </c>
      <c r="N35" s="117" t="s">
        <v>390</v>
      </c>
      <c r="O35" s="117" t="s">
        <v>390</v>
      </c>
      <c r="P35" s="117" t="s">
        <v>390</v>
      </c>
      <c r="Q35" s="118"/>
      <c r="R35" s="118"/>
      <c r="S35" s="134"/>
      <c r="T35" s="117" t="s">
        <v>390</v>
      </c>
      <c r="U35" s="117" t="s">
        <v>390</v>
      </c>
      <c r="V35" s="117" t="s">
        <v>390</v>
      </c>
      <c r="W35" s="118"/>
      <c r="X35" s="122"/>
      <c r="Y35" s="117"/>
      <c r="Z35" s="117" t="s">
        <v>390</v>
      </c>
      <c r="AA35" s="117" t="s">
        <v>390</v>
      </c>
      <c r="AB35" s="117" t="s">
        <v>390</v>
      </c>
      <c r="AC35" s="117" t="s">
        <v>390</v>
      </c>
      <c r="AD35" s="120" t="s">
        <v>390</v>
      </c>
      <c r="AE35" s="84"/>
      <c r="AF35" s="83"/>
      <c r="AG35" s="84"/>
      <c r="AH35" s="83"/>
    </row>
    <row r="36" spans="1:34" ht="36" x14ac:dyDescent="0.25">
      <c r="A36" s="304"/>
      <c r="B36" s="499"/>
      <c r="C36" s="500"/>
      <c r="D36" s="501"/>
      <c r="E36" s="165">
        <v>15.1</v>
      </c>
      <c r="F36" s="137" t="s">
        <v>391</v>
      </c>
      <c r="G36" s="138" t="s">
        <v>392</v>
      </c>
      <c r="H36" s="120" t="s">
        <v>389</v>
      </c>
      <c r="I36" s="117" t="s">
        <v>393</v>
      </c>
      <c r="J36" s="117" t="s">
        <v>181</v>
      </c>
      <c r="K36" s="117" t="s">
        <v>181</v>
      </c>
      <c r="L36" s="117" t="s">
        <v>181</v>
      </c>
      <c r="M36" s="117" t="s">
        <v>393</v>
      </c>
      <c r="N36" s="117" t="s">
        <v>393</v>
      </c>
      <c r="O36" s="117" t="s">
        <v>393</v>
      </c>
      <c r="P36" s="117" t="s">
        <v>393</v>
      </c>
      <c r="Q36" s="118"/>
      <c r="R36" s="118"/>
      <c r="S36" s="134"/>
      <c r="T36" s="117" t="s">
        <v>393</v>
      </c>
      <c r="U36" s="117" t="s">
        <v>393</v>
      </c>
      <c r="V36" s="117" t="s">
        <v>393</v>
      </c>
      <c r="W36" s="118"/>
      <c r="X36" s="122"/>
      <c r="Y36" s="117"/>
      <c r="Z36" s="117" t="s">
        <v>393</v>
      </c>
      <c r="AA36" s="117" t="s">
        <v>393</v>
      </c>
      <c r="AB36" s="117" t="s">
        <v>393</v>
      </c>
      <c r="AC36" s="117" t="s">
        <v>393</v>
      </c>
      <c r="AD36" s="120" t="s">
        <v>393</v>
      </c>
      <c r="AE36" s="84"/>
      <c r="AF36" s="83"/>
      <c r="AG36" s="84"/>
      <c r="AH36" s="83"/>
    </row>
    <row r="37" spans="1:34" ht="46.5" customHeight="1" x14ac:dyDescent="0.25">
      <c r="A37" s="304"/>
      <c r="B37" s="499"/>
      <c r="C37" s="500"/>
      <c r="D37" s="501"/>
      <c r="E37" s="142">
        <v>15.11</v>
      </c>
      <c r="F37" s="137" t="s">
        <v>394</v>
      </c>
      <c r="G37" s="138" t="s">
        <v>395</v>
      </c>
      <c r="H37" s="116" t="s">
        <v>396</v>
      </c>
      <c r="I37" s="121" t="s">
        <v>397</v>
      </c>
      <c r="J37" s="117" t="s">
        <v>181</v>
      </c>
      <c r="K37" s="117" t="s">
        <v>181</v>
      </c>
      <c r="L37" s="166" t="s">
        <v>181</v>
      </c>
      <c r="M37" s="121" t="s">
        <v>397</v>
      </c>
      <c r="N37" s="121" t="s">
        <v>397</v>
      </c>
      <c r="O37" s="121" t="s">
        <v>397</v>
      </c>
      <c r="P37" s="121" t="s">
        <v>397</v>
      </c>
      <c r="Q37" s="118"/>
      <c r="R37" s="118"/>
      <c r="S37" s="134"/>
      <c r="T37" s="121" t="s">
        <v>397</v>
      </c>
      <c r="U37" s="117" t="s">
        <v>398</v>
      </c>
      <c r="V37" s="121" t="s">
        <v>397</v>
      </c>
      <c r="W37" s="118"/>
      <c r="X37" s="122"/>
      <c r="Y37" s="166"/>
      <c r="Z37" s="121" t="s">
        <v>397</v>
      </c>
      <c r="AA37" s="121" t="s">
        <v>397</v>
      </c>
      <c r="AB37" s="121" t="s">
        <v>397</v>
      </c>
      <c r="AC37" s="121" t="s">
        <v>397</v>
      </c>
      <c r="AD37" s="123" t="s">
        <v>397</v>
      </c>
      <c r="AE37" s="84"/>
      <c r="AF37" s="83"/>
      <c r="AG37" s="84"/>
      <c r="AH37" s="83"/>
    </row>
    <row r="38" spans="1:34" ht="108" customHeight="1" x14ac:dyDescent="0.25">
      <c r="A38" s="304"/>
      <c r="B38" s="499"/>
      <c r="C38" s="500"/>
      <c r="D38" s="501"/>
      <c r="E38" s="142">
        <v>15.12</v>
      </c>
      <c r="F38" s="137" t="s">
        <v>399</v>
      </c>
      <c r="G38" s="138" t="s">
        <v>400</v>
      </c>
      <c r="H38" s="113" t="s">
        <v>262</v>
      </c>
      <c r="I38" s="135" t="s">
        <v>401</v>
      </c>
      <c r="J38" s="135" t="s">
        <v>401</v>
      </c>
      <c r="K38" s="135" t="s">
        <v>401</v>
      </c>
      <c r="L38" s="135" t="s">
        <v>402</v>
      </c>
      <c r="M38" s="133" t="s">
        <v>403</v>
      </c>
      <c r="N38" s="135" t="s">
        <v>404</v>
      </c>
      <c r="O38" s="135" t="s">
        <v>405</v>
      </c>
      <c r="P38" s="133" t="s">
        <v>403</v>
      </c>
      <c r="Q38" s="118"/>
      <c r="R38" s="118"/>
      <c r="S38" s="134"/>
      <c r="T38" s="133" t="s">
        <v>403</v>
      </c>
      <c r="U38" s="117" t="s">
        <v>406</v>
      </c>
      <c r="V38" s="136" t="s">
        <v>407</v>
      </c>
      <c r="W38" s="133" t="s">
        <v>403</v>
      </c>
      <c r="X38" s="117" t="s">
        <v>403</v>
      </c>
      <c r="Y38" s="117" t="s">
        <v>402</v>
      </c>
      <c r="Z38" s="133" t="s">
        <v>403</v>
      </c>
      <c r="AA38" s="133" t="s">
        <v>403</v>
      </c>
      <c r="AB38" s="133" t="s">
        <v>403</v>
      </c>
      <c r="AC38" s="118" t="s">
        <v>181</v>
      </c>
      <c r="AD38" s="143" t="s">
        <v>181</v>
      </c>
      <c r="AE38" s="84"/>
      <c r="AF38" s="83"/>
      <c r="AG38" s="84"/>
      <c r="AH38" s="83"/>
    </row>
    <row r="39" spans="1:34" ht="108" x14ac:dyDescent="0.25">
      <c r="A39" s="304"/>
      <c r="B39" s="499"/>
      <c r="C39" s="500"/>
      <c r="D39" s="501"/>
      <c r="E39" s="142">
        <v>15.13</v>
      </c>
      <c r="F39" s="137" t="s">
        <v>408</v>
      </c>
      <c r="G39" s="138" t="s">
        <v>409</v>
      </c>
      <c r="H39" s="113" t="s">
        <v>262</v>
      </c>
      <c r="I39" s="117" t="s">
        <v>410</v>
      </c>
      <c r="J39" s="135" t="s">
        <v>411</v>
      </c>
      <c r="K39" s="135" t="s">
        <v>411</v>
      </c>
      <c r="L39" s="135" t="s">
        <v>412</v>
      </c>
      <c r="M39" s="117" t="s">
        <v>410</v>
      </c>
      <c r="N39" s="135" t="s">
        <v>413</v>
      </c>
      <c r="O39" s="135" t="s">
        <v>414</v>
      </c>
      <c r="P39" s="117" t="s">
        <v>410</v>
      </c>
      <c r="Q39" s="118"/>
      <c r="R39" s="118"/>
      <c r="S39" s="134"/>
      <c r="T39" s="117" t="s">
        <v>410</v>
      </c>
      <c r="U39" s="117" t="s">
        <v>415</v>
      </c>
      <c r="V39" s="136" t="s">
        <v>416</v>
      </c>
      <c r="W39" s="117" t="s">
        <v>410</v>
      </c>
      <c r="X39" s="117" t="s">
        <v>410</v>
      </c>
      <c r="Y39" s="117" t="s">
        <v>412</v>
      </c>
      <c r="Z39" s="117" t="s">
        <v>410</v>
      </c>
      <c r="AA39" s="117" t="s">
        <v>410</v>
      </c>
      <c r="AB39" s="117" t="s">
        <v>410</v>
      </c>
      <c r="AC39" s="118"/>
      <c r="AD39" s="143"/>
      <c r="AE39" s="84"/>
      <c r="AF39" s="83"/>
      <c r="AG39" s="84"/>
      <c r="AH39" s="83"/>
    </row>
    <row r="40" spans="1:34" ht="83.25" customHeight="1" x14ac:dyDescent="0.25">
      <c r="A40" s="167"/>
      <c r="B40" s="168"/>
      <c r="C40" s="169"/>
      <c r="D40" s="170"/>
      <c r="E40" s="142">
        <v>15.14</v>
      </c>
      <c r="F40" s="137" t="s">
        <v>417</v>
      </c>
      <c r="G40" s="138" t="s">
        <v>418</v>
      </c>
      <c r="H40" s="113" t="s">
        <v>419</v>
      </c>
      <c r="I40" s="135" t="s">
        <v>420</v>
      </c>
      <c r="J40" s="120" t="s">
        <v>421</v>
      </c>
      <c r="K40" s="120" t="s">
        <v>421</v>
      </c>
      <c r="L40" s="120" t="s">
        <v>422</v>
      </c>
      <c r="M40" s="120" t="s">
        <v>421</v>
      </c>
      <c r="N40" s="162" t="s">
        <v>423</v>
      </c>
      <c r="O40" s="162" t="s">
        <v>424</v>
      </c>
      <c r="P40" s="120" t="s">
        <v>421</v>
      </c>
      <c r="Q40" s="134"/>
      <c r="R40" s="134"/>
      <c r="S40" s="134"/>
      <c r="T40" s="120" t="s">
        <v>421</v>
      </c>
      <c r="U40" s="120" t="s">
        <v>421</v>
      </c>
      <c r="V40" s="120" t="s">
        <v>421</v>
      </c>
      <c r="W40" s="120" t="s">
        <v>421</v>
      </c>
      <c r="X40" s="120" t="s">
        <v>421</v>
      </c>
      <c r="Y40" s="120" t="s">
        <v>422</v>
      </c>
      <c r="Z40" s="120" t="s">
        <v>421</v>
      </c>
      <c r="AA40" s="120" t="s">
        <v>421</v>
      </c>
      <c r="AB40" s="120" t="s">
        <v>421</v>
      </c>
      <c r="AC40" s="134"/>
      <c r="AD40" s="21"/>
      <c r="AE40" s="84"/>
      <c r="AF40" s="83"/>
      <c r="AG40" s="84"/>
      <c r="AH40" s="83"/>
    </row>
    <row r="41" spans="1:34" ht="48" x14ac:dyDescent="0.25">
      <c r="A41" s="158">
        <v>16</v>
      </c>
      <c r="B41" s="159" t="s">
        <v>425</v>
      </c>
      <c r="C41" s="171" t="s">
        <v>426</v>
      </c>
      <c r="D41" s="116" t="s">
        <v>336</v>
      </c>
      <c r="E41" s="142">
        <v>16.100000000000001</v>
      </c>
      <c r="F41" s="137" t="s">
        <v>427</v>
      </c>
      <c r="G41" s="138" t="s">
        <v>428</v>
      </c>
      <c r="H41" s="116" t="s">
        <v>429</v>
      </c>
      <c r="I41" s="117" t="s">
        <v>430</v>
      </c>
      <c r="J41" s="135" t="s">
        <v>431</v>
      </c>
      <c r="K41" s="135" t="s">
        <v>431</v>
      </c>
      <c r="L41" s="135" t="s">
        <v>432</v>
      </c>
      <c r="M41" s="133" t="s">
        <v>430</v>
      </c>
      <c r="N41" s="117" t="s">
        <v>430</v>
      </c>
      <c r="O41" s="117" t="s">
        <v>430</v>
      </c>
      <c r="P41" s="117" t="s">
        <v>430</v>
      </c>
      <c r="Q41" s="117" t="s">
        <v>430</v>
      </c>
      <c r="R41" s="117" t="s">
        <v>430</v>
      </c>
      <c r="S41" s="120" t="s">
        <v>433</v>
      </c>
      <c r="T41" s="117" t="s">
        <v>430</v>
      </c>
      <c r="U41" s="117" t="s">
        <v>430</v>
      </c>
      <c r="V41" s="117" t="s">
        <v>430</v>
      </c>
      <c r="W41" s="117" t="s">
        <v>430</v>
      </c>
      <c r="X41" s="117" t="s">
        <v>430</v>
      </c>
      <c r="Y41" s="117" t="s">
        <v>432</v>
      </c>
      <c r="Z41" s="117" t="s">
        <v>430</v>
      </c>
      <c r="AA41" s="117" t="s">
        <v>430</v>
      </c>
      <c r="AB41" s="117" t="s">
        <v>430</v>
      </c>
      <c r="AC41" s="136" t="s">
        <v>434</v>
      </c>
      <c r="AD41" s="151" t="s">
        <v>434</v>
      </c>
      <c r="AE41" s="84"/>
      <c r="AF41" s="83"/>
      <c r="AG41" s="84"/>
      <c r="AH41" s="83"/>
    </row>
    <row r="42" spans="1:34" ht="43.5" customHeight="1" x14ac:dyDescent="0.25">
      <c r="A42" s="155">
        <v>17</v>
      </c>
      <c r="B42" s="156" t="s">
        <v>435</v>
      </c>
      <c r="C42" s="157" t="s">
        <v>436</v>
      </c>
      <c r="D42" s="113" t="s">
        <v>336</v>
      </c>
      <c r="E42" s="142">
        <v>17.100000000000001</v>
      </c>
      <c r="F42" s="137" t="s">
        <v>437</v>
      </c>
      <c r="G42" s="138" t="s">
        <v>436</v>
      </c>
      <c r="H42" s="113" t="s">
        <v>438</v>
      </c>
      <c r="I42" s="117" t="s">
        <v>439</v>
      </c>
      <c r="J42" s="135" t="s">
        <v>440</v>
      </c>
      <c r="K42" s="135" t="s">
        <v>440</v>
      </c>
      <c r="L42" s="135" t="s">
        <v>441</v>
      </c>
      <c r="M42" s="118"/>
      <c r="N42" s="118"/>
      <c r="O42" s="118"/>
      <c r="P42" s="118"/>
      <c r="Q42" s="118"/>
      <c r="R42" s="118"/>
      <c r="S42" s="134"/>
      <c r="T42" s="118"/>
      <c r="U42" s="118"/>
      <c r="V42" s="133" t="s">
        <v>439</v>
      </c>
      <c r="W42" s="118"/>
      <c r="X42" s="122"/>
      <c r="Y42" s="117"/>
      <c r="Z42" s="118"/>
      <c r="AA42" s="118"/>
      <c r="AB42" s="118"/>
      <c r="AC42" s="118"/>
      <c r="AD42" s="129"/>
      <c r="AE42" s="84"/>
      <c r="AF42" s="83"/>
      <c r="AG42" s="84"/>
      <c r="AH42" s="83"/>
    </row>
    <row r="43" spans="1:34" ht="120" x14ac:dyDescent="0.25">
      <c r="A43" s="477">
        <v>18</v>
      </c>
      <c r="B43" s="498" t="s">
        <v>442</v>
      </c>
      <c r="C43" s="484" t="s">
        <v>443</v>
      </c>
      <c r="D43" s="486" t="s">
        <v>336</v>
      </c>
      <c r="E43" s="142">
        <v>18.100000000000001</v>
      </c>
      <c r="F43" s="137" t="s">
        <v>444</v>
      </c>
      <c r="G43" s="138" t="s">
        <v>445</v>
      </c>
      <c r="H43" s="120" t="s">
        <v>311</v>
      </c>
      <c r="I43" s="117" t="s">
        <v>446</v>
      </c>
      <c r="J43" s="172" t="s">
        <v>447</v>
      </c>
      <c r="K43" s="172" t="s">
        <v>448</v>
      </c>
      <c r="L43" s="172" t="s">
        <v>449</v>
      </c>
      <c r="M43" s="133" t="s">
        <v>450</v>
      </c>
      <c r="N43" s="117" t="s">
        <v>446</v>
      </c>
      <c r="O43" s="117" t="s">
        <v>446</v>
      </c>
      <c r="P43" s="117" t="s">
        <v>446</v>
      </c>
      <c r="Q43" s="117" t="s">
        <v>446</v>
      </c>
      <c r="R43" s="117" t="s">
        <v>446</v>
      </c>
      <c r="S43" s="120" t="s">
        <v>451</v>
      </c>
      <c r="T43" s="117" t="s">
        <v>446</v>
      </c>
      <c r="U43" s="117" t="s">
        <v>446</v>
      </c>
      <c r="V43" s="117" t="s">
        <v>446</v>
      </c>
      <c r="W43" s="117" t="s">
        <v>446</v>
      </c>
      <c r="X43" s="117" t="s">
        <v>446</v>
      </c>
      <c r="Y43" s="172" t="s">
        <v>452</v>
      </c>
      <c r="Z43" s="117" t="s">
        <v>446</v>
      </c>
      <c r="AA43" s="117" t="s">
        <v>446</v>
      </c>
      <c r="AB43" s="117" t="s">
        <v>446</v>
      </c>
      <c r="AC43" s="136" t="s">
        <v>453</v>
      </c>
      <c r="AD43" s="151" t="s">
        <v>453</v>
      </c>
      <c r="AE43" s="84"/>
      <c r="AF43" s="83"/>
      <c r="AG43" s="84"/>
      <c r="AH43" s="83"/>
    </row>
    <row r="44" spans="1:34" ht="267.75" customHeight="1" x14ac:dyDescent="0.25">
      <c r="A44" s="477"/>
      <c r="B44" s="498"/>
      <c r="C44" s="485"/>
      <c r="D44" s="487"/>
      <c r="E44" s="142">
        <v>18.2</v>
      </c>
      <c r="F44" s="137" t="s">
        <v>454</v>
      </c>
      <c r="G44" s="138" t="s">
        <v>455</v>
      </c>
      <c r="H44" s="120" t="s">
        <v>456</v>
      </c>
      <c r="I44" s="117" t="s">
        <v>457</v>
      </c>
      <c r="J44" s="173" t="s">
        <v>458</v>
      </c>
      <c r="K44" s="173" t="s">
        <v>458</v>
      </c>
      <c r="L44" s="173" t="s">
        <v>459</v>
      </c>
      <c r="M44" s="133" t="s">
        <v>460</v>
      </c>
      <c r="N44" s="136" t="s">
        <v>461</v>
      </c>
      <c r="O44" s="136" t="s">
        <v>461</v>
      </c>
      <c r="P44" s="133" t="s">
        <v>462</v>
      </c>
      <c r="Q44" s="133" t="s">
        <v>463</v>
      </c>
      <c r="R44" s="133" t="s">
        <v>463</v>
      </c>
      <c r="S44" s="120" t="s">
        <v>464</v>
      </c>
      <c r="T44" s="133" t="s">
        <v>465</v>
      </c>
      <c r="U44" s="133" t="s">
        <v>466</v>
      </c>
      <c r="V44" s="133" t="s">
        <v>465</v>
      </c>
      <c r="W44" s="133" t="s">
        <v>465</v>
      </c>
      <c r="X44" s="117" t="s">
        <v>465</v>
      </c>
      <c r="Y44" s="117" t="s">
        <v>467</v>
      </c>
      <c r="Z44" s="133" t="s">
        <v>465</v>
      </c>
      <c r="AA44" s="133" t="s">
        <v>468</v>
      </c>
      <c r="AB44" s="133" t="s">
        <v>469</v>
      </c>
      <c r="AC44" s="136" t="s">
        <v>470</v>
      </c>
      <c r="AD44" s="151" t="s">
        <v>471</v>
      </c>
      <c r="AE44" s="84"/>
      <c r="AF44" s="83"/>
      <c r="AG44" s="84"/>
      <c r="AH44" s="83"/>
    </row>
    <row r="45" spans="1:34" ht="59.25" customHeight="1" x14ac:dyDescent="0.25">
      <c r="A45" s="155">
        <v>19</v>
      </c>
      <c r="B45" s="156" t="s">
        <v>472</v>
      </c>
      <c r="C45" s="164" t="s">
        <v>473</v>
      </c>
      <c r="D45" s="113" t="s">
        <v>336</v>
      </c>
      <c r="E45" s="142">
        <v>19.100000000000001</v>
      </c>
      <c r="F45" s="137" t="s">
        <v>474</v>
      </c>
      <c r="G45" s="138" t="s">
        <v>475</v>
      </c>
      <c r="H45" s="113" t="s">
        <v>476</v>
      </c>
      <c r="I45" s="113" t="s">
        <v>181</v>
      </c>
      <c r="J45" s="117" t="s">
        <v>181</v>
      </c>
      <c r="K45" s="117" t="s">
        <v>181</v>
      </c>
      <c r="L45" s="117"/>
      <c r="M45" s="121" t="s">
        <v>477</v>
      </c>
      <c r="N45" s="136" t="s">
        <v>478</v>
      </c>
      <c r="O45" s="174" t="s">
        <v>478</v>
      </c>
      <c r="P45" t="s">
        <v>181</v>
      </c>
      <c r="Q45" s="133" t="s">
        <v>181</v>
      </c>
      <c r="R45" s="133"/>
      <c r="S45" s="120"/>
      <c r="T45" s="133" t="s">
        <v>181</v>
      </c>
      <c r="U45" s="133" t="s">
        <v>181</v>
      </c>
      <c r="V45" s="121" t="s">
        <v>477</v>
      </c>
      <c r="W45" s="175" t="s">
        <v>181</v>
      </c>
      <c r="X45" s="176" t="s">
        <v>181</v>
      </c>
      <c r="Y45" s="117"/>
      <c r="Z45" s="121" t="s">
        <v>477</v>
      </c>
      <c r="AA45" s="175" t="s">
        <v>181</v>
      </c>
      <c r="AB45" s="121" t="s">
        <v>477</v>
      </c>
      <c r="AC45" s="121" t="s">
        <v>181</v>
      </c>
      <c r="AD45" s="133" t="s">
        <v>181</v>
      </c>
      <c r="AE45" s="84"/>
      <c r="AF45" s="83"/>
      <c r="AG45" s="84"/>
      <c r="AH45" s="83"/>
    </row>
    <row r="46" spans="1:34" ht="117" customHeight="1" x14ac:dyDescent="0.25">
      <c r="A46" s="158">
        <v>20</v>
      </c>
      <c r="B46" s="159" t="s">
        <v>479</v>
      </c>
      <c r="C46" s="177" t="s">
        <v>480</v>
      </c>
      <c r="D46" s="116" t="s">
        <v>481</v>
      </c>
      <c r="E46" s="142">
        <v>20.100000000000001</v>
      </c>
      <c r="F46" s="137" t="s">
        <v>482</v>
      </c>
      <c r="G46" s="138" t="s">
        <v>483</v>
      </c>
      <c r="H46" s="116" t="s">
        <v>184</v>
      </c>
      <c r="I46" s="120" t="s">
        <v>484</v>
      </c>
      <c r="J46" s="135" t="s">
        <v>484</v>
      </c>
      <c r="K46" s="135" t="s">
        <v>484</v>
      </c>
      <c r="L46" s="135" t="s">
        <v>485</v>
      </c>
      <c r="M46" s="120" t="s">
        <v>484</v>
      </c>
      <c r="N46" s="21" t="s">
        <v>181</v>
      </c>
      <c r="O46" s="120"/>
      <c r="P46" s="120" t="s">
        <v>484</v>
      </c>
      <c r="Q46" s="21" t="s">
        <v>181</v>
      </c>
      <c r="R46" s="120" t="s">
        <v>181</v>
      </c>
      <c r="S46" s="120" t="s">
        <v>181</v>
      </c>
      <c r="T46" s="120" t="s">
        <v>484</v>
      </c>
      <c r="U46" s="135" t="s">
        <v>484</v>
      </c>
      <c r="V46" s="120" t="s">
        <v>484</v>
      </c>
      <c r="W46" s="120" t="s">
        <v>484</v>
      </c>
      <c r="X46" s="120" t="s">
        <v>484</v>
      </c>
      <c r="Y46" s="120" t="s">
        <v>485</v>
      </c>
      <c r="Z46" s="120" t="s">
        <v>484</v>
      </c>
      <c r="AA46" s="120" t="s">
        <v>484</v>
      </c>
      <c r="AB46" s="120" t="s">
        <v>484</v>
      </c>
      <c r="AC46" s="133" t="s">
        <v>181</v>
      </c>
      <c r="AD46" s="84" t="s">
        <v>181</v>
      </c>
      <c r="AE46" s="84"/>
      <c r="AF46" s="83"/>
      <c r="AG46" s="84"/>
      <c r="AH46" s="83"/>
    </row>
    <row r="47" spans="1:34" ht="36" customHeight="1" x14ac:dyDescent="0.25">
      <c r="A47" s="470">
        <v>21</v>
      </c>
      <c r="B47" s="471" t="s">
        <v>486</v>
      </c>
      <c r="C47" s="472" t="s">
        <v>487</v>
      </c>
      <c r="D47" s="474" t="s">
        <v>481</v>
      </c>
      <c r="E47" s="142">
        <v>21.1</v>
      </c>
      <c r="F47" s="137" t="s">
        <v>488</v>
      </c>
      <c r="G47" s="138" t="s">
        <v>489</v>
      </c>
      <c r="H47" s="113" t="s">
        <v>490</v>
      </c>
      <c r="I47" s="121" t="s">
        <v>491</v>
      </c>
      <c r="J47" s="117" t="s">
        <v>492</v>
      </c>
      <c r="K47" s="117" t="s">
        <v>492</v>
      </c>
      <c r="L47" s="166" t="s">
        <v>493</v>
      </c>
      <c r="M47" s="121" t="s">
        <v>491</v>
      </c>
      <c r="N47" s="121" t="s">
        <v>491</v>
      </c>
      <c r="O47" s="166" t="s">
        <v>491</v>
      </c>
      <c r="P47" s="121" t="s">
        <v>491</v>
      </c>
      <c r="Q47" s="118" t="s">
        <v>181</v>
      </c>
      <c r="R47" s="121"/>
      <c r="S47" s="120"/>
      <c r="T47" s="121" t="s">
        <v>491</v>
      </c>
      <c r="U47" s="121" t="s">
        <v>494</v>
      </c>
      <c r="V47" s="121" t="s">
        <v>491</v>
      </c>
      <c r="W47" s="133" t="s">
        <v>495</v>
      </c>
      <c r="X47" s="117" t="s">
        <v>495</v>
      </c>
      <c r="Y47" s="166" t="s">
        <v>496</v>
      </c>
      <c r="Z47" s="133" t="s">
        <v>491</v>
      </c>
      <c r="AA47" s="133" t="s">
        <v>491</v>
      </c>
      <c r="AB47" s="133" t="s">
        <v>491</v>
      </c>
      <c r="AC47" s="133" t="s">
        <v>491</v>
      </c>
      <c r="AD47" s="133" t="s">
        <v>491</v>
      </c>
      <c r="AE47" s="84"/>
      <c r="AF47" s="83"/>
      <c r="AG47" s="84"/>
      <c r="AH47" s="83"/>
    </row>
    <row r="48" spans="1:34" ht="36" customHeight="1" x14ac:dyDescent="0.25">
      <c r="A48" s="470"/>
      <c r="B48" s="471"/>
      <c r="C48" s="473"/>
      <c r="D48" s="474"/>
      <c r="E48" s="142">
        <v>21.2</v>
      </c>
      <c r="F48" s="137" t="s">
        <v>497</v>
      </c>
      <c r="G48" s="138" t="s">
        <v>498</v>
      </c>
      <c r="H48" s="113" t="s">
        <v>499</v>
      </c>
      <c r="I48" s="117" t="s">
        <v>500</v>
      </c>
      <c r="J48" s="117"/>
      <c r="K48" s="117"/>
      <c r="L48" s="117"/>
      <c r="M48" s="117" t="s">
        <v>500</v>
      </c>
      <c r="N48" s="117" t="s">
        <v>500</v>
      </c>
      <c r="O48" s="117" t="s">
        <v>500</v>
      </c>
      <c r="P48" s="117" t="s">
        <v>500</v>
      </c>
      <c r="Q48" s="118" t="s">
        <v>181</v>
      </c>
      <c r="R48" s="117"/>
      <c r="S48" s="120"/>
      <c r="T48" s="117" t="s">
        <v>500</v>
      </c>
      <c r="U48" s="117" t="s">
        <v>500</v>
      </c>
      <c r="V48" s="117" t="s">
        <v>500</v>
      </c>
      <c r="W48" s="117" t="s">
        <v>500</v>
      </c>
      <c r="X48" s="117" t="s">
        <v>500</v>
      </c>
      <c r="Y48" s="117" t="s">
        <v>501</v>
      </c>
      <c r="Z48" s="117" t="s">
        <v>500</v>
      </c>
      <c r="AA48" s="117" t="s">
        <v>500</v>
      </c>
      <c r="AB48" s="117" t="s">
        <v>500</v>
      </c>
      <c r="AC48" s="117" t="s">
        <v>500</v>
      </c>
      <c r="AD48" s="117" t="s">
        <v>500</v>
      </c>
      <c r="AE48" s="84"/>
      <c r="AF48" s="83"/>
      <c r="AG48" s="84"/>
      <c r="AH48" s="83"/>
    </row>
    <row r="49" spans="1:34" ht="73.5" customHeight="1" x14ac:dyDescent="0.25">
      <c r="A49" s="158">
        <v>22</v>
      </c>
      <c r="B49" s="159" t="s">
        <v>502</v>
      </c>
      <c r="C49" s="171" t="s">
        <v>503</v>
      </c>
      <c r="D49" s="116" t="s">
        <v>481</v>
      </c>
      <c r="E49" s="142">
        <v>22.1</v>
      </c>
      <c r="F49" s="137" t="s">
        <v>504</v>
      </c>
      <c r="G49" s="138" t="s">
        <v>505</v>
      </c>
      <c r="H49" s="116" t="s">
        <v>506</v>
      </c>
      <c r="I49" s="122" t="s">
        <v>181</v>
      </c>
      <c r="J49" s="135" t="s">
        <v>507</v>
      </c>
      <c r="K49" s="135" t="s">
        <v>507</v>
      </c>
      <c r="L49" s="135" t="s">
        <v>508</v>
      </c>
      <c r="M49" s="135" t="s">
        <v>507</v>
      </c>
      <c r="N49" s="136" t="s">
        <v>509</v>
      </c>
      <c r="O49" s="174" t="s">
        <v>509</v>
      </c>
      <c r="P49" s="133" t="s">
        <v>507</v>
      </c>
      <c r="Q49" s="118" t="s">
        <v>181</v>
      </c>
      <c r="R49" s="133" t="s">
        <v>181</v>
      </c>
      <c r="S49" s="120"/>
      <c r="T49" s="133" t="s">
        <v>507</v>
      </c>
      <c r="U49" s="133" t="s">
        <v>507</v>
      </c>
      <c r="V49" s="133" t="s">
        <v>507</v>
      </c>
      <c r="W49" s="133" t="s">
        <v>507</v>
      </c>
      <c r="X49" s="117" t="s">
        <v>507</v>
      </c>
      <c r="Y49" s="117" t="s">
        <v>508</v>
      </c>
      <c r="Z49" s="118" t="s">
        <v>181</v>
      </c>
      <c r="AA49" s="118" t="s">
        <v>181</v>
      </c>
      <c r="AB49" s="118" t="s">
        <v>181</v>
      </c>
      <c r="AC49" s="133" t="s">
        <v>507</v>
      </c>
      <c r="AD49" s="133" t="s">
        <v>507</v>
      </c>
      <c r="AE49" s="84"/>
      <c r="AF49" s="83"/>
      <c r="AG49" s="84"/>
      <c r="AH49" s="83"/>
    </row>
    <row r="50" spans="1:34" ht="89.25" customHeight="1" x14ac:dyDescent="0.25">
      <c r="A50" s="477">
        <v>23</v>
      </c>
      <c r="B50" s="478" t="s">
        <v>510</v>
      </c>
      <c r="C50" s="464" t="s">
        <v>511</v>
      </c>
      <c r="D50" s="460" t="s">
        <v>481</v>
      </c>
      <c r="E50" s="142">
        <v>23.1</v>
      </c>
      <c r="F50" s="137" t="s">
        <v>512</v>
      </c>
      <c r="G50" s="138" t="s">
        <v>513</v>
      </c>
      <c r="H50" s="116" t="s">
        <v>514</v>
      </c>
      <c r="I50" s="117" t="s">
        <v>515</v>
      </c>
      <c r="J50" s="135" t="s">
        <v>516</v>
      </c>
      <c r="K50" s="135" t="s">
        <v>516</v>
      </c>
      <c r="L50" s="135" t="s">
        <v>517</v>
      </c>
      <c r="M50" s="133" t="s">
        <v>518</v>
      </c>
      <c r="N50" s="136" t="s">
        <v>519</v>
      </c>
      <c r="O50" s="174" t="s">
        <v>519</v>
      </c>
      <c r="P50" s="121" t="s">
        <v>516</v>
      </c>
      <c r="Q50" s="118" t="s">
        <v>181</v>
      </c>
      <c r="R50" s="121"/>
      <c r="S50" s="120"/>
      <c r="T50" s="121" t="s">
        <v>516</v>
      </c>
      <c r="U50" s="173" t="s">
        <v>520</v>
      </c>
      <c r="V50" s="121" t="s">
        <v>516</v>
      </c>
      <c r="W50" s="121" t="s">
        <v>516</v>
      </c>
      <c r="X50" s="166" t="s">
        <v>516</v>
      </c>
      <c r="Y50" s="117" t="s">
        <v>517</v>
      </c>
      <c r="Z50" s="121" t="s">
        <v>516</v>
      </c>
      <c r="AA50" s="121" t="s">
        <v>516</v>
      </c>
      <c r="AB50" s="121" t="s">
        <v>516</v>
      </c>
      <c r="AC50" s="121" t="s">
        <v>516</v>
      </c>
      <c r="AD50" s="121" t="s">
        <v>516</v>
      </c>
      <c r="AE50" s="84"/>
      <c r="AF50" s="83"/>
      <c r="AG50" s="84"/>
      <c r="AH50" s="83"/>
    </row>
    <row r="51" spans="1:34" ht="84.75" customHeight="1" x14ac:dyDescent="0.25">
      <c r="A51" s="477"/>
      <c r="B51" s="478"/>
      <c r="C51" s="466"/>
      <c r="D51" s="460"/>
      <c r="E51" s="142">
        <v>23.2</v>
      </c>
      <c r="F51" s="137" t="s">
        <v>521</v>
      </c>
      <c r="G51" s="138" t="s">
        <v>522</v>
      </c>
      <c r="H51" s="116" t="s">
        <v>514</v>
      </c>
      <c r="I51" s="117" t="s">
        <v>523</v>
      </c>
      <c r="J51" s="135" t="s">
        <v>523</v>
      </c>
      <c r="K51" s="135" t="s">
        <v>523</v>
      </c>
      <c r="L51" s="135" t="s">
        <v>524</v>
      </c>
      <c r="M51" s="117" t="s">
        <v>523</v>
      </c>
      <c r="N51" s="135" t="s">
        <v>525</v>
      </c>
      <c r="O51" s="135" t="s">
        <v>525</v>
      </c>
      <c r="P51" s="117" t="s">
        <v>523</v>
      </c>
      <c r="Q51" s="118" t="s">
        <v>181</v>
      </c>
      <c r="R51" s="117"/>
      <c r="S51" s="120"/>
      <c r="T51" s="117" t="s">
        <v>523</v>
      </c>
      <c r="U51" s="135" t="s">
        <v>526</v>
      </c>
      <c r="V51" s="117" t="s">
        <v>523</v>
      </c>
      <c r="W51" s="117" t="s">
        <v>523</v>
      </c>
      <c r="X51" s="117" t="s">
        <v>523</v>
      </c>
      <c r="Y51" s="117" t="s">
        <v>527</v>
      </c>
      <c r="Z51" s="117" t="s">
        <v>523</v>
      </c>
      <c r="AA51" s="117" t="s">
        <v>523</v>
      </c>
      <c r="AB51" s="117" t="s">
        <v>523</v>
      </c>
      <c r="AC51" s="117" t="s">
        <v>523</v>
      </c>
      <c r="AD51" s="117" t="s">
        <v>523</v>
      </c>
      <c r="AE51" s="84"/>
      <c r="AF51" s="83"/>
      <c r="AG51" s="84"/>
      <c r="AH51" s="83"/>
    </row>
    <row r="52" spans="1:34" ht="147.75" customHeight="1" x14ac:dyDescent="0.25">
      <c r="A52" s="470">
        <v>24</v>
      </c>
      <c r="B52" s="471" t="s">
        <v>528</v>
      </c>
      <c r="C52" s="472" t="s">
        <v>529</v>
      </c>
      <c r="D52" s="474" t="s">
        <v>481</v>
      </c>
      <c r="E52" s="142">
        <v>24.1</v>
      </c>
      <c r="F52" s="137" t="s">
        <v>530</v>
      </c>
      <c r="G52" s="138" t="s">
        <v>531</v>
      </c>
      <c r="H52" s="113" t="s">
        <v>532</v>
      </c>
      <c r="I52" s="117" t="s">
        <v>533</v>
      </c>
      <c r="J52" s="135" t="s">
        <v>534</v>
      </c>
      <c r="K52" s="135" t="s">
        <v>534</v>
      </c>
      <c r="L52" s="135" t="s">
        <v>535</v>
      </c>
      <c r="M52" s="117" t="s">
        <v>536</v>
      </c>
      <c r="N52" s="117" t="s">
        <v>537</v>
      </c>
      <c r="O52" s="117" t="s">
        <v>537</v>
      </c>
      <c r="P52" s="117" t="s">
        <v>533</v>
      </c>
      <c r="Q52" s="122" t="s">
        <v>181</v>
      </c>
      <c r="R52" s="122"/>
      <c r="S52" s="134"/>
      <c r="T52" s="117" t="s">
        <v>533</v>
      </c>
      <c r="U52" s="172" t="s">
        <v>538</v>
      </c>
      <c r="V52" s="174" t="s">
        <v>539</v>
      </c>
      <c r="W52" s="117" t="s">
        <v>533</v>
      </c>
      <c r="X52" s="120" t="s">
        <v>533</v>
      </c>
      <c r="Y52" s="120" t="s">
        <v>540</v>
      </c>
      <c r="Z52" s="117" t="s">
        <v>533</v>
      </c>
      <c r="AA52" s="117" t="s">
        <v>533</v>
      </c>
      <c r="AB52" s="117" t="s">
        <v>533</v>
      </c>
      <c r="AC52" s="117" t="s">
        <v>541</v>
      </c>
      <c r="AD52" s="117" t="s">
        <v>541</v>
      </c>
      <c r="AE52" s="83"/>
      <c r="AF52" s="83"/>
      <c r="AG52" s="83"/>
      <c r="AH52" s="83"/>
    </row>
    <row r="53" spans="1:34" ht="142.5" customHeight="1" x14ac:dyDescent="0.25">
      <c r="A53" s="470"/>
      <c r="B53" s="471"/>
      <c r="C53" s="494"/>
      <c r="D53" s="474"/>
      <c r="E53" s="142">
        <v>24.2</v>
      </c>
      <c r="F53" s="137" t="s">
        <v>542</v>
      </c>
      <c r="G53" s="138" t="s">
        <v>543</v>
      </c>
      <c r="H53" s="113" t="s">
        <v>532</v>
      </c>
      <c r="I53" s="117" t="s">
        <v>544</v>
      </c>
      <c r="J53" s="117" t="s">
        <v>544</v>
      </c>
      <c r="K53" s="117" t="s">
        <v>544</v>
      </c>
      <c r="L53" s="117" t="s">
        <v>545</v>
      </c>
      <c r="M53" s="135" t="s">
        <v>546</v>
      </c>
      <c r="N53" s="117" t="s">
        <v>544</v>
      </c>
      <c r="O53" s="117" t="s">
        <v>544</v>
      </c>
      <c r="P53" s="117" t="s">
        <v>544</v>
      </c>
      <c r="Q53" s="117" t="s">
        <v>181</v>
      </c>
      <c r="R53" s="117"/>
      <c r="S53" s="120"/>
      <c r="T53" s="117" t="s">
        <v>544</v>
      </c>
      <c r="U53" s="172" t="s">
        <v>547</v>
      </c>
      <c r="V53" s="174" t="s">
        <v>548</v>
      </c>
      <c r="W53" s="117" t="s">
        <v>544</v>
      </c>
      <c r="X53" s="120" t="s">
        <v>544</v>
      </c>
      <c r="Y53" s="120" t="s">
        <v>545</v>
      </c>
      <c r="Z53" s="117" t="s">
        <v>544</v>
      </c>
      <c r="AA53" s="117" t="s">
        <v>544</v>
      </c>
      <c r="AB53" s="117" t="s">
        <v>544</v>
      </c>
      <c r="AC53" s="135" t="s">
        <v>549</v>
      </c>
      <c r="AD53" s="135" t="s">
        <v>549</v>
      </c>
      <c r="AE53" s="83"/>
      <c r="AF53" s="83"/>
      <c r="AG53" s="83"/>
      <c r="AH53" s="83"/>
    </row>
    <row r="54" spans="1:34" ht="336" x14ac:dyDescent="0.25">
      <c r="A54" s="470"/>
      <c r="B54" s="471"/>
      <c r="C54" s="494"/>
      <c r="D54" s="474"/>
      <c r="E54" s="142">
        <v>24.3</v>
      </c>
      <c r="F54" s="137" t="s">
        <v>550</v>
      </c>
      <c r="G54" s="138" t="s">
        <v>551</v>
      </c>
      <c r="H54" s="113" t="s">
        <v>552</v>
      </c>
      <c r="I54" s="117" t="s">
        <v>553</v>
      </c>
      <c r="J54" s="117" t="s">
        <v>553</v>
      </c>
      <c r="K54" s="117" t="s">
        <v>553</v>
      </c>
      <c r="L54" s="117" t="s">
        <v>554</v>
      </c>
      <c r="M54" s="117" t="s">
        <v>553</v>
      </c>
      <c r="N54" s="117" t="s">
        <v>553</v>
      </c>
      <c r="O54" s="117" t="s">
        <v>553</v>
      </c>
      <c r="P54" s="117" t="s">
        <v>553</v>
      </c>
      <c r="Q54" s="122" t="s">
        <v>181</v>
      </c>
      <c r="R54" s="122"/>
      <c r="S54" s="134"/>
      <c r="T54" s="117" t="s">
        <v>553</v>
      </c>
      <c r="U54" s="172" t="s">
        <v>555</v>
      </c>
      <c r="V54" s="174" t="s">
        <v>556</v>
      </c>
      <c r="W54" s="117" t="s">
        <v>557</v>
      </c>
      <c r="X54" s="120" t="s">
        <v>557</v>
      </c>
      <c r="Y54" s="120" t="s">
        <v>558</v>
      </c>
      <c r="Z54" s="117" t="s">
        <v>553</v>
      </c>
      <c r="AA54" s="117" t="s">
        <v>553</v>
      </c>
      <c r="AB54" s="117" t="s">
        <v>553</v>
      </c>
      <c r="AC54" s="117" t="s">
        <v>553</v>
      </c>
      <c r="AD54" s="120" t="s">
        <v>553</v>
      </c>
      <c r="AE54" s="83"/>
      <c r="AF54" s="83"/>
      <c r="AG54" s="83"/>
      <c r="AH54" s="83"/>
    </row>
    <row r="55" spans="1:34" ht="218.25" customHeight="1" x14ac:dyDescent="0.25">
      <c r="A55" s="470"/>
      <c r="B55" s="471"/>
      <c r="C55" s="494"/>
      <c r="D55" s="474"/>
      <c r="E55" s="142">
        <v>24.4</v>
      </c>
      <c r="F55" s="137" t="s">
        <v>559</v>
      </c>
      <c r="G55" s="138" t="s">
        <v>560</v>
      </c>
      <c r="H55" s="113" t="s">
        <v>552</v>
      </c>
      <c r="I55" s="117" t="s">
        <v>561</v>
      </c>
      <c r="J55" s="117" t="s">
        <v>561</v>
      </c>
      <c r="K55" s="117" t="s">
        <v>561</v>
      </c>
      <c r="L55" s="117" t="s">
        <v>561</v>
      </c>
      <c r="M55" s="117" t="s">
        <v>561</v>
      </c>
      <c r="N55" s="117" t="s">
        <v>561</v>
      </c>
      <c r="O55" s="117" t="s">
        <v>561</v>
      </c>
      <c r="P55" s="117" t="s">
        <v>561</v>
      </c>
      <c r="Q55" s="122" t="s">
        <v>181</v>
      </c>
      <c r="R55" s="122"/>
      <c r="S55" s="134"/>
      <c r="T55" s="117" t="s">
        <v>561</v>
      </c>
      <c r="U55" s="172" t="s">
        <v>562</v>
      </c>
      <c r="V55" s="174" t="s">
        <v>563</v>
      </c>
      <c r="W55" s="117" t="s">
        <v>564</v>
      </c>
      <c r="X55" s="120" t="s">
        <v>564</v>
      </c>
      <c r="Y55" s="120" t="s">
        <v>565</v>
      </c>
      <c r="Z55" s="117" t="s">
        <v>561</v>
      </c>
      <c r="AA55" s="117" t="s">
        <v>561</v>
      </c>
      <c r="AB55" s="117" t="s">
        <v>561</v>
      </c>
      <c r="AC55" s="117" t="s">
        <v>561</v>
      </c>
      <c r="AD55" s="120" t="s">
        <v>561</v>
      </c>
      <c r="AE55" s="83"/>
      <c r="AF55" s="83"/>
      <c r="AG55" s="83"/>
      <c r="AH55" s="83"/>
    </row>
    <row r="56" spans="1:34" ht="300" x14ac:dyDescent="0.25">
      <c r="A56" s="470"/>
      <c r="B56" s="471"/>
      <c r="C56" s="494"/>
      <c r="D56" s="474"/>
      <c r="E56" s="142">
        <v>24.5</v>
      </c>
      <c r="F56" s="137" t="s">
        <v>566</v>
      </c>
      <c r="G56" s="138" t="s">
        <v>567</v>
      </c>
      <c r="H56" s="113" t="s">
        <v>568</v>
      </c>
      <c r="I56" s="117" t="s">
        <v>569</v>
      </c>
      <c r="J56" s="135" t="s">
        <v>570</v>
      </c>
      <c r="K56" s="135" t="s">
        <v>570</v>
      </c>
      <c r="L56" s="135" t="s">
        <v>571</v>
      </c>
      <c r="M56" s="117" t="s">
        <v>569</v>
      </c>
      <c r="N56" s="117" t="s">
        <v>569</v>
      </c>
      <c r="O56" s="117" t="s">
        <v>569</v>
      </c>
      <c r="P56" s="117" t="s">
        <v>569</v>
      </c>
      <c r="Q56" s="122" t="s">
        <v>181</v>
      </c>
      <c r="R56" s="122"/>
      <c r="S56" s="134"/>
      <c r="T56" s="117" t="s">
        <v>569</v>
      </c>
      <c r="U56" s="172" t="s">
        <v>572</v>
      </c>
      <c r="V56" s="174" t="s">
        <v>573</v>
      </c>
      <c r="W56" s="117" t="s">
        <v>569</v>
      </c>
      <c r="X56" s="120" t="s">
        <v>574</v>
      </c>
      <c r="Y56" s="120" t="s">
        <v>571</v>
      </c>
      <c r="Z56" s="117" t="s">
        <v>569</v>
      </c>
      <c r="AA56" s="117" t="s">
        <v>569</v>
      </c>
      <c r="AB56" s="117" t="s">
        <v>569</v>
      </c>
      <c r="AC56" s="117" t="s">
        <v>569</v>
      </c>
      <c r="AD56" s="120" t="s">
        <v>569</v>
      </c>
      <c r="AE56" s="83"/>
      <c r="AF56" s="83"/>
      <c r="AG56" s="83"/>
      <c r="AH56" s="83"/>
    </row>
    <row r="57" spans="1:34" ht="237.75" customHeight="1" x14ac:dyDescent="0.25">
      <c r="A57" s="470"/>
      <c r="B57" s="471"/>
      <c r="C57" s="473"/>
      <c r="D57" s="474"/>
      <c r="E57" s="142">
        <v>24.6</v>
      </c>
      <c r="F57" s="137" t="s">
        <v>575</v>
      </c>
      <c r="G57" s="138" t="s">
        <v>576</v>
      </c>
      <c r="H57" s="113" t="s">
        <v>568</v>
      </c>
      <c r="I57" s="117" t="s">
        <v>577</v>
      </c>
      <c r="J57" s="135" t="s">
        <v>578</v>
      </c>
      <c r="K57" s="135" t="s">
        <v>578</v>
      </c>
      <c r="L57" s="135" t="s">
        <v>579</v>
      </c>
      <c r="M57" s="117" t="s">
        <v>577</v>
      </c>
      <c r="N57" s="117" t="s">
        <v>577</v>
      </c>
      <c r="O57" s="117" t="s">
        <v>577</v>
      </c>
      <c r="P57" s="117" t="s">
        <v>577</v>
      </c>
      <c r="Q57" s="122" t="s">
        <v>181</v>
      </c>
      <c r="R57" s="122"/>
      <c r="S57" s="134"/>
      <c r="T57" s="117" t="s">
        <v>577</v>
      </c>
      <c r="U57" s="172" t="s">
        <v>580</v>
      </c>
      <c r="V57" s="174" t="s">
        <v>581</v>
      </c>
      <c r="W57" s="117" t="s">
        <v>577</v>
      </c>
      <c r="X57" s="120" t="s">
        <v>577</v>
      </c>
      <c r="Y57" s="120" t="s">
        <v>579</v>
      </c>
      <c r="Z57" s="117" t="s">
        <v>577</v>
      </c>
      <c r="AA57" s="117" t="s">
        <v>577</v>
      </c>
      <c r="AB57" s="117" t="s">
        <v>577</v>
      </c>
      <c r="AC57" s="117" t="s">
        <v>577</v>
      </c>
      <c r="AD57" s="117" t="s">
        <v>577</v>
      </c>
      <c r="AE57" s="83"/>
      <c r="AF57" s="83"/>
      <c r="AG57" s="83"/>
      <c r="AH57" s="83"/>
    </row>
    <row r="58" spans="1:34" ht="192" customHeight="1" x14ac:dyDescent="0.25">
      <c r="A58" s="303">
        <v>25</v>
      </c>
      <c r="B58" s="475" t="s">
        <v>582</v>
      </c>
      <c r="C58" s="484" t="s">
        <v>583</v>
      </c>
      <c r="D58" s="486" t="s">
        <v>481</v>
      </c>
      <c r="E58" s="142">
        <v>25.1</v>
      </c>
      <c r="F58" s="178" t="s">
        <v>584</v>
      </c>
      <c r="G58" s="179" t="s">
        <v>585</v>
      </c>
      <c r="H58" s="116" t="s">
        <v>586</v>
      </c>
      <c r="I58" s="117" t="s">
        <v>587</v>
      </c>
      <c r="J58" s="117" t="s">
        <v>587</v>
      </c>
      <c r="K58" s="117" t="s">
        <v>587</v>
      </c>
      <c r="L58" s="117" t="s">
        <v>587</v>
      </c>
      <c r="M58" s="117" t="s">
        <v>587</v>
      </c>
      <c r="N58" s="172" t="s">
        <v>588</v>
      </c>
      <c r="O58" s="172" t="s">
        <v>589</v>
      </c>
      <c r="P58" s="117" t="s">
        <v>587</v>
      </c>
      <c r="Q58" s="122" t="s">
        <v>181</v>
      </c>
      <c r="R58" s="122"/>
      <c r="S58" s="134"/>
      <c r="T58" s="117" t="s">
        <v>587</v>
      </c>
      <c r="U58" s="162" t="s">
        <v>590</v>
      </c>
      <c r="V58" s="117" t="s">
        <v>591</v>
      </c>
      <c r="W58" s="172" t="s">
        <v>592</v>
      </c>
      <c r="X58" s="174" t="s">
        <v>592</v>
      </c>
      <c r="Y58" s="174" t="s">
        <v>593</v>
      </c>
      <c r="Z58" s="117" t="s">
        <v>594</v>
      </c>
      <c r="AA58" s="172" t="s">
        <v>595</v>
      </c>
      <c r="AB58" s="117" t="s">
        <v>587</v>
      </c>
      <c r="AC58" s="172" t="s">
        <v>596</v>
      </c>
      <c r="AD58" s="172" t="s">
        <v>597</v>
      </c>
      <c r="AE58" s="83"/>
      <c r="AF58" s="83"/>
      <c r="AG58" s="83"/>
      <c r="AH58" s="83"/>
    </row>
    <row r="59" spans="1:34" ht="121.5" customHeight="1" x14ac:dyDescent="0.25">
      <c r="A59" s="305"/>
      <c r="B59" s="476"/>
      <c r="C59" s="485"/>
      <c r="D59" s="487"/>
      <c r="E59" s="180">
        <v>25.2</v>
      </c>
      <c r="F59" s="137" t="s">
        <v>598</v>
      </c>
      <c r="G59" s="138" t="s">
        <v>599</v>
      </c>
      <c r="H59" s="116" t="s">
        <v>600</v>
      </c>
      <c r="I59" s="140" t="s">
        <v>601</v>
      </c>
      <c r="J59" s="140" t="s">
        <v>601</v>
      </c>
      <c r="K59" s="140" t="s">
        <v>601</v>
      </c>
      <c r="L59" s="140" t="s">
        <v>602</v>
      </c>
      <c r="M59" s="140" t="s">
        <v>601</v>
      </c>
      <c r="N59" s="140" t="s">
        <v>601</v>
      </c>
      <c r="O59" s="140" t="s">
        <v>601</v>
      </c>
      <c r="P59" s="140" t="s">
        <v>601</v>
      </c>
      <c r="Q59" s="140" t="s">
        <v>601</v>
      </c>
      <c r="R59" s="140" t="s">
        <v>601</v>
      </c>
      <c r="S59" s="140" t="s">
        <v>602</v>
      </c>
      <c r="T59" s="140" t="s">
        <v>601</v>
      </c>
      <c r="U59" s="140" t="s">
        <v>601</v>
      </c>
      <c r="V59" s="140" t="s">
        <v>601</v>
      </c>
      <c r="W59" s="140" t="s">
        <v>601</v>
      </c>
      <c r="X59" s="140" t="s">
        <v>601</v>
      </c>
      <c r="Y59" s="140" t="s">
        <v>602</v>
      </c>
      <c r="Z59" s="140" t="s">
        <v>601</v>
      </c>
      <c r="AA59" s="140" t="s">
        <v>601</v>
      </c>
      <c r="AB59" s="139" t="s">
        <v>603</v>
      </c>
      <c r="AC59" s="140" t="s">
        <v>601</v>
      </c>
      <c r="AD59" s="140" t="s">
        <v>601</v>
      </c>
      <c r="AE59" s="181"/>
      <c r="AF59" s="83"/>
      <c r="AG59" s="84"/>
      <c r="AH59" s="83"/>
    </row>
    <row r="60" spans="1:34" ht="48" customHeight="1" x14ac:dyDescent="0.25">
      <c r="A60" s="488">
        <v>26</v>
      </c>
      <c r="B60" s="491" t="s">
        <v>604</v>
      </c>
      <c r="C60" s="472" t="s">
        <v>605</v>
      </c>
      <c r="D60" s="495" t="s">
        <v>606</v>
      </c>
      <c r="E60" s="142">
        <v>26.1</v>
      </c>
      <c r="F60" s="137" t="s">
        <v>607</v>
      </c>
      <c r="G60" s="138" t="s">
        <v>608</v>
      </c>
      <c r="H60" s="113" t="s">
        <v>609</v>
      </c>
      <c r="I60" s="117" t="s">
        <v>610</v>
      </c>
      <c r="J60" s="117" t="s">
        <v>611</v>
      </c>
      <c r="K60" s="117" t="s">
        <v>611</v>
      </c>
      <c r="L60" s="117" t="s">
        <v>612</v>
      </c>
      <c r="M60" s="133" t="s">
        <v>610</v>
      </c>
      <c r="N60" s="133" t="s">
        <v>610</v>
      </c>
      <c r="O60" s="133" t="s">
        <v>610</v>
      </c>
      <c r="P60" s="133" t="s">
        <v>610</v>
      </c>
      <c r="Q60" s="133" t="s">
        <v>181</v>
      </c>
      <c r="R60" s="133"/>
      <c r="S60" s="120"/>
      <c r="T60" s="133" t="s">
        <v>610</v>
      </c>
      <c r="U60" s="133" t="s">
        <v>610</v>
      </c>
      <c r="V60" s="117" t="s">
        <v>613</v>
      </c>
      <c r="W60" s="133" t="s">
        <v>614</v>
      </c>
      <c r="X60" s="120" t="s">
        <v>614</v>
      </c>
      <c r="Y60" s="120" t="s">
        <v>612</v>
      </c>
      <c r="Z60" s="133" t="s">
        <v>614</v>
      </c>
      <c r="AA60" s="133" t="s">
        <v>615</v>
      </c>
      <c r="AB60" s="117" t="s">
        <v>616</v>
      </c>
      <c r="AC60" s="133" t="s">
        <v>614</v>
      </c>
      <c r="AD60" s="123" t="s">
        <v>614</v>
      </c>
      <c r="AE60" s="84"/>
      <c r="AF60" s="83"/>
      <c r="AG60" s="84"/>
      <c r="AH60" s="83"/>
    </row>
    <row r="61" spans="1:34" ht="48" x14ac:dyDescent="0.25">
      <c r="A61" s="489"/>
      <c r="B61" s="492"/>
      <c r="C61" s="494"/>
      <c r="D61" s="496"/>
      <c r="E61" s="142">
        <v>26.2</v>
      </c>
      <c r="F61" s="137" t="s">
        <v>617</v>
      </c>
      <c r="G61" s="138" t="s">
        <v>618</v>
      </c>
      <c r="H61" s="113" t="s">
        <v>609</v>
      </c>
      <c r="I61" s="117" t="s">
        <v>619</v>
      </c>
      <c r="J61" s="117" t="s">
        <v>619</v>
      </c>
      <c r="K61" s="117" t="s">
        <v>619</v>
      </c>
      <c r="L61" s="117" t="s">
        <v>620</v>
      </c>
      <c r="M61" s="117" t="s">
        <v>619</v>
      </c>
      <c r="N61" s="117" t="s">
        <v>619</v>
      </c>
      <c r="O61" s="117" t="s">
        <v>619</v>
      </c>
      <c r="P61" s="117" t="s">
        <v>619</v>
      </c>
      <c r="Q61" s="133" t="s">
        <v>181</v>
      </c>
      <c r="R61" s="133"/>
      <c r="S61" s="120"/>
      <c r="T61" s="117" t="s">
        <v>619</v>
      </c>
      <c r="U61" s="117" t="s">
        <v>619</v>
      </c>
      <c r="V61" s="117" t="s">
        <v>621</v>
      </c>
      <c r="W61" s="117" t="s">
        <v>619</v>
      </c>
      <c r="X61" s="120" t="s">
        <v>619</v>
      </c>
      <c r="Y61" s="120" t="s">
        <v>620</v>
      </c>
      <c r="Z61" s="117" t="s">
        <v>619</v>
      </c>
      <c r="AA61" s="133" t="s">
        <v>615</v>
      </c>
      <c r="AB61" s="117" t="s">
        <v>622</v>
      </c>
      <c r="AC61" s="117" t="s">
        <v>619</v>
      </c>
      <c r="AD61" s="120" t="s">
        <v>619</v>
      </c>
      <c r="AE61" s="84"/>
      <c r="AF61" s="83"/>
      <c r="AG61" s="84"/>
      <c r="AH61" s="83"/>
    </row>
    <row r="62" spans="1:34" ht="60" customHeight="1" x14ac:dyDescent="0.25">
      <c r="A62" s="489"/>
      <c r="B62" s="492"/>
      <c r="C62" s="494"/>
      <c r="D62" s="496"/>
      <c r="E62" s="142">
        <v>26.3</v>
      </c>
      <c r="F62" s="137" t="s">
        <v>623</v>
      </c>
      <c r="G62" s="138" t="s">
        <v>624</v>
      </c>
      <c r="H62" s="113" t="s">
        <v>609</v>
      </c>
      <c r="I62" s="117" t="s">
        <v>625</v>
      </c>
      <c r="J62" s="117" t="s">
        <v>625</v>
      </c>
      <c r="K62" s="117" t="s">
        <v>625</v>
      </c>
      <c r="L62" s="117" t="s">
        <v>626</v>
      </c>
      <c r="M62" s="117" t="s">
        <v>625</v>
      </c>
      <c r="N62" s="117" t="s">
        <v>625</v>
      </c>
      <c r="O62" s="117" t="s">
        <v>625</v>
      </c>
      <c r="P62" s="117" t="s">
        <v>625</v>
      </c>
      <c r="Q62" s="133" t="s">
        <v>181</v>
      </c>
      <c r="R62" s="133"/>
      <c r="S62" s="120"/>
      <c r="T62" s="117" t="s">
        <v>625</v>
      </c>
      <c r="U62" s="117" t="s">
        <v>625</v>
      </c>
      <c r="V62" s="117" t="s">
        <v>627</v>
      </c>
      <c r="W62" s="117" t="s">
        <v>625</v>
      </c>
      <c r="X62" s="120" t="s">
        <v>625</v>
      </c>
      <c r="Y62" s="120" t="s">
        <v>626</v>
      </c>
      <c r="Z62" s="117" t="s">
        <v>625</v>
      </c>
      <c r="AA62" s="133" t="s">
        <v>615</v>
      </c>
      <c r="AB62" s="117" t="s">
        <v>628</v>
      </c>
      <c r="AC62" s="117" t="s">
        <v>625</v>
      </c>
      <c r="AD62" s="120" t="s">
        <v>625</v>
      </c>
      <c r="AE62" s="84"/>
      <c r="AF62" s="83"/>
      <c r="AG62" s="84"/>
      <c r="AH62" s="83"/>
    </row>
    <row r="63" spans="1:34" s="182" customFormat="1" ht="39.75" customHeight="1" x14ac:dyDescent="0.25">
      <c r="A63" s="490"/>
      <c r="B63" s="493"/>
      <c r="C63" s="473"/>
      <c r="D63" s="497"/>
      <c r="E63" s="142">
        <v>26.4</v>
      </c>
      <c r="F63" s="137" t="s">
        <v>629</v>
      </c>
      <c r="G63" s="138" t="s">
        <v>630</v>
      </c>
      <c r="H63" s="113" t="s">
        <v>631</v>
      </c>
      <c r="I63" s="120" t="s">
        <v>632</v>
      </c>
      <c r="J63" s="120" t="s">
        <v>632</v>
      </c>
      <c r="K63" s="120" t="s">
        <v>632</v>
      </c>
      <c r="L63" s="120" t="s">
        <v>632</v>
      </c>
      <c r="M63" s="120" t="s">
        <v>632</v>
      </c>
      <c r="N63" s="120" t="s">
        <v>632</v>
      </c>
      <c r="O63" s="120" t="s">
        <v>632</v>
      </c>
      <c r="P63" s="120" t="s">
        <v>632</v>
      </c>
      <c r="Q63" s="120"/>
      <c r="R63" s="120"/>
      <c r="S63" s="120"/>
      <c r="T63" s="120" t="s">
        <v>632</v>
      </c>
      <c r="U63" s="120" t="s">
        <v>632</v>
      </c>
      <c r="V63" s="120" t="s">
        <v>632</v>
      </c>
      <c r="W63" s="120" t="s">
        <v>632</v>
      </c>
      <c r="X63" s="120" t="s">
        <v>632</v>
      </c>
      <c r="Y63" s="120" t="s">
        <v>633</v>
      </c>
      <c r="Z63" s="120" t="s">
        <v>632</v>
      </c>
      <c r="AA63" s="120" t="s">
        <v>632</v>
      </c>
      <c r="AB63" s="120" t="s">
        <v>632</v>
      </c>
      <c r="AC63" s="120" t="s">
        <v>632</v>
      </c>
      <c r="AD63" s="120" t="s">
        <v>632</v>
      </c>
      <c r="AE63" s="181"/>
      <c r="AF63" s="181"/>
      <c r="AG63" s="181"/>
      <c r="AH63" s="181"/>
    </row>
    <row r="64" spans="1:34" ht="50.25" customHeight="1" x14ac:dyDescent="0.25">
      <c r="A64" s="158">
        <v>27</v>
      </c>
      <c r="B64" s="159" t="s">
        <v>634</v>
      </c>
      <c r="C64" s="171" t="s">
        <v>635</v>
      </c>
      <c r="D64" s="116" t="s">
        <v>606</v>
      </c>
      <c r="E64" s="142">
        <v>27.1</v>
      </c>
      <c r="F64" s="137" t="s">
        <v>636</v>
      </c>
      <c r="G64" s="138" t="s">
        <v>637</v>
      </c>
      <c r="H64" s="116" t="s">
        <v>609</v>
      </c>
      <c r="I64" s="117" t="s">
        <v>181</v>
      </c>
      <c r="J64" s="135" t="s">
        <v>638</v>
      </c>
      <c r="K64" s="135" t="s">
        <v>638</v>
      </c>
      <c r="L64" s="135" t="s">
        <v>639</v>
      </c>
      <c r="M64" s="133" t="s">
        <v>638</v>
      </c>
      <c r="N64" s="133" t="s">
        <v>638</v>
      </c>
      <c r="O64" s="133" t="s">
        <v>638</v>
      </c>
      <c r="P64" s="133" t="s">
        <v>638</v>
      </c>
      <c r="Q64" s="133" t="s">
        <v>638</v>
      </c>
      <c r="R64" s="133" t="s">
        <v>638</v>
      </c>
      <c r="S64" s="120" t="s">
        <v>640</v>
      </c>
      <c r="T64" s="133" t="s">
        <v>181</v>
      </c>
      <c r="U64" s="133" t="s">
        <v>181</v>
      </c>
      <c r="V64" s="133" t="s">
        <v>638</v>
      </c>
      <c r="W64" s="133" t="s">
        <v>181</v>
      </c>
      <c r="X64" s="120" t="s">
        <v>181</v>
      </c>
      <c r="Y64" s="120"/>
      <c r="Z64" s="133" t="s">
        <v>181</v>
      </c>
      <c r="AA64" s="133" t="s">
        <v>181</v>
      </c>
      <c r="AB64" s="133" t="s">
        <v>181</v>
      </c>
      <c r="AC64" s="133" t="s">
        <v>638</v>
      </c>
      <c r="AD64" s="123" t="s">
        <v>638</v>
      </c>
      <c r="AE64" s="84"/>
      <c r="AF64" s="83"/>
      <c r="AG64" s="84"/>
      <c r="AH64" s="83"/>
    </row>
    <row r="65" spans="1:34" ht="91.5" customHeight="1" x14ac:dyDescent="0.25">
      <c r="A65" s="470">
        <v>28</v>
      </c>
      <c r="B65" s="480" t="s">
        <v>641</v>
      </c>
      <c r="C65" s="481" t="s">
        <v>642</v>
      </c>
      <c r="D65" s="483" t="s">
        <v>643</v>
      </c>
      <c r="E65" s="142">
        <v>28.1</v>
      </c>
      <c r="F65" s="137" t="s">
        <v>644</v>
      </c>
      <c r="G65" s="138" t="s">
        <v>645</v>
      </c>
      <c r="H65" s="113" t="s">
        <v>646</v>
      </c>
      <c r="I65" s="117" t="s">
        <v>647</v>
      </c>
      <c r="J65" s="135" t="s">
        <v>648</v>
      </c>
      <c r="K65" s="135" t="s">
        <v>648</v>
      </c>
      <c r="L65" s="162" t="s">
        <v>649</v>
      </c>
      <c r="M65" s="117" t="s">
        <v>647</v>
      </c>
      <c r="N65" s="136" t="s">
        <v>650</v>
      </c>
      <c r="O65" s="136" t="s">
        <v>650</v>
      </c>
      <c r="P65" s="117" t="s">
        <v>647</v>
      </c>
      <c r="Q65" s="133" t="s">
        <v>181</v>
      </c>
      <c r="R65" s="133"/>
      <c r="S65" s="120"/>
      <c r="T65" s="117" t="s">
        <v>181</v>
      </c>
      <c r="U65" s="133" t="s">
        <v>181</v>
      </c>
      <c r="V65" s="117" t="s">
        <v>647</v>
      </c>
      <c r="W65" s="117" t="s">
        <v>647</v>
      </c>
      <c r="X65" s="120" t="s">
        <v>647</v>
      </c>
      <c r="Y65" s="120" t="s">
        <v>649</v>
      </c>
      <c r="Z65" s="117" t="s">
        <v>651</v>
      </c>
      <c r="AA65" s="133" t="s">
        <v>181</v>
      </c>
      <c r="AB65" s="133" t="s">
        <v>181</v>
      </c>
      <c r="AC65" s="136" t="s">
        <v>652</v>
      </c>
      <c r="AD65" s="151" t="s">
        <v>653</v>
      </c>
      <c r="AE65" s="84"/>
      <c r="AF65" s="83"/>
      <c r="AG65" s="84"/>
      <c r="AH65" s="83"/>
    </row>
    <row r="66" spans="1:34" ht="84" x14ac:dyDescent="0.25">
      <c r="A66" s="470"/>
      <c r="B66" s="480"/>
      <c r="C66" s="482"/>
      <c r="D66" s="483"/>
      <c r="E66" s="142">
        <v>28.2</v>
      </c>
      <c r="F66" s="137" t="s">
        <v>654</v>
      </c>
      <c r="G66" s="138" t="s">
        <v>655</v>
      </c>
      <c r="H66" s="113" t="s">
        <v>646</v>
      </c>
      <c r="I66" s="117" t="s">
        <v>656</v>
      </c>
      <c r="J66" s="135" t="s">
        <v>656</v>
      </c>
      <c r="K66" s="135" t="s">
        <v>656</v>
      </c>
      <c r="L66" s="135" t="s">
        <v>657</v>
      </c>
      <c r="M66" s="117" t="s">
        <v>656</v>
      </c>
      <c r="N66" s="136" t="s">
        <v>658</v>
      </c>
      <c r="O66" s="136" t="s">
        <v>658</v>
      </c>
      <c r="P66" s="117" t="s">
        <v>656</v>
      </c>
      <c r="Q66" s="133" t="s">
        <v>181</v>
      </c>
      <c r="R66" s="133"/>
      <c r="S66" s="120"/>
      <c r="T66" s="133" t="s">
        <v>181</v>
      </c>
      <c r="U66" s="133" t="s">
        <v>181</v>
      </c>
      <c r="V66" s="117" t="s">
        <v>656</v>
      </c>
      <c r="W66" s="117" t="s">
        <v>656</v>
      </c>
      <c r="X66" s="120" t="s">
        <v>656</v>
      </c>
      <c r="Y66" s="120" t="s">
        <v>659</v>
      </c>
      <c r="Z66" s="133" t="s">
        <v>660</v>
      </c>
      <c r="AA66" s="133" t="s">
        <v>181</v>
      </c>
      <c r="AB66" s="133" t="s">
        <v>181</v>
      </c>
      <c r="AC66" s="136" t="s">
        <v>661</v>
      </c>
      <c r="AD66" s="151" t="s">
        <v>662</v>
      </c>
      <c r="AE66" s="84"/>
      <c r="AF66" s="83"/>
      <c r="AG66" s="84"/>
      <c r="AH66" s="83"/>
    </row>
    <row r="67" spans="1:34" ht="57.75" customHeight="1" x14ac:dyDescent="0.25">
      <c r="A67" s="477">
        <v>29</v>
      </c>
      <c r="B67" s="478" t="s">
        <v>663</v>
      </c>
      <c r="C67" s="464" t="s">
        <v>664</v>
      </c>
      <c r="D67" s="460" t="s">
        <v>665</v>
      </c>
      <c r="E67" s="142">
        <v>29.1</v>
      </c>
      <c r="F67" s="137" t="s">
        <v>666</v>
      </c>
      <c r="G67" s="138" t="s">
        <v>667</v>
      </c>
      <c r="H67" s="116" t="s">
        <v>227</v>
      </c>
      <c r="I67" s="117" t="s">
        <v>668</v>
      </c>
      <c r="J67" s="117" t="s">
        <v>669</v>
      </c>
      <c r="K67" s="117" t="s">
        <v>669</v>
      </c>
      <c r="L67" s="117" t="s">
        <v>670</v>
      </c>
      <c r="M67" s="117" t="s">
        <v>669</v>
      </c>
      <c r="N67" s="133" t="s">
        <v>671</v>
      </c>
      <c r="O67" s="133" t="s">
        <v>671</v>
      </c>
      <c r="P67" s="133" t="s">
        <v>181</v>
      </c>
      <c r="Q67" s="133" t="s">
        <v>181</v>
      </c>
      <c r="R67" s="133"/>
      <c r="S67" s="120"/>
      <c r="T67" s="133" t="s">
        <v>668</v>
      </c>
      <c r="U67" s="135" t="s">
        <v>672</v>
      </c>
      <c r="V67" s="133"/>
      <c r="W67" s="133" t="s">
        <v>181</v>
      </c>
      <c r="X67" s="120" t="s">
        <v>181</v>
      </c>
      <c r="Y67" s="120"/>
      <c r="Z67" s="133" t="s">
        <v>181</v>
      </c>
      <c r="AA67" s="133" t="s">
        <v>181</v>
      </c>
      <c r="AB67" s="133" t="s">
        <v>181</v>
      </c>
      <c r="AC67" s="133" t="s">
        <v>181</v>
      </c>
      <c r="AD67" s="183" t="s">
        <v>181</v>
      </c>
      <c r="AE67" s="84"/>
      <c r="AF67" s="83"/>
      <c r="AG67" s="84"/>
      <c r="AH67" s="83"/>
    </row>
    <row r="68" spans="1:34" ht="49.5" customHeight="1" x14ac:dyDescent="0.25">
      <c r="A68" s="477"/>
      <c r="B68" s="478"/>
      <c r="C68" s="465"/>
      <c r="D68" s="460"/>
      <c r="E68" s="142">
        <v>29.2</v>
      </c>
      <c r="F68" s="137" t="s">
        <v>673</v>
      </c>
      <c r="G68" s="138" t="s">
        <v>674</v>
      </c>
      <c r="H68" s="116" t="s">
        <v>201</v>
      </c>
      <c r="I68" s="117" t="s">
        <v>675</v>
      </c>
      <c r="J68" s="117" t="s">
        <v>675</v>
      </c>
      <c r="K68" s="117" t="s">
        <v>675</v>
      </c>
      <c r="L68" s="117" t="s">
        <v>676</v>
      </c>
      <c r="M68" s="117" t="s">
        <v>675</v>
      </c>
      <c r="N68" s="117" t="s">
        <v>675</v>
      </c>
      <c r="O68" s="117" t="s">
        <v>675</v>
      </c>
      <c r="P68" s="118" t="s">
        <v>181</v>
      </c>
      <c r="Q68" s="118" t="s">
        <v>181</v>
      </c>
      <c r="R68" s="118"/>
      <c r="S68" s="134"/>
      <c r="T68" s="117" t="s">
        <v>675</v>
      </c>
      <c r="U68" s="135" t="s">
        <v>677</v>
      </c>
      <c r="V68" s="133"/>
      <c r="W68" s="118" t="s">
        <v>181</v>
      </c>
      <c r="X68" s="134" t="s">
        <v>181</v>
      </c>
      <c r="Y68" s="120"/>
      <c r="Z68" s="118" t="s">
        <v>181</v>
      </c>
      <c r="AA68" s="118" t="s">
        <v>181</v>
      </c>
      <c r="AB68" s="118" t="s">
        <v>181</v>
      </c>
      <c r="AC68" s="118" t="s">
        <v>181</v>
      </c>
      <c r="AD68" s="143" t="s">
        <v>181</v>
      </c>
      <c r="AE68" s="84"/>
      <c r="AF68" s="83"/>
      <c r="AG68" s="84"/>
      <c r="AH68" s="83"/>
    </row>
    <row r="69" spans="1:34" ht="48" x14ac:dyDescent="0.25">
      <c r="A69" s="477"/>
      <c r="B69" s="478"/>
      <c r="C69" s="465"/>
      <c r="D69" s="460"/>
      <c r="E69" s="142">
        <v>29.3</v>
      </c>
      <c r="F69" s="137" t="s">
        <v>678</v>
      </c>
      <c r="G69" s="138" t="s">
        <v>679</v>
      </c>
      <c r="H69" s="116" t="s">
        <v>262</v>
      </c>
      <c r="I69" s="117" t="s">
        <v>680</v>
      </c>
      <c r="J69" s="117" t="s">
        <v>681</v>
      </c>
      <c r="K69" s="117" t="s">
        <v>681</v>
      </c>
      <c r="L69" s="117" t="s">
        <v>682</v>
      </c>
      <c r="M69" s="133" t="s">
        <v>680</v>
      </c>
      <c r="N69" s="133" t="s">
        <v>680</v>
      </c>
      <c r="O69" s="133" t="s">
        <v>680</v>
      </c>
      <c r="P69" s="118" t="s">
        <v>181</v>
      </c>
      <c r="Q69" s="118" t="s">
        <v>181</v>
      </c>
      <c r="R69" s="118"/>
      <c r="S69" s="134"/>
      <c r="T69" s="133" t="s">
        <v>680</v>
      </c>
      <c r="U69" s="135" t="s">
        <v>683</v>
      </c>
      <c r="V69" s="133"/>
      <c r="W69" s="118" t="s">
        <v>181</v>
      </c>
      <c r="X69" s="134" t="s">
        <v>181</v>
      </c>
      <c r="Y69" s="120"/>
      <c r="Z69" s="118" t="s">
        <v>181</v>
      </c>
      <c r="AA69" s="118" t="s">
        <v>181</v>
      </c>
      <c r="AB69" s="118" t="s">
        <v>181</v>
      </c>
      <c r="AC69" s="118" t="s">
        <v>181</v>
      </c>
      <c r="AD69" s="143" t="s">
        <v>181</v>
      </c>
      <c r="AE69" s="84"/>
      <c r="AF69" s="83"/>
      <c r="AG69" s="84"/>
      <c r="AH69" s="83"/>
    </row>
    <row r="70" spans="1:34" ht="48" x14ac:dyDescent="0.25">
      <c r="A70" s="477"/>
      <c r="B70" s="478"/>
      <c r="C70" s="465"/>
      <c r="D70" s="460"/>
      <c r="E70" s="142">
        <v>29.4</v>
      </c>
      <c r="F70" s="137" t="s">
        <v>684</v>
      </c>
      <c r="G70" s="138" t="s">
        <v>685</v>
      </c>
      <c r="H70" s="116" t="s">
        <v>178</v>
      </c>
      <c r="I70" s="117" t="s">
        <v>686</v>
      </c>
      <c r="J70" s="117" t="s">
        <v>686</v>
      </c>
      <c r="K70" s="117" t="s">
        <v>686</v>
      </c>
      <c r="L70" s="117" t="s">
        <v>687</v>
      </c>
      <c r="M70" s="117" t="s">
        <v>686</v>
      </c>
      <c r="N70" s="117" t="s">
        <v>686</v>
      </c>
      <c r="O70" s="117" t="s">
        <v>686</v>
      </c>
      <c r="P70" s="118" t="s">
        <v>181</v>
      </c>
      <c r="Q70" s="118" t="s">
        <v>181</v>
      </c>
      <c r="R70" s="118"/>
      <c r="S70" s="134"/>
      <c r="T70" s="133" t="s">
        <v>686</v>
      </c>
      <c r="U70" s="135" t="s">
        <v>688</v>
      </c>
      <c r="V70" s="133"/>
      <c r="W70" s="118" t="s">
        <v>181</v>
      </c>
      <c r="X70" s="134" t="s">
        <v>181</v>
      </c>
      <c r="Y70" s="120"/>
      <c r="Z70" s="118" t="s">
        <v>181</v>
      </c>
      <c r="AA70" s="118" t="s">
        <v>181</v>
      </c>
      <c r="AB70" s="118" t="s">
        <v>181</v>
      </c>
      <c r="AC70" s="118" t="s">
        <v>181</v>
      </c>
      <c r="AD70" s="143" t="s">
        <v>181</v>
      </c>
      <c r="AE70" s="84"/>
      <c r="AF70" s="83"/>
      <c r="AG70" s="84"/>
      <c r="AH70" s="83"/>
    </row>
    <row r="71" spans="1:34" s="5" customFormat="1" ht="36" x14ac:dyDescent="0.25">
      <c r="A71" s="477"/>
      <c r="B71" s="478"/>
      <c r="C71" s="465"/>
      <c r="D71" s="460"/>
      <c r="E71" s="142">
        <v>29.5</v>
      </c>
      <c r="F71" s="184" t="s">
        <v>689</v>
      </c>
      <c r="G71" s="185" t="s">
        <v>690</v>
      </c>
      <c r="H71" s="116" t="s">
        <v>631</v>
      </c>
      <c r="I71" s="117" t="s">
        <v>691</v>
      </c>
      <c r="J71" s="117" t="s">
        <v>691</v>
      </c>
      <c r="K71" s="117" t="s">
        <v>691</v>
      </c>
      <c r="L71" s="117" t="s">
        <v>692</v>
      </c>
      <c r="M71" s="117" t="s">
        <v>691</v>
      </c>
      <c r="N71" s="117" t="s">
        <v>691</v>
      </c>
      <c r="O71" s="117" t="s">
        <v>691</v>
      </c>
      <c r="P71" s="122" t="s">
        <v>181</v>
      </c>
      <c r="Q71" s="122" t="s">
        <v>181</v>
      </c>
      <c r="R71" s="122"/>
      <c r="S71" s="134"/>
      <c r="T71" s="117" t="s">
        <v>693</v>
      </c>
      <c r="U71" s="135" t="s">
        <v>694</v>
      </c>
      <c r="V71" s="133"/>
      <c r="W71" s="122" t="s">
        <v>181</v>
      </c>
      <c r="X71" s="134" t="s">
        <v>181</v>
      </c>
      <c r="Y71" s="120"/>
      <c r="Z71" s="122" t="s">
        <v>181</v>
      </c>
      <c r="AA71" s="122" t="s">
        <v>181</v>
      </c>
      <c r="AB71" s="122" t="s">
        <v>181</v>
      </c>
      <c r="AC71" s="122" t="s">
        <v>181</v>
      </c>
      <c r="AD71" s="186" t="s">
        <v>181</v>
      </c>
      <c r="AE71" s="83"/>
      <c r="AF71" s="83"/>
      <c r="AG71" s="83"/>
      <c r="AH71" s="83"/>
    </row>
    <row r="72" spans="1:34" ht="48" x14ac:dyDescent="0.25">
      <c r="A72" s="477"/>
      <c r="B72" s="478"/>
      <c r="C72" s="465"/>
      <c r="D72" s="460"/>
      <c r="E72" s="142">
        <v>29.6</v>
      </c>
      <c r="F72" s="137" t="s">
        <v>695</v>
      </c>
      <c r="G72" s="187" t="s">
        <v>696</v>
      </c>
      <c r="H72" s="116" t="s">
        <v>697</v>
      </c>
      <c r="I72" s="117" t="s">
        <v>698</v>
      </c>
      <c r="J72" s="117" t="s">
        <v>698</v>
      </c>
      <c r="K72" s="117" t="s">
        <v>698</v>
      </c>
      <c r="L72" s="117" t="s">
        <v>699</v>
      </c>
      <c r="M72" s="117" t="s">
        <v>698</v>
      </c>
      <c r="N72" s="117" t="s">
        <v>698</v>
      </c>
      <c r="O72" s="117" t="s">
        <v>698</v>
      </c>
      <c r="P72" s="118" t="s">
        <v>181</v>
      </c>
      <c r="Q72" s="118" t="s">
        <v>181</v>
      </c>
      <c r="R72" s="118"/>
      <c r="S72" s="134"/>
      <c r="T72" s="133" t="s">
        <v>700</v>
      </c>
      <c r="U72" s="135" t="s">
        <v>701</v>
      </c>
      <c r="V72" s="133"/>
      <c r="W72" s="118" t="s">
        <v>181</v>
      </c>
      <c r="X72" s="134" t="s">
        <v>181</v>
      </c>
      <c r="Y72" s="120"/>
      <c r="Z72" s="118" t="s">
        <v>181</v>
      </c>
      <c r="AA72" s="118" t="s">
        <v>181</v>
      </c>
      <c r="AB72" s="118" t="s">
        <v>181</v>
      </c>
      <c r="AC72" s="118" t="s">
        <v>181</v>
      </c>
      <c r="AD72" s="143" t="s">
        <v>181</v>
      </c>
      <c r="AE72" s="84"/>
      <c r="AF72" s="83"/>
      <c r="AG72" s="84"/>
      <c r="AH72" s="83"/>
    </row>
    <row r="73" spans="1:34" ht="48" x14ac:dyDescent="0.25">
      <c r="A73" s="477"/>
      <c r="B73" s="478"/>
      <c r="C73" s="466"/>
      <c r="D73" s="460"/>
      <c r="E73" s="142">
        <v>29.7</v>
      </c>
      <c r="F73" s="137" t="s">
        <v>702</v>
      </c>
      <c r="G73" s="138" t="s">
        <v>703</v>
      </c>
      <c r="H73" s="116" t="s">
        <v>704</v>
      </c>
      <c r="I73" s="117" t="s">
        <v>705</v>
      </c>
      <c r="J73" s="117" t="s">
        <v>705</v>
      </c>
      <c r="K73" s="117" t="s">
        <v>705</v>
      </c>
      <c r="L73" s="117" t="s">
        <v>706</v>
      </c>
      <c r="M73" s="117" t="s">
        <v>705</v>
      </c>
      <c r="N73" s="117" t="s">
        <v>705</v>
      </c>
      <c r="O73" s="117" t="s">
        <v>705</v>
      </c>
      <c r="P73" s="118" t="s">
        <v>181</v>
      </c>
      <c r="Q73" s="118" t="s">
        <v>181</v>
      </c>
      <c r="R73" s="118"/>
      <c r="S73" s="134"/>
      <c r="T73" s="133" t="s">
        <v>705</v>
      </c>
      <c r="U73" s="135" t="s">
        <v>707</v>
      </c>
      <c r="V73" s="133"/>
      <c r="W73" s="118" t="s">
        <v>181</v>
      </c>
      <c r="X73" s="134" t="s">
        <v>181</v>
      </c>
      <c r="Y73" s="120"/>
      <c r="Z73" s="118" t="s">
        <v>181</v>
      </c>
      <c r="AA73" s="118" t="s">
        <v>181</v>
      </c>
      <c r="AB73" s="118" t="s">
        <v>181</v>
      </c>
      <c r="AC73" s="118" t="s">
        <v>181</v>
      </c>
      <c r="AD73" s="143" t="s">
        <v>181</v>
      </c>
      <c r="AE73" s="84"/>
      <c r="AF73" s="83"/>
      <c r="AG73" s="84"/>
      <c r="AH73" s="83"/>
    </row>
    <row r="74" spans="1:34" ht="49.5" customHeight="1" x14ac:dyDescent="0.25">
      <c r="A74" s="155">
        <v>30</v>
      </c>
      <c r="B74" s="156" t="s">
        <v>708</v>
      </c>
      <c r="C74" s="164" t="s">
        <v>709</v>
      </c>
      <c r="D74" s="113" t="s">
        <v>710</v>
      </c>
      <c r="E74" s="142">
        <v>30.1</v>
      </c>
      <c r="F74" s="188" t="s">
        <v>711</v>
      </c>
      <c r="G74" s="138" t="s">
        <v>712</v>
      </c>
      <c r="H74" s="113" t="s">
        <v>568</v>
      </c>
      <c r="I74" s="122" t="s">
        <v>181</v>
      </c>
      <c r="J74" s="122" t="s">
        <v>181</v>
      </c>
      <c r="K74" s="122" t="s">
        <v>181</v>
      </c>
      <c r="L74" s="122"/>
      <c r="M74" s="118" t="s">
        <v>181</v>
      </c>
      <c r="N74" s="118" t="s">
        <v>181</v>
      </c>
      <c r="O74" s="118"/>
      <c r="P74" s="118" t="s">
        <v>181</v>
      </c>
      <c r="Q74" s="133" t="s">
        <v>713</v>
      </c>
      <c r="R74" s="133" t="s">
        <v>713</v>
      </c>
      <c r="S74" s="120" t="s">
        <v>714</v>
      </c>
      <c r="T74" s="118" t="s">
        <v>181</v>
      </c>
      <c r="U74" s="118" t="s">
        <v>181</v>
      </c>
      <c r="V74" s="118" t="s">
        <v>181</v>
      </c>
      <c r="W74" s="118" t="s">
        <v>181</v>
      </c>
      <c r="X74" s="134" t="s">
        <v>181</v>
      </c>
      <c r="Y74" s="134"/>
      <c r="Z74" s="118" t="s">
        <v>181</v>
      </c>
      <c r="AA74" s="118" t="s">
        <v>181</v>
      </c>
      <c r="AB74" s="118" t="s">
        <v>181</v>
      </c>
      <c r="AC74" s="118" t="s">
        <v>181</v>
      </c>
      <c r="AD74" s="143" t="s">
        <v>181</v>
      </c>
      <c r="AE74" s="84"/>
      <c r="AF74" s="83"/>
      <c r="AG74" s="84"/>
      <c r="AH74" s="83"/>
    </row>
    <row r="75" spans="1:34" ht="108" customHeight="1" x14ac:dyDescent="0.25">
      <c r="A75" s="158">
        <v>31</v>
      </c>
      <c r="B75" s="159" t="s">
        <v>715</v>
      </c>
      <c r="C75" s="171" t="s">
        <v>716</v>
      </c>
      <c r="D75" s="116" t="s">
        <v>710</v>
      </c>
      <c r="E75" s="142">
        <v>31.1</v>
      </c>
      <c r="F75" s="137" t="s">
        <v>717</v>
      </c>
      <c r="G75" s="138" t="s">
        <v>718</v>
      </c>
      <c r="H75" s="116" t="s">
        <v>227</v>
      </c>
      <c r="I75" s="122" t="s">
        <v>181</v>
      </c>
      <c r="J75" s="122" t="s">
        <v>181</v>
      </c>
      <c r="K75" s="122" t="s">
        <v>181</v>
      </c>
      <c r="L75" s="122"/>
      <c r="M75" s="118" t="s">
        <v>181</v>
      </c>
      <c r="N75" s="118" t="s">
        <v>181</v>
      </c>
      <c r="O75" s="118"/>
      <c r="P75" s="118" t="s">
        <v>181</v>
      </c>
      <c r="Q75" s="174" t="s">
        <v>719</v>
      </c>
      <c r="R75" s="174" t="s">
        <v>719</v>
      </c>
      <c r="S75" s="174" t="s">
        <v>720</v>
      </c>
      <c r="T75" s="118" t="s">
        <v>181</v>
      </c>
      <c r="U75" s="118" t="s">
        <v>181</v>
      </c>
      <c r="V75" s="118" t="s">
        <v>181</v>
      </c>
      <c r="W75" s="118" t="s">
        <v>181</v>
      </c>
      <c r="X75" s="134" t="s">
        <v>181</v>
      </c>
      <c r="Y75" s="134"/>
      <c r="Z75" s="118" t="s">
        <v>181</v>
      </c>
      <c r="AA75" s="118" t="s">
        <v>181</v>
      </c>
      <c r="AB75" s="118" t="s">
        <v>181</v>
      </c>
      <c r="AC75" s="118" t="s">
        <v>181</v>
      </c>
      <c r="AD75" s="143" t="s">
        <v>181</v>
      </c>
      <c r="AE75" s="84"/>
      <c r="AF75" s="83"/>
      <c r="AG75" s="84"/>
      <c r="AH75" s="83"/>
    </row>
    <row r="76" spans="1:34" ht="75.75" customHeight="1" x14ac:dyDescent="0.25">
      <c r="A76" s="155">
        <v>32</v>
      </c>
      <c r="B76" s="156" t="s">
        <v>721</v>
      </c>
      <c r="C76" s="164" t="s">
        <v>722</v>
      </c>
      <c r="D76" s="113" t="s">
        <v>710</v>
      </c>
      <c r="E76" s="142">
        <v>32.1</v>
      </c>
      <c r="F76" s="137" t="s">
        <v>723</v>
      </c>
      <c r="G76" s="138" t="s">
        <v>724</v>
      </c>
      <c r="H76" s="113" t="s">
        <v>262</v>
      </c>
      <c r="I76" s="117" t="s">
        <v>725</v>
      </c>
      <c r="J76" s="135" t="s">
        <v>726</v>
      </c>
      <c r="K76" s="135" t="s">
        <v>726</v>
      </c>
      <c r="L76" s="135" t="s">
        <v>727</v>
      </c>
      <c r="M76" s="133" t="s">
        <v>728</v>
      </c>
      <c r="N76" s="189" t="s">
        <v>729</v>
      </c>
      <c r="O76" s="189" t="s">
        <v>729</v>
      </c>
      <c r="P76" s="133" t="s">
        <v>728</v>
      </c>
      <c r="Q76" s="133" t="s">
        <v>181</v>
      </c>
      <c r="R76" s="133"/>
      <c r="S76" s="120"/>
      <c r="T76" s="133" t="s">
        <v>728</v>
      </c>
      <c r="U76" s="133" t="s">
        <v>730</v>
      </c>
      <c r="V76" s="133" t="s">
        <v>181</v>
      </c>
      <c r="W76" s="117" t="s">
        <v>731</v>
      </c>
      <c r="X76" s="120" t="s">
        <v>731</v>
      </c>
      <c r="Y76" s="120" t="s">
        <v>732</v>
      </c>
      <c r="Z76" s="133" t="s">
        <v>181</v>
      </c>
      <c r="AA76" s="133" t="s">
        <v>725</v>
      </c>
      <c r="AB76" s="133" t="s">
        <v>181</v>
      </c>
      <c r="AC76" s="133" t="s">
        <v>181</v>
      </c>
      <c r="AD76" s="183" t="s">
        <v>181</v>
      </c>
      <c r="AE76" s="84"/>
      <c r="AF76" s="83"/>
      <c r="AG76" s="84"/>
      <c r="AH76" s="83"/>
    </row>
    <row r="77" spans="1:34" ht="180" customHeight="1" x14ac:dyDescent="0.25">
      <c r="A77" s="479">
        <v>33</v>
      </c>
      <c r="B77" s="471" t="s">
        <v>733</v>
      </c>
      <c r="C77" s="472" t="s">
        <v>734</v>
      </c>
      <c r="D77" s="474" t="s">
        <v>735</v>
      </c>
      <c r="E77" s="142">
        <v>33.1</v>
      </c>
      <c r="F77" s="137" t="s">
        <v>736</v>
      </c>
      <c r="G77" s="138" t="s">
        <v>737</v>
      </c>
      <c r="H77" s="113" t="s">
        <v>738</v>
      </c>
      <c r="I77" s="117" t="s">
        <v>739</v>
      </c>
      <c r="J77" s="135" t="s">
        <v>739</v>
      </c>
      <c r="K77" s="135" t="s">
        <v>739</v>
      </c>
      <c r="L77" s="135" t="s">
        <v>740</v>
      </c>
      <c r="M77" s="133" t="s">
        <v>739</v>
      </c>
      <c r="N77" s="136" t="s">
        <v>741</v>
      </c>
      <c r="O77" s="136" t="s">
        <v>741</v>
      </c>
      <c r="P77" s="133" t="s">
        <v>739</v>
      </c>
      <c r="Q77" s="121" t="s">
        <v>742</v>
      </c>
      <c r="R77" s="121" t="s">
        <v>742</v>
      </c>
      <c r="S77" s="120" t="s">
        <v>743</v>
      </c>
      <c r="T77" s="133" t="s">
        <v>739</v>
      </c>
      <c r="U77" s="133" t="s">
        <v>744</v>
      </c>
      <c r="V77" s="133" t="s">
        <v>739</v>
      </c>
      <c r="W77" s="133" t="s">
        <v>745</v>
      </c>
      <c r="X77" s="120" t="s">
        <v>745</v>
      </c>
      <c r="Y77" s="120" t="s">
        <v>746</v>
      </c>
      <c r="Z77" s="139" t="s">
        <v>739</v>
      </c>
      <c r="AA77" s="162" t="s">
        <v>747</v>
      </c>
      <c r="AB77" s="172" t="s">
        <v>748</v>
      </c>
      <c r="AC77" s="172" t="s">
        <v>749</v>
      </c>
      <c r="AD77" s="174" t="s">
        <v>750</v>
      </c>
      <c r="AE77" s="84"/>
      <c r="AF77" s="83"/>
      <c r="AG77" s="84"/>
      <c r="AH77" s="83"/>
    </row>
    <row r="78" spans="1:34" ht="120" x14ac:dyDescent="0.25">
      <c r="A78" s="479"/>
      <c r="B78" s="471"/>
      <c r="C78" s="473"/>
      <c r="D78" s="474"/>
      <c r="E78" s="142">
        <v>33.200000000000003</v>
      </c>
      <c r="F78" s="137" t="s">
        <v>751</v>
      </c>
      <c r="G78" s="138" t="s">
        <v>752</v>
      </c>
      <c r="H78" s="113" t="s">
        <v>753</v>
      </c>
      <c r="I78" s="117" t="s">
        <v>754</v>
      </c>
      <c r="J78" s="117" t="s">
        <v>754</v>
      </c>
      <c r="K78" s="117" t="s">
        <v>754</v>
      </c>
      <c r="L78" s="117" t="s">
        <v>755</v>
      </c>
      <c r="M78" s="117" t="s">
        <v>754</v>
      </c>
      <c r="N78" s="117" t="s">
        <v>754</v>
      </c>
      <c r="O78" s="117" t="s">
        <v>754</v>
      </c>
      <c r="P78" s="117" t="s">
        <v>754</v>
      </c>
      <c r="Q78" s="133" t="s">
        <v>742</v>
      </c>
      <c r="R78" s="133" t="s">
        <v>742</v>
      </c>
      <c r="S78" s="120" t="s">
        <v>743</v>
      </c>
      <c r="T78" s="117" t="s">
        <v>754</v>
      </c>
      <c r="U78" s="117" t="s">
        <v>754</v>
      </c>
      <c r="V78" s="117" t="s">
        <v>754</v>
      </c>
      <c r="W78" s="117" t="s">
        <v>754</v>
      </c>
      <c r="X78" s="120" t="s">
        <v>754</v>
      </c>
      <c r="Y78" s="120" t="s">
        <v>755</v>
      </c>
      <c r="Z78" s="172" t="s">
        <v>756</v>
      </c>
      <c r="AA78" s="162" t="s">
        <v>757</v>
      </c>
      <c r="AB78" s="172" t="s">
        <v>758</v>
      </c>
      <c r="AC78" s="162" t="s">
        <v>759</v>
      </c>
      <c r="AD78" s="162" t="s">
        <v>759</v>
      </c>
      <c r="AE78" s="84"/>
      <c r="AF78" s="83"/>
      <c r="AG78" s="84"/>
      <c r="AH78" s="83"/>
    </row>
    <row r="79" spans="1:34" ht="51.75" customHeight="1" x14ac:dyDescent="0.25">
      <c r="A79" s="158">
        <v>34</v>
      </c>
      <c r="B79" s="159" t="s">
        <v>760</v>
      </c>
      <c r="C79" s="171" t="s">
        <v>761</v>
      </c>
      <c r="D79" s="116" t="s">
        <v>735</v>
      </c>
      <c r="E79" s="142">
        <v>34.1</v>
      </c>
      <c r="F79" s="137" t="s">
        <v>762</v>
      </c>
      <c r="G79" s="138" t="s">
        <v>763</v>
      </c>
      <c r="H79" s="116" t="s">
        <v>764</v>
      </c>
      <c r="I79" s="117" t="s">
        <v>765</v>
      </c>
      <c r="J79" s="117" t="s">
        <v>765</v>
      </c>
      <c r="K79" s="117" t="s">
        <v>765</v>
      </c>
      <c r="L79" s="117" t="s">
        <v>766</v>
      </c>
      <c r="M79" s="133" t="s">
        <v>765</v>
      </c>
      <c r="N79" s="133" t="s">
        <v>181</v>
      </c>
      <c r="O79" s="133"/>
      <c r="P79" s="133" t="s">
        <v>765</v>
      </c>
      <c r="Q79" s="121" t="s">
        <v>767</v>
      </c>
      <c r="R79" s="121" t="s">
        <v>767</v>
      </c>
      <c r="S79" s="120" t="s">
        <v>768</v>
      </c>
      <c r="T79" s="133" t="s">
        <v>765</v>
      </c>
      <c r="U79" s="133" t="s">
        <v>765</v>
      </c>
      <c r="V79" s="133" t="s">
        <v>765</v>
      </c>
      <c r="W79" s="133" t="s">
        <v>765</v>
      </c>
      <c r="X79" s="120" t="s">
        <v>765</v>
      </c>
      <c r="Y79" s="120" t="s">
        <v>766</v>
      </c>
      <c r="Z79" s="133" t="s">
        <v>765</v>
      </c>
      <c r="AA79" s="133" t="s">
        <v>765</v>
      </c>
      <c r="AB79" s="183" t="s">
        <v>765</v>
      </c>
      <c r="AC79" s="133" t="s">
        <v>765</v>
      </c>
      <c r="AD79" s="123" t="s">
        <v>765</v>
      </c>
      <c r="AE79" s="84"/>
      <c r="AF79" s="83"/>
      <c r="AG79" s="84"/>
      <c r="AH79" s="83"/>
    </row>
    <row r="80" spans="1:34" ht="48" x14ac:dyDescent="0.25">
      <c r="A80" s="155">
        <v>36</v>
      </c>
      <c r="B80" s="156" t="s">
        <v>769</v>
      </c>
      <c r="C80" s="164" t="s">
        <v>770</v>
      </c>
      <c r="D80" s="113" t="s">
        <v>771</v>
      </c>
      <c r="E80" s="113">
        <v>36.1</v>
      </c>
      <c r="F80" s="188" t="s">
        <v>772</v>
      </c>
      <c r="G80" s="164" t="s">
        <v>773</v>
      </c>
      <c r="H80" s="113" t="s">
        <v>774</v>
      </c>
      <c r="I80" s="117" t="s">
        <v>775</v>
      </c>
      <c r="J80" s="117" t="s">
        <v>775</v>
      </c>
      <c r="K80" s="117" t="s">
        <v>775</v>
      </c>
      <c r="L80" s="117" t="s">
        <v>776</v>
      </c>
      <c r="M80" s="117" t="s">
        <v>775</v>
      </c>
      <c r="N80" s="117" t="s">
        <v>181</v>
      </c>
      <c r="O80" s="117"/>
      <c r="P80" s="135" t="s">
        <v>775</v>
      </c>
      <c r="Q80" s="117" t="s">
        <v>775</v>
      </c>
      <c r="R80" s="117" t="s">
        <v>775</v>
      </c>
      <c r="S80" s="120" t="s">
        <v>777</v>
      </c>
      <c r="T80" s="117" t="s">
        <v>775</v>
      </c>
      <c r="U80" s="117" t="s">
        <v>775</v>
      </c>
      <c r="V80" s="117" t="s">
        <v>775</v>
      </c>
      <c r="W80" s="117" t="s">
        <v>775</v>
      </c>
      <c r="X80" s="120" t="s">
        <v>775</v>
      </c>
      <c r="Y80" s="120" t="s">
        <v>776</v>
      </c>
      <c r="Z80" s="117" t="s">
        <v>775</v>
      </c>
      <c r="AA80" s="117" t="s">
        <v>775</v>
      </c>
      <c r="AB80" s="117" t="s">
        <v>775</v>
      </c>
      <c r="AC80" s="133" t="s">
        <v>778</v>
      </c>
      <c r="AD80" s="123" t="s">
        <v>778</v>
      </c>
      <c r="AE80" s="84"/>
      <c r="AF80" s="83"/>
      <c r="AG80" s="84"/>
      <c r="AH80" s="83"/>
    </row>
    <row r="81" spans="1:34" ht="183.75" customHeight="1" x14ac:dyDescent="0.25">
      <c r="A81" s="303">
        <v>37</v>
      </c>
      <c r="B81" s="461" t="s">
        <v>779</v>
      </c>
      <c r="C81" s="464" t="s">
        <v>780</v>
      </c>
      <c r="D81" s="467" t="s">
        <v>781</v>
      </c>
      <c r="E81" s="142">
        <v>37.1</v>
      </c>
      <c r="F81" s="190" t="s">
        <v>782</v>
      </c>
      <c r="G81" s="191" t="s">
        <v>783</v>
      </c>
      <c r="H81" s="116" t="s">
        <v>784</v>
      </c>
      <c r="I81" s="117" t="s">
        <v>785</v>
      </c>
      <c r="J81" s="135" t="s">
        <v>785</v>
      </c>
      <c r="K81" s="135" t="s">
        <v>785</v>
      </c>
      <c r="L81" s="135" t="s">
        <v>786</v>
      </c>
      <c r="M81" s="135" t="s">
        <v>785</v>
      </c>
      <c r="N81" s="172" t="s">
        <v>787</v>
      </c>
      <c r="O81" s="172" t="s">
        <v>787</v>
      </c>
      <c r="P81" s="117" t="s">
        <v>785</v>
      </c>
      <c r="Q81" s="173" t="s">
        <v>788</v>
      </c>
      <c r="R81" s="133" t="s">
        <v>788</v>
      </c>
      <c r="S81" s="120" t="s">
        <v>789</v>
      </c>
      <c r="T81" s="117" t="s">
        <v>785</v>
      </c>
      <c r="U81" s="117" t="s">
        <v>785</v>
      </c>
      <c r="V81" s="117" t="s">
        <v>785</v>
      </c>
      <c r="W81" s="117" t="s">
        <v>785</v>
      </c>
      <c r="X81" s="120" t="s">
        <v>785</v>
      </c>
      <c r="Y81" s="120" t="s">
        <v>786</v>
      </c>
      <c r="Z81" s="133" t="s">
        <v>790</v>
      </c>
      <c r="AA81" s="117" t="s">
        <v>785</v>
      </c>
      <c r="AB81" s="117" t="s">
        <v>785</v>
      </c>
      <c r="AC81" s="172" t="s">
        <v>791</v>
      </c>
      <c r="AD81" s="174" t="s">
        <v>791</v>
      </c>
      <c r="AE81" s="84"/>
      <c r="AF81" s="83"/>
      <c r="AG81" s="84"/>
      <c r="AH81" s="83"/>
    </row>
    <row r="82" spans="1:34" ht="168" x14ac:dyDescent="0.25">
      <c r="A82" s="304"/>
      <c r="B82" s="462"/>
      <c r="C82" s="465"/>
      <c r="D82" s="468"/>
      <c r="E82" s="142">
        <v>37.200000000000003</v>
      </c>
      <c r="F82" s="190" t="s">
        <v>792</v>
      </c>
      <c r="G82" s="191" t="s">
        <v>793</v>
      </c>
      <c r="H82" s="116" t="s">
        <v>794</v>
      </c>
      <c r="I82" s="121" t="s">
        <v>795</v>
      </c>
      <c r="J82" s="166" t="s">
        <v>795</v>
      </c>
      <c r="K82" s="166" t="s">
        <v>795</v>
      </c>
      <c r="L82" s="166" t="s">
        <v>796</v>
      </c>
      <c r="M82" s="121" t="s">
        <v>795</v>
      </c>
      <c r="N82" s="121" t="s">
        <v>795</v>
      </c>
      <c r="O82" s="121" t="s">
        <v>795</v>
      </c>
      <c r="P82" s="121" t="s">
        <v>795</v>
      </c>
      <c r="Q82" s="121" t="s">
        <v>795</v>
      </c>
      <c r="R82" s="121" t="s">
        <v>795</v>
      </c>
      <c r="S82" s="120" t="s">
        <v>797</v>
      </c>
      <c r="T82" s="121" t="s">
        <v>795</v>
      </c>
      <c r="U82" s="121" t="s">
        <v>795</v>
      </c>
      <c r="V82" s="121" t="s">
        <v>795</v>
      </c>
      <c r="W82" s="121" t="s">
        <v>795</v>
      </c>
      <c r="X82" s="120" t="s">
        <v>795</v>
      </c>
      <c r="Y82" s="120" t="s">
        <v>796</v>
      </c>
      <c r="Z82" s="133" t="s">
        <v>798</v>
      </c>
      <c r="AA82" s="121" t="s">
        <v>795</v>
      </c>
      <c r="AB82" s="121" t="s">
        <v>795</v>
      </c>
      <c r="AC82" s="172" t="s">
        <v>799</v>
      </c>
      <c r="AD82" s="174" t="s">
        <v>800</v>
      </c>
      <c r="AE82" s="84"/>
      <c r="AF82" s="83"/>
      <c r="AG82" s="84"/>
      <c r="AH82" s="83"/>
    </row>
    <row r="83" spans="1:34" ht="216" x14ac:dyDescent="0.25">
      <c r="A83" s="304"/>
      <c r="B83" s="462"/>
      <c r="C83" s="465"/>
      <c r="D83" s="468"/>
      <c r="E83" s="142">
        <v>37.299999999999997</v>
      </c>
      <c r="F83" s="190" t="s">
        <v>801</v>
      </c>
      <c r="G83" s="191" t="s">
        <v>30</v>
      </c>
      <c r="H83" s="116" t="s">
        <v>311</v>
      </c>
      <c r="I83" s="117" t="s">
        <v>802</v>
      </c>
      <c r="J83" s="117" t="s">
        <v>802</v>
      </c>
      <c r="K83" s="117" t="s">
        <v>802</v>
      </c>
      <c r="L83" s="117" t="s">
        <v>31</v>
      </c>
      <c r="M83" s="135" t="s">
        <v>803</v>
      </c>
      <c r="N83" s="117" t="s">
        <v>802</v>
      </c>
      <c r="O83" s="117" t="s">
        <v>802</v>
      </c>
      <c r="P83" s="117" t="s">
        <v>802</v>
      </c>
      <c r="Q83" s="117" t="s">
        <v>802</v>
      </c>
      <c r="R83" s="117" t="s">
        <v>802</v>
      </c>
      <c r="S83" s="120" t="s">
        <v>804</v>
      </c>
      <c r="T83" s="117" t="s">
        <v>802</v>
      </c>
      <c r="U83" s="117" t="s">
        <v>802</v>
      </c>
      <c r="V83" s="117" t="s">
        <v>802</v>
      </c>
      <c r="W83" s="117" t="s">
        <v>802</v>
      </c>
      <c r="X83" s="120" t="s">
        <v>802</v>
      </c>
      <c r="Y83" s="120" t="s">
        <v>31</v>
      </c>
      <c r="Z83" s="133" t="s">
        <v>805</v>
      </c>
      <c r="AA83" s="133" t="s">
        <v>806</v>
      </c>
      <c r="AB83" s="117" t="s">
        <v>802</v>
      </c>
      <c r="AC83" s="172" t="s">
        <v>807</v>
      </c>
      <c r="AD83" s="174" t="s">
        <v>808</v>
      </c>
      <c r="AE83" s="84"/>
      <c r="AF83" s="83"/>
      <c r="AG83" s="84"/>
      <c r="AH83" s="83"/>
    </row>
    <row r="84" spans="1:34" ht="49.5" customHeight="1" x14ac:dyDescent="0.25">
      <c r="A84" s="304"/>
      <c r="B84" s="462"/>
      <c r="C84" s="465"/>
      <c r="D84" s="468"/>
      <c r="E84" s="142">
        <v>37.4</v>
      </c>
      <c r="F84" s="190" t="s">
        <v>809</v>
      </c>
      <c r="G84" s="191" t="s">
        <v>810</v>
      </c>
      <c r="H84" s="116" t="s">
        <v>811</v>
      </c>
      <c r="I84" s="117" t="s">
        <v>812</v>
      </c>
      <c r="J84" s="117" t="s">
        <v>812</v>
      </c>
      <c r="K84" s="117" t="s">
        <v>812</v>
      </c>
      <c r="L84" s="117" t="s">
        <v>813</v>
      </c>
      <c r="M84" s="117" t="s">
        <v>812</v>
      </c>
      <c r="N84" s="117" t="s">
        <v>812</v>
      </c>
      <c r="O84" s="117" t="s">
        <v>812</v>
      </c>
      <c r="P84" s="117" t="s">
        <v>812</v>
      </c>
      <c r="Q84" s="117" t="s">
        <v>812</v>
      </c>
      <c r="R84" s="117" t="s">
        <v>812</v>
      </c>
      <c r="S84" s="120" t="s">
        <v>814</v>
      </c>
      <c r="T84" s="117" t="s">
        <v>812</v>
      </c>
      <c r="U84" s="117" t="s">
        <v>812</v>
      </c>
      <c r="V84" s="117" t="s">
        <v>812</v>
      </c>
      <c r="W84" s="117" t="s">
        <v>812</v>
      </c>
      <c r="X84" s="120" t="s">
        <v>812</v>
      </c>
      <c r="Y84" s="120" t="s">
        <v>813</v>
      </c>
      <c r="Z84" s="117" t="s">
        <v>812</v>
      </c>
      <c r="AA84" s="117" t="s">
        <v>812</v>
      </c>
      <c r="AB84" s="117" t="s">
        <v>812</v>
      </c>
      <c r="AC84" s="172" t="s">
        <v>181</v>
      </c>
      <c r="AD84" s="162" t="s">
        <v>181</v>
      </c>
      <c r="AE84" s="84"/>
      <c r="AF84" s="83"/>
      <c r="AG84" s="84"/>
      <c r="AH84" s="83"/>
    </row>
    <row r="85" spans="1:34" ht="42" customHeight="1" x14ac:dyDescent="0.25">
      <c r="A85" s="304"/>
      <c r="B85" s="462"/>
      <c r="C85" s="465"/>
      <c r="D85" s="468"/>
      <c r="E85" s="142">
        <v>37.5</v>
      </c>
      <c r="F85" s="190" t="s">
        <v>815</v>
      </c>
      <c r="G85" s="191" t="s">
        <v>816</v>
      </c>
      <c r="H85" s="116" t="s">
        <v>817</v>
      </c>
      <c r="I85" s="117" t="s">
        <v>818</v>
      </c>
      <c r="J85" s="117" t="s">
        <v>818</v>
      </c>
      <c r="K85" s="117" t="s">
        <v>818</v>
      </c>
      <c r="L85" s="117" t="s">
        <v>819</v>
      </c>
      <c r="M85" s="117" t="s">
        <v>818</v>
      </c>
      <c r="N85" s="117" t="s">
        <v>818</v>
      </c>
      <c r="O85" s="117" t="s">
        <v>818</v>
      </c>
      <c r="P85" s="117" t="s">
        <v>818</v>
      </c>
      <c r="Q85" s="117" t="s">
        <v>818</v>
      </c>
      <c r="R85" s="117" t="s">
        <v>818</v>
      </c>
      <c r="S85" s="120" t="s">
        <v>820</v>
      </c>
      <c r="T85" s="117" t="s">
        <v>818</v>
      </c>
      <c r="U85" s="117" t="s">
        <v>818</v>
      </c>
      <c r="V85" s="117" t="s">
        <v>818</v>
      </c>
      <c r="W85" s="117" t="s">
        <v>818</v>
      </c>
      <c r="X85" s="120" t="s">
        <v>818</v>
      </c>
      <c r="Y85" s="120" t="s">
        <v>819</v>
      </c>
      <c r="Z85" s="117" t="s">
        <v>818</v>
      </c>
      <c r="AA85" s="117" t="s">
        <v>818</v>
      </c>
      <c r="AB85" s="117" t="s">
        <v>818</v>
      </c>
      <c r="AC85" s="172" t="s">
        <v>181</v>
      </c>
      <c r="AD85" s="162" t="s">
        <v>181</v>
      </c>
      <c r="AE85" s="84"/>
      <c r="AF85" s="83"/>
      <c r="AG85" s="84"/>
      <c r="AH85" s="83"/>
    </row>
    <row r="86" spans="1:34" ht="181.5" customHeight="1" x14ac:dyDescent="0.25">
      <c r="A86" s="304"/>
      <c r="B86" s="462"/>
      <c r="C86" s="465"/>
      <c r="D86" s="468"/>
      <c r="E86" s="142">
        <v>37.6</v>
      </c>
      <c r="F86" s="114" t="s">
        <v>821</v>
      </c>
      <c r="G86" s="171" t="s">
        <v>822</v>
      </c>
      <c r="H86" s="116" t="s">
        <v>823</v>
      </c>
      <c r="I86" s="121" t="s">
        <v>824</v>
      </c>
      <c r="J86" s="166" t="s">
        <v>824</v>
      </c>
      <c r="K86" s="166" t="s">
        <v>824</v>
      </c>
      <c r="L86" s="166" t="s">
        <v>825</v>
      </c>
      <c r="M86" s="121" t="s">
        <v>824</v>
      </c>
      <c r="N86" s="121" t="s">
        <v>824</v>
      </c>
      <c r="O86" s="121" t="s">
        <v>824</v>
      </c>
      <c r="P86" s="121" t="s">
        <v>824</v>
      </c>
      <c r="Q86" s="121" t="s">
        <v>824</v>
      </c>
      <c r="R86" s="121" t="s">
        <v>824</v>
      </c>
      <c r="S86" s="120" t="s">
        <v>826</v>
      </c>
      <c r="T86" s="121" t="s">
        <v>824</v>
      </c>
      <c r="U86" s="121" t="s">
        <v>824</v>
      </c>
      <c r="V86" s="121" t="s">
        <v>824</v>
      </c>
      <c r="W86" s="121" t="s">
        <v>824</v>
      </c>
      <c r="X86" s="120" t="s">
        <v>824</v>
      </c>
      <c r="Y86" s="120" t="s">
        <v>825</v>
      </c>
      <c r="Z86" s="121" t="s">
        <v>824</v>
      </c>
      <c r="AA86" s="121" t="s">
        <v>824</v>
      </c>
      <c r="AB86" s="121" t="s">
        <v>824</v>
      </c>
      <c r="AC86" s="172" t="s">
        <v>827</v>
      </c>
      <c r="AD86" s="174" t="s">
        <v>800</v>
      </c>
      <c r="AE86" s="84"/>
      <c r="AF86" s="83"/>
      <c r="AG86" s="84"/>
      <c r="AH86" s="83"/>
    </row>
    <row r="87" spans="1:34" ht="36" customHeight="1" x14ac:dyDescent="0.25">
      <c r="A87" s="304"/>
      <c r="B87" s="462"/>
      <c r="C87" s="465"/>
      <c r="D87" s="468"/>
      <c r="E87" s="142">
        <v>37.700000000000003</v>
      </c>
      <c r="F87" s="114" t="s">
        <v>828</v>
      </c>
      <c r="G87" s="171" t="s">
        <v>829</v>
      </c>
      <c r="H87" s="116" t="s">
        <v>830</v>
      </c>
      <c r="I87" s="117" t="s">
        <v>831</v>
      </c>
      <c r="J87" s="117" t="s">
        <v>831</v>
      </c>
      <c r="K87" s="117" t="s">
        <v>831</v>
      </c>
      <c r="L87" s="117" t="s">
        <v>832</v>
      </c>
      <c r="M87" s="117" t="s">
        <v>831</v>
      </c>
      <c r="N87" s="117" t="s">
        <v>831</v>
      </c>
      <c r="O87" s="117" t="s">
        <v>831</v>
      </c>
      <c r="P87" s="117" t="s">
        <v>831</v>
      </c>
      <c r="Q87" s="117" t="s">
        <v>831</v>
      </c>
      <c r="R87" s="117" t="s">
        <v>831</v>
      </c>
      <c r="S87" s="120" t="s">
        <v>833</v>
      </c>
      <c r="T87" s="117" t="s">
        <v>831</v>
      </c>
      <c r="U87" s="117" t="s">
        <v>831</v>
      </c>
      <c r="V87" s="117" t="s">
        <v>831</v>
      </c>
      <c r="W87" s="117" t="s">
        <v>831</v>
      </c>
      <c r="X87" s="120" t="s">
        <v>831</v>
      </c>
      <c r="Y87" s="120" t="s">
        <v>832</v>
      </c>
      <c r="Z87" s="117" t="s">
        <v>831</v>
      </c>
      <c r="AA87" s="117" t="s">
        <v>831</v>
      </c>
      <c r="AB87" s="117" t="s">
        <v>831</v>
      </c>
      <c r="AC87" s="118" t="s">
        <v>181</v>
      </c>
      <c r="AD87" s="143" t="s">
        <v>181</v>
      </c>
      <c r="AE87" s="84"/>
      <c r="AF87" s="83"/>
      <c r="AG87" s="84"/>
      <c r="AH87" s="83"/>
    </row>
    <row r="88" spans="1:34" s="131" customFormat="1" ht="64.5" customHeight="1" x14ac:dyDescent="0.2">
      <c r="A88" s="167"/>
      <c r="B88" s="192"/>
      <c r="C88" s="193"/>
      <c r="D88" s="194"/>
      <c r="E88" s="142">
        <v>37.799999999999997</v>
      </c>
      <c r="F88" s="195" t="s">
        <v>834</v>
      </c>
      <c r="G88" s="171" t="s">
        <v>835</v>
      </c>
      <c r="H88" s="116" t="s">
        <v>456</v>
      </c>
      <c r="I88" s="196" t="s">
        <v>836</v>
      </c>
      <c r="J88" s="197" t="s">
        <v>836</v>
      </c>
      <c r="K88" s="197" t="s">
        <v>836</v>
      </c>
      <c r="L88" s="197" t="s">
        <v>837</v>
      </c>
      <c r="M88" s="196" t="s">
        <v>836</v>
      </c>
      <c r="N88" s="196" t="s">
        <v>836</v>
      </c>
      <c r="O88" s="196" t="s">
        <v>836</v>
      </c>
      <c r="P88" s="196" t="s">
        <v>836</v>
      </c>
      <c r="Q88" s="196" t="s">
        <v>836</v>
      </c>
      <c r="R88" s="196" t="s">
        <v>836</v>
      </c>
      <c r="S88" s="198" t="s">
        <v>838</v>
      </c>
      <c r="T88" s="196" t="s">
        <v>836</v>
      </c>
      <c r="U88" s="196" t="s">
        <v>836</v>
      </c>
      <c r="V88" s="196" t="s">
        <v>836</v>
      </c>
      <c r="W88" s="196" t="s">
        <v>836</v>
      </c>
      <c r="X88" s="197" t="s">
        <v>836</v>
      </c>
      <c r="Y88" s="197" t="s">
        <v>837</v>
      </c>
      <c r="Z88" s="196" t="s">
        <v>836</v>
      </c>
      <c r="AA88" s="196" t="s">
        <v>836</v>
      </c>
      <c r="AB88" s="196" t="s">
        <v>836</v>
      </c>
      <c r="AC88" s="146" t="s">
        <v>839</v>
      </c>
      <c r="AD88" s="144" t="s">
        <v>839</v>
      </c>
      <c r="AE88" s="129"/>
      <c r="AF88" s="130"/>
      <c r="AG88" s="129"/>
      <c r="AH88" s="130"/>
    </row>
    <row r="89" spans="1:34" s="131" customFormat="1" ht="47.25" customHeight="1" x14ac:dyDescent="0.2">
      <c r="A89" s="167"/>
      <c r="B89" s="192"/>
      <c r="C89" s="193"/>
      <c r="D89" s="194"/>
      <c r="E89" s="142">
        <v>37.9</v>
      </c>
      <c r="F89" s="195" t="s">
        <v>840</v>
      </c>
      <c r="G89" s="171" t="s">
        <v>841</v>
      </c>
      <c r="H89" s="116" t="s">
        <v>842</v>
      </c>
      <c r="I89" s="120" t="s">
        <v>843</v>
      </c>
      <c r="J89" s="120" t="s">
        <v>843</v>
      </c>
      <c r="K89" s="120" t="s">
        <v>843</v>
      </c>
      <c r="L89" s="120" t="s">
        <v>844</v>
      </c>
      <c r="M89" s="120" t="s">
        <v>843</v>
      </c>
      <c r="N89" s="120" t="s">
        <v>843</v>
      </c>
      <c r="O89" s="120" t="s">
        <v>843</v>
      </c>
      <c r="P89" s="120" t="s">
        <v>843</v>
      </c>
      <c r="Q89" s="120" t="s">
        <v>843</v>
      </c>
      <c r="R89" s="120" t="s">
        <v>843</v>
      </c>
      <c r="S89" s="120" t="s">
        <v>845</v>
      </c>
      <c r="T89" s="120" t="s">
        <v>843</v>
      </c>
      <c r="U89" s="120" t="s">
        <v>843</v>
      </c>
      <c r="V89" s="120" t="s">
        <v>843</v>
      </c>
      <c r="W89" s="120" t="s">
        <v>843</v>
      </c>
      <c r="X89" s="120" t="s">
        <v>843</v>
      </c>
      <c r="Y89" s="120" t="s">
        <v>844</v>
      </c>
      <c r="Z89" s="120" t="s">
        <v>843</v>
      </c>
      <c r="AA89" s="120" t="s">
        <v>843</v>
      </c>
      <c r="AB89" s="120" t="s">
        <v>843</v>
      </c>
      <c r="AC89" s="120" t="s">
        <v>843</v>
      </c>
      <c r="AD89" s="120" t="s">
        <v>843</v>
      </c>
      <c r="AE89" s="129"/>
      <c r="AF89" s="130"/>
      <c r="AG89" s="129"/>
      <c r="AH89" s="130"/>
    </row>
    <row r="90" spans="1:34" ht="31.5" customHeight="1" x14ac:dyDescent="0.25">
      <c r="A90" s="155">
        <v>38</v>
      </c>
      <c r="B90" s="156" t="s">
        <v>846</v>
      </c>
      <c r="C90" s="164" t="s">
        <v>847</v>
      </c>
      <c r="D90" s="113" t="s">
        <v>771</v>
      </c>
      <c r="E90" s="113">
        <v>38.1</v>
      </c>
      <c r="F90" s="188" t="s">
        <v>848</v>
      </c>
      <c r="G90" s="164" t="s">
        <v>849</v>
      </c>
      <c r="H90" s="113" t="s">
        <v>850</v>
      </c>
      <c r="I90" s="117" t="s">
        <v>851</v>
      </c>
      <c r="J90" s="117"/>
      <c r="K90" s="117"/>
      <c r="L90" s="117" t="s">
        <v>852</v>
      </c>
      <c r="M90" s="117" t="s">
        <v>851</v>
      </c>
      <c r="N90" s="117" t="s">
        <v>851</v>
      </c>
      <c r="O90" s="117" t="s">
        <v>851</v>
      </c>
      <c r="P90" s="117" t="s">
        <v>851</v>
      </c>
      <c r="Q90" s="117" t="s">
        <v>851</v>
      </c>
      <c r="R90" s="117" t="s">
        <v>851</v>
      </c>
      <c r="S90" s="120" t="s">
        <v>853</v>
      </c>
      <c r="T90" s="117" t="s">
        <v>851</v>
      </c>
      <c r="U90" s="117" t="s">
        <v>851</v>
      </c>
      <c r="V90" s="117" t="s">
        <v>851</v>
      </c>
      <c r="W90" s="118" t="s">
        <v>181</v>
      </c>
      <c r="X90" s="134" t="s">
        <v>181</v>
      </c>
      <c r="Y90" s="120"/>
      <c r="Z90" s="117" t="s">
        <v>851</v>
      </c>
      <c r="AA90" s="117" t="s">
        <v>851</v>
      </c>
      <c r="AB90" s="118" t="s">
        <v>181</v>
      </c>
      <c r="AC90" s="118" t="s">
        <v>181</v>
      </c>
      <c r="AD90" s="143" t="s">
        <v>181</v>
      </c>
      <c r="AE90" s="84"/>
      <c r="AF90" s="83"/>
      <c r="AG90" s="84"/>
      <c r="AH90" s="83"/>
    </row>
    <row r="91" spans="1:34" ht="204" x14ac:dyDescent="0.25">
      <c r="A91" s="303">
        <v>39</v>
      </c>
      <c r="B91" s="461" t="s">
        <v>854</v>
      </c>
      <c r="C91" s="464" t="s">
        <v>855</v>
      </c>
      <c r="D91" s="467" t="s">
        <v>771</v>
      </c>
      <c r="E91" s="116">
        <v>39.1</v>
      </c>
      <c r="F91" s="114" t="s">
        <v>856</v>
      </c>
      <c r="G91" s="171" t="s">
        <v>857</v>
      </c>
      <c r="H91" s="116" t="s">
        <v>858</v>
      </c>
      <c r="I91" s="117" t="s">
        <v>859</v>
      </c>
      <c r="J91" s="135" t="s">
        <v>860</v>
      </c>
      <c r="K91" s="135" t="s">
        <v>860</v>
      </c>
      <c r="L91" s="135" t="s">
        <v>861</v>
      </c>
      <c r="M91" s="117" t="s">
        <v>859</v>
      </c>
      <c r="N91" s="199" t="s">
        <v>862</v>
      </c>
      <c r="O91" s="199" t="s">
        <v>862</v>
      </c>
      <c r="P91" s="117" t="s">
        <v>859</v>
      </c>
      <c r="Q91" s="117" t="s">
        <v>859</v>
      </c>
      <c r="R91" s="117" t="s">
        <v>859</v>
      </c>
      <c r="S91" s="120" t="s">
        <v>863</v>
      </c>
      <c r="T91" s="117" t="s">
        <v>859</v>
      </c>
      <c r="U91" s="200" t="s">
        <v>864</v>
      </c>
      <c r="V91" s="117" t="s">
        <v>859</v>
      </c>
      <c r="W91" s="117" t="s">
        <v>859</v>
      </c>
      <c r="X91" s="120" t="s">
        <v>859</v>
      </c>
      <c r="Y91" s="120" t="s">
        <v>865</v>
      </c>
      <c r="Z91" s="117" t="s">
        <v>859</v>
      </c>
      <c r="AA91" s="117" t="s">
        <v>859</v>
      </c>
      <c r="AB91" s="117" t="s">
        <v>859</v>
      </c>
      <c r="AC91" s="118" t="s">
        <v>181</v>
      </c>
      <c r="AD91" s="143" t="s">
        <v>181</v>
      </c>
      <c r="AE91" s="84"/>
      <c r="AF91" s="83"/>
      <c r="AG91" s="84"/>
      <c r="AH91" s="83"/>
    </row>
    <row r="92" spans="1:34" ht="192" x14ac:dyDescent="0.25">
      <c r="A92" s="304"/>
      <c r="B92" s="462"/>
      <c r="C92" s="465"/>
      <c r="D92" s="468"/>
      <c r="E92" s="116">
        <v>39.200000000000003</v>
      </c>
      <c r="F92" s="114" t="s">
        <v>866</v>
      </c>
      <c r="G92" s="171" t="s">
        <v>867</v>
      </c>
      <c r="H92" s="116" t="s">
        <v>858</v>
      </c>
      <c r="I92" s="117" t="s">
        <v>868</v>
      </c>
      <c r="J92" s="135" t="s">
        <v>860</v>
      </c>
      <c r="K92" s="135" t="s">
        <v>860</v>
      </c>
      <c r="L92" s="135" t="s">
        <v>861</v>
      </c>
      <c r="M92" s="117" t="s">
        <v>868</v>
      </c>
      <c r="N92" s="199" t="s">
        <v>869</v>
      </c>
      <c r="O92" s="199" t="s">
        <v>869</v>
      </c>
      <c r="P92" s="117" t="s">
        <v>868</v>
      </c>
      <c r="Q92" s="117" t="s">
        <v>868</v>
      </c>
      <c r="R92" s="117" t="s">
        <v>868</v>
      </c>
      <c r="S92" s="120" t="s">
        <v>870</v>
      </c>
      <c r="T92" s="117" t="s">
        <v>868</v>
      </c>
      <c r="U92" s="200" t="s">
        <v>871</v>
      </c>
      <c r="V92" s="117" t="s">
        <v>868</v>
      </c>
      <c r="W92" s="117" t="s">
        <v>868</v>
      </c>
      <c r="X92" s="120" t="s">
        <v>868</v>
      </c>
      <c r="Y92" s="120" t="s">
        <v>872</v>
      </c>
      <c r="Z92" s="117" t="s">
        <v>868</v>
      </c>
      <c r="AA92" s="117" t="s">
        <v>868</v>
      </c>
      <c r="AB92" s="117" t="s">
        <v>868</v>
      </c>
      <c r="AC92" s="118" t="s">
        <v>181</v>
      </c>
      <c r="AD92" s="143" t="s">
        <v>181</v>
      </c>
      <c r="AE92" s="84"/>
      <c r="AF92" s="83"/>
      <c r="AG92" s="84"/>
      <c r="AH92" s="83"/>
    </row>
    <row r="93" spans="1:34" ht="192" x14ac:dyDescent="0.25">
      <c r="A93" s="304"/>
      <c r="B93" s="462"/>
      <c r="C93" s="465"/>
      <c r="D93" s="468"/>
      <c r="E93" s="116">
        <v>39.299999999999997</v>
      </c>
      <c r="F93" s="137" t="s">
        <v>873</v>
      </c>
      <c r="G93" s="138" t="s">
        <v>874</v>
      </c>
      <c r="H93" s="116" t="s">
        <v>875</v>
      </c>
      <c r="I93" s="117" t="s">
        <v>876</v>
      </c>
      <c r="J93" s="117" t="s">
        <v>876</v>
      </c>
      <c r="K93" s="117" t="s">
        <v>876</v>
      </c>
      <c r="L93" s="117" t="s">
        <v>877</v>
      </c>
      <c r="M93" s="117" t="s">
        <v>876</v>
      </c>
      <c r="N93" s="199" t="s">
        <v>878</v>
      </c>
      <c r="O93" s="199" t="s">
        <v>878</v>
      </c>
      <c r="P93" s="117" t="s">
        <v>876</v>
      </c>
      <c r="Q93" s="117" t="s">
        <v>876</v>
      </c>
      <c r="R93" s="117" t="s">
        <v>876</v>
      </c>
      <c r="S93" s="140" t="s">
        <v>879</v>
      </c>
      <c r="T93" s="117" t="s">
        <v>876</v>
      </c>
      <c r="U93" s="200" t="s">
        <v>880</v>
      </c>
      <c r="V93" s="117" t="s">
        <v>876</v>
      </c>
      <c r="W93" s="117" t="s">
        <v>876</v>
      </c>
      <c r="X93" s="120" t="s">
        <v>876</v>
      </c>
      <c r="Y93" s="120" t="s">
        <v>877</v>
      </c>
      <c r="Z93" s="117" t="s">
        <v>876</v>
      </c>
      <c r="AA93" s="117" t="s">
        <v>876</v>
      </c>
      <c r="AB93" s="117" t="s">
        <v>876</v>
      </c>
      <c r="AC93" s="118" t="s">
        <v>181</v>
      </c>
      <c r="AD93" s="143" t="s">
        <v>181</v>
      </c>
      <c r="AE93" s="84"/>
      <c r="AF93" s="83"/>
      <c r="AG93" s="84"/>
      <c r="AH93" s="83"/>
    </row>
    <row r="94" spans="1:34" ht="192" x14ac:dyDescent="0.25">
      <c r="A94" s="304"/>
      <c r="B94" s="462"/>
      <c r="C94" s="465"/>
      <c r="D94" s="468"/>
      <c r="E94" s="116">
        <v>39.4</v>
      </c>
      <c r="F94" s="137" t="s">
        <v>881</v>
      </c>
      <c r="G94" s="138" t="s">
        <v>882</v>
      </c>
      <c r="H94" s="116" t="s">
        <v>883</v>
      </c>
      <c r="I94" s="117" t="s">
        <v>884</v>
      </c>
      <c r="J94" s="117"/>
      <c r="K94" s="117"/>
      <c r="L94" s="117" t="s">
        <v>885</v>
      </c>
      <c r="M94" s="117" t="s">
        <v>884</v>
      </c>
      <c r="N94" s="199" t="s">
        <v>862</v>
      </c>
      <c r="O94" s="199" t="s">
        <v>862</v>
      </c>
      <c r="P94" s="117" t="s">
        <v>884</v>
      </c>
      <c r="Q94" s="117" t="s">
        <v>884</v>
      </c>
      <c r="R94" s="117" t="s">
        <v>884</v>
      </c>
      <c r="S94" s="140" t="s">
        <v>886</v>
      </c>
      <c r="T94" s="117" t="s">
        <v>884</v>
      </c>
      <c r="U94" s="200" t="s">
        <v>871</v>
      </c>
      <c r="V94" s="117" t="s">
        <v>884</v>
      </c>
      <c r="W94" s="117" t="s">
        <v>884</v>
      </c>
      <c r="X94" s="120" t="s">
        <v>884</v>
      </c>
      <c r="Y94" s="120" t="s">
        <v>885</v>
      </c>
      <c r="Z94" s="117" t="s">
        <v>884</v>
      </c>
      <c r="AA94" s="117" t="s">
        <v>884</v>
      </c>
      <c r="AB94" s="117" t="s">
        <v>884</v>
      </c>
      <c r="AC94" s="118" t="s">
        <v>181</v>
      </c>
      <c r="AD94" s="143" t="s">
        <v>181</v>
      </c>
      <c r="AE94" s="84"/>
      <c r="AF94" s="83"/>
      <c r="AG94" s="84"/>
      <c r="AH94" s="83"/>
    </row>
    <row r="95" spans="1:34" ht="192" x14ac:dyDescent="0.25">
      <c r="A95" s="304"/>
      <c r="B95" s="462"/>
      <c r="C95" s="465"/>
      <c r="D95" s="468"/>
      <c r="E95" s="116">
        <v>39.5</v>
      </c>
      <c r="F95" s="137" t="s">
        <v>887</v>
      </c>
      <c r="G95" s="187" t="s">
        <v>888</v>
      </c>
      <c r="H95" s="116" t="s">
        <v>889</v>
      </c>
      <c r="I95" s="117" t="s">
        <v>890</v>
      </c>
      <c r="J95" s="117" t="s">
        <v>890</v>
      </c>
      <c r="K95" s="117" t="s">
        <v>890</v>
      </c>
      <c r="L95" s="117" t="s">
        <v>891</v>
      </c>
      <c r="M95" s="117" t="s">
        <v>890</v>
      </c>
      <c r="N95" s="199" t="s">
        <v>892</v>
      </c>
      <c r="O95" s="199" t="s">
        <v>892</v>
      </c>
      <c r="P95" s="117" t="s">
        <v>890</v>
      </c>
      <c r="Q95" s="117" t="s">
        <v>890</v>
      </c>
      <c r="R95" s="117" t="s">
        <v>890</v>
      </c>
      <c r="S95" s="117" t="s">
        <v>893</v>
      </c>
      <c r="T95" s="117" t="s">
        <v>890</v>
      </c>
      <c r="U95" s="200" t="s">
        <v>871</v>
      </c>
      <c r="V95" s="117" t="s">
        <v>890</v>
      </c>
      <c r="W95" s="117" t="s">
        <v>890</v>
      </c>
      <c r="X95" s="120" t="s">
        <v>890</v>
      </c>
      <c r="Y95" s="120" t="s">
        <v>891</v>
      </c>
      <c r="Z95" s="117" t="s">
        <v>890</v>
      </c>
      <c r="AA95" s="117" t="s">
        <v>890</v>
      </c>
      <c r="AB95" s="117" t="s">
        <v>890</v>
      </c>
      <c r="AC95" s="118" t="s">
        <v>181</v>
      </c>
      <c r="AD95" s="143" t="s">
        <v>181</v>
      </c>
      <c r="AE95" s="84"/>
      <c r="AF95" s="83"/>
      <c r="AG95" s="84"/>
      <c r="AH95" s="83"/>
    </row>
    <row r="96" spans="1:34" ht="192" x14ac:dyDescent="0.25">
      <c r="A96" s="304"/>
      <c r="B96" s="462"/>
      <c r="C96" s="465"/>
      <c r="D96" s="468"/>
      <c r="E96" s="116">
        <v>39.6</v>
      </c>
      <c r="F96" s="137" t="s">
        <v>894</v>
      </c>
      <c r="G96" s="138" t="s">
        <v>895</v>
      </c>
      <c r="H96" s="116" t="s">
        <v>896</v>
      </c>
      <c r="I96" s="117" t="s">
        <v>897</v>
      </c>
      <c r="J96" s="117" t="s">
        <v>898</v>
      </c>
      <c r="K96" s="117" t="s">
        <v>898</v>
      </c>
      <c r="L96" s="117" t="s">
        <v>899</v>
      </c>
      <c r="M96" s="117" t="s">
        <v>897</v>
      </c>
      <c r="N96" s="201" t="s">
        <v>900</v>
      </c>
      <c r="O96" s="201" t="s">
        <v>900</v>
      </c>
      <c r="P96" s="117" t="s">
        <v>897</v>
      </c>
      <c r="Q96" s="117" t="s">
        <v>897</v>
      </c>
      <c r="R96" s="117" t="s">
        <v>897</v>
      </c>
      <c r="S96" s="140" t="s">
        <v>901</v>
      </c>
      <c r="T96" s="133" t="s">
        <v>897</v>
      </c>
      <c r="U96" s="200" t="s">
        <v>902</v>
      </c>
      <c r="V96" s="117" t="s">
        <v>897</v>
      </c>
      <c r="W96" s="117" t="s">
        <v>897</v>
      </c>
      <c r="X96" s="120" t="s">
        <v>897</v>
      </c>
      <c r="Y96" s="120" t="s">
        <v>903</v>
      </c>
      <c r="Z96" s="117" t="s">
        <v>904</v>
      </c>
      <c r="AA96" s="117" t="s">
        <v>897</v>
      </c>
      <c r="AB96" s="117" t="s">
        <v>897</v>
      </c>
      <c r="AC96" s="118" t="s">
        <v>181</v>
      </c>
      <c r="AD96" s="202" t="s">
        <v>181</v>
      </c>
      <c r="AE96" s="84"/>
      <c r="AF96" s="83"/>
      <c r="AG96" s="84"/>
      <c r="AH96" s="83"/>
    </row>
    <row r="97" spans="1:34" ht="192" x14ac:dyDescent="0.25">
      <c r="A97" s="304"/>
      <c r="B97" s="462"/>
      <c r="C97" s="465"/>
      <c r="D97" s="468"/>
      <c r="E97" s="116">
        <v>39.700000000000003</v>
      </c>
      <c r="F97" s="137" t="s">
        <v>905</v>
      </c>
      <c r="G97" s="138" t="s">
        <v>906</v>
      </c>
      <c r="H97" s="116" t="s">
        <v>907</v>
      </c>
      <c r="I97" s="117" t="s">
        <v>908</v>
      </c>
      <c r="J97" s="117" t="s">
        <v>908</v>
      </c>
      <c r="K97" s="117" t="s">
        <v>908</v>
      </c>
      <c r="L97" s="117" t="s">
        <v>909</v>
      </c>
      <c r="M97" s="117" t="s">
        <v>908</v>
      </c>
      <c r="N97" s="203" t="s">
        <v>910</v>
      </c>
      <c r="O97" s="203" t="s">
        <v>910</v>
      </c>
      <c r="P97" s="117" t="s">
        <v>908</v>
      </c>
      <c r="Q97" s="117" t="s">
        <v>908</v>
      </c>
      <c r="R97" s="117" t="s">
        <v>908</v>
      </c>
      <c r="S97" s="117" t="s">
        <v>911</v>
      </c>
      <c r="T97" s="117" t="s">
        <v>908</v>
      </c>
      <c r="U97" s="200" t="s">
        <v>912</v>
      </c>
      <c r="V97" s="117" t="s">
        <v>908</v>
      </c>
      <c r="W97" s="117" t="s">
        <v>908</v>
      </c>
      <c r="X97" s="120" t="s">
        <v>908</v>
      </c>
      <c r="Y97" s="120" t="s">
        <v>909</v>
      </c>
      <c r="Z97" s="117" t="s">
        <v>908</v>
      </c>
      <c r="AA97" s="133" t="s">
        <v>913</v>
      </c>
      <c r="AB97" s="117" t="s">
        <v>908</v>
      </c>
      <c r="AC97" s="118" t="s">
        <v>181</v>
      </c>
      <c r="AD97" s="202" t="s">
        <v>181</v>
      </c>
      <c r="AE97" s="84"/>
      <c r="AF97" s="83"/>
      <c r="AG97" s="84"/>
      <c r="AH97" s="83"/>
    </row>
    <row r="98" spans="1:34" ht="240" x14ac:dyDescent="0.25">
      <c r="A98" s="304"/>
      <c r="B98" s="462"/>
      <c r="C98" s="465"/>
      <c r="D98" s="468"/>
      <c r="E98" s="116">
        <v>39.799999999999997</v>
      </c>
      <c r="F98" s="137" t="s">
        <v>914</v>
      </c>
      <c r="G98" s="138" t="s">
        <v>915</v>
      </c>
      <c r="H98" s="116" t="s">
        <v>883</v>
      </c>
      <c r="I98" s="117" t="s">
        <v>916</v>
      </c>
      <c r="J98" s="117" t="s">
        <v>181</v>
      </c>
      <c r="K98" s="117" t="s">
        <v>181</v>
      </c>
      <c r="L98" s="117" t="s">
        <v>917</v>
      </c>
      <c r="M98" s="117" t="s">
        <v>916</v>
      </c>
      <c r="N98" s="204" t="s">
        <v>918</v>
      </c>
      <c r="O98" s="204" t="s">
        <v>918</v>
      </c>
      <c r="P98" s="117" t="s">
        <v>916</v>
      </c>
      <c r="Q98" s="117" t="s">
        <v>916</v>
      </c>
      <c r="R98" s="117" t="s">
        <v>916</v>
      </c>
      <c r="S98" s="117" t="s">
        <v>919</v>
      </c>
      <c r="T98" s="117" t="s">
        <v>916</v>
      </c>
      <c r="U98" s="200" t="s">
        <v>920</v>
      </c>
      <c r="V98" s="117" t="s">
        <v>916</v>
      </c>
      <c r="W98" s="117" t="s">
        <v>916</v>
      </c>
      <c r="X98" s="120" t="s">
        <v>916</v>
      </c>
      <c r="Y98" s="120" t="s">
        <v>917</v>
      </c>
      <c r="Z98" s="117" t="s">
        <v>916</v>
      </c>
      <c r="AA98" s="117" t="s">
        <v>916</v>
      </c>
      <c r="AB98" s="117" t="s">
        <v>916</v>
      </c>
      <c r="AC98" s="118" t="s">
        <v>181</v>
      </c>
      <c r="AD98" s="202" t="s">
        <v>181</v>
      </c>
      <c r="AE98" s="84"/>
      <c r="AF98" s="83"/>
      <c r="AG98" s="84"/>
      <c r="AH98" s="83"/>
    </row>
    <row r="99" spans="1:34" s="182" customFormat="1" ht="51.75" customHeight="1" x14ac:dyDescent="0.25">
      <c r="A99" s="305"/>
      <c r="B99" s="463"/>
      <c r="C99" s="466"/>
      <c r="D99" s="469"/>
      <c r="E99" s="116">
        <v>39.9</v>
      </c>
      <c r="F99" s="205" t="s">
        <v>921</v>
      </c>
      <c r="G99" s="206" t="s">
        <v>922</v>
      </c>
      <c r="H99" s="116" t="s">
        <v>331</v>
      </c>
      <c r="I99" s="140" t="s">
        <v>923</v>
      </c>
      <c r="J99" s="140" t="s">
        <v>923</v>
      </c>
      <c r="K99" s="140" t="s">
        <v>923</v>
      </c>
      <c r="L99" s="140" t="s">
        <v>924</v>
      </c>
      <c r="M99" s="140" t="s">
        <v>923</v>
      </c>
      <c r="N99" s="140" t="s">
        <v>923</v>
      </c>
      <c r="O99" s="140" t="s">
        <v>923</v>
      </c>
      <c r="P99" s="140" t="s">
        <v>923</v>
      </c>
      <c r="Q99" s="140" t="s">
        <v>923</v>
      </c>
      <c r="R99" s="140" t="s">
        <v>923</v>
      </c>
      <c r="S99" s="140" t="s">
        <v>924</v>
      </c>
      <c r="T99" s="140" t="s">
        <v>923</v>
      </c>
      <c r="U99" s="140" t="s">
        <v>923</v>
      </c>
      <c r="V99" s="140" t="s">
        <v>923</v>
      </c>
      <c r="W99" s="140" t="s">
        <v>923</v>
      </c>
      <c r="X99" s="140" t="s">
        <v>923</v>
      </c>
      <c r="Y99" s="140" t="s">
        <v>924</v>
      </c>
      <c r="Z99" s="140" t="s">
        <v>923</v>
      </c>
      <c r="AA99" s="140" t="s">
        <v>923</v>
      </c>
      <c r="AB99" s="140" t="s">
        <v>923</v>
      </c>
      <c r="AC99" s="140"/>
      <c r="AD99" s="140"/>
      <c r="AE99" s="181"/>
      <c r="AF99" s="181"/>
      <c r="AG99" s="181"/>
      <c r="AH99" s="181"/>
    </row>
    <row r="100" spans="1:34" ht="113.25" customHeight="1" x14ac:dyDescent="0.25">
      <c r="A100" s="470">
        <v>40</v>
      </c>
      <c r="B100" s="471" t="s">
        <v>925</v>
      </c>
      <c r="C100" s="472" t="s">
        <v>926</v>
      </c>
      <c r="D100" s="474" t="s">
        <v>771</v>
      </c>
      <c r="E100" s="113">
        <v>40.1</v>
      </c>
      <c r="F100" s="205" t="s">
        <v>927</v>
      </c>
      <c r="G100" s="206" t="s">
        <v>928</v>
      </c>
      <c r="H100" s="113" t="s">
        <v>929</v>
      </c>
      <c r="I100" s="117" t="s">
        <v>930</v>
      </c>
      <c r="J100" s="117" t="s">
        <v>930</v>
      </c>
      <c r="K100" s="117" t="s">
        <v>930</v>
      </c>
      <c r="L100" s="117" t="s">
        <v>931</v>
      </c>
      <c r="M100" s="133" t="s">
        <v>932</v>
      </c>
      <c r="N100" s="118" t="s">
        <v>181</v>
      </c>
      <c r="O100" s="118"/>
      <c r="P100" s="118" t="s">
        <v>181</v>
      </c>
      <c r="Q100" s="117" t="s">
        <v>933</v>
      </c>
      <c r="R100" s="117" t="s">
        <v>933</v>
      </c>
      <c r="S100" s="120" t="s">
        <v>934</v>
      </c>
      <c r="T100" s="117" t="s">
        <v>930</v>
      </c>
      <c r="U100" s="117" t="s">
        <v>930</v>
      </c>
      <c r="V100" s="207" t="s">
        <v>930</v>
      </c>
      <c r="W100" s="134" t="s">
        <v>181</v>
      </c>
      <c r="X100" s="134" t="s">
        <v>181</v>
      </c>
      <c r="Y100" s="120"/>
      <c r="Z100" s="118" t="s">
        <v>181</v>
      </c>
      <c r="AA100" s="136" t="s">
        <v>935</v>
      </c>
      <c r="AB100" s="117" t="s">
        <v>930</v>
      </c>
      <c r="AC100" s="172" t="s">
        <v>936</v>
      </c>
      <c r="AD100" s="172" t="s">
        <v>936</v>
      </c>
      <c r="AE100" s="84"/>
      <c r="AF100" s="83"/>
      <c r="AG100" s="84"/>
      <c r="AH100" s="83"/>
    </row>
    <row r="101" spans="1:34" ht="48.75" customHeight="1" x14ac:dyDescent="0.25">
      <c r="A101" s="470"/>
      <c r="B101" s="471"/>
      <c r="C101" s="473"/>
      <c r="D101" s="474"/>
      <c r="E101" s="113">
        <v>40.200000000000003</v>
      </c>
      <c r="F101" s="205" t="s">
        <v>937</v>
      </c>
      <c r="G101" s="206" t="s">
        <v>938</v>
      </c>
      <c r="H101" s="113" t="s">
        <v>929</v>
      </c>
      <c r="I101" s="117" t="s">
        <v>939</v>
      </c>
      <c r="J101" s="117" t="s">
        <v>939</v>
      </c>
      <c r="K101" s="117" t="s">
        <v>939</v>
      </c>
      <c r="L101" s="117" t="s">
        <v>940</v>
      </c>
      <c r="M101" s="135" t="s">
        <v>941</v>
      </c>
      <c r="N101" s="118" t="s">
        <v>181</v>
      </c>
      <c r="O101" s="118"/>
      <c r="P101" s="118" t="s">
        <v>181</v>
      </c>
      <c r="Q101" s="117" t="s">
        <v>939</v>
      </c>
      <c r="R101" s="117" t="s">
        <v>939</v>
      </c>
      <c r="S101" s="120" t="s">
        <v>942</v>
      </c>
      <c r="T101" s="117" t="s">
        <v>939</v>
      </c>
      <c r="U101" s="117" t="s">
        <v>939</v>
      </c>
      <c r="V101" s="207" t="s">
        <v>939</v>
      </c>
      <c r="W101" s="134" t="s">
        <v>181</v>
      </c>
      <c r="X101" s="134" t="s">
        <v>181</v>
      </c>
      <c r="Y101" s="120"/>
      <c r="Z101" s="118" t="s">
        <v>181</v>
      </c>
      <c r="AA101" s="136" t="s">
        <v>943</v>
      </c>
      <c r="AB101" s="117" t="s">
        <v>939</v>
      </c>
      <c r="AC101" s="117" t="s">
        <v>939</v>
      </c>
      <c r="AD101" s="117" t="s">
        <v>939</v>
      </c>
      <c r="AE101" s="84"/>
      <c r="AF101" s="83"/>
      <c r="AG101" s="84"/>
      <c r="AH101" s="83"/>
    </row>
    <row r="102" spans="1:34" ht="98.25" customHeight="1" x14ac:dyDescent="0.25">
      <c r="A102" s="303">
        <v>41</v>
      </c>
      <c r="B102" s="475" t="s">
        <v>944</v>
      </c>
      <c r="C102" s="171" t="s">
        <v>945</v>
      </c>
      <c r="D102" s="116" t="s">
        <v>771</v>
      </c>
      <c r="E102" s="116">
        <v>41.1</v>
      </c>
      <c r="F102" s="114" t="s">
        <v>946</v>
      </c>
      <c r="G102" s="171" t="s">
        <v>947</v>
      </c>
      <c r="H102" s="116" t="s">
        <v>948</v>
      </c>
      <c r="I102" s="117" t="s">
        <v>949</v>
      </c>
      <c r="J102" s="120" t="s">
        <v>181</v>
      </c>
      <c r="K102" s="120" t="s">
        <v>181</v>
      </c>
      <c r="L102" s="117" t="s">
        <v>950</v>
      </c>
      <c r="M102" s="117" t="s">
        <v>949</v>
      </c>
      <c r="N102" s="117" t="s">
        <v>949</v>
      </c>
      <c r="O102" s="117" t="s">
        <v>949</v>
      </c>
      <c r="P102" s="117" t="s">
        <v>949</v>
      </c>
      <c r="Q102" s="118" t="s">
        <v>181</v>
      </c>
      <c r="R102" s="118"/>
      <c r="S102" s="134"/>
      <c r="T102" s="117" t="s">
        <v>949</v>
      </c>
      <c r="U102" s="117" t="s">
        <v>949</v>
      </c>
      <c r="V102" s="208" t="s">
        <v>951</v>
      </c>
      <c r="W102" s="117" t="s">
        <v>949</v>
      </c>
      <c r="X102" s="120" t="s">
        <v>949</v>
      </c>
      <c r="Y102" s="120" t="s">
        <v>950</v>
      </c>
      <c r="Z102" s="172" t="s">
        <v>952</v>
      </c>
      <c r="AA102" s="117" t="s">
        <v>949</v>
      </c>
      <c r="AB102" s="135" t="s">
        <v>949</v>
      </c>
      <c r="AC102" s="133" t="s">
        <v>953</v>
      </c>
      <c r="AD102" s="133" t="s">
        <v>953</v>
      </c>
      <c r="AE102" s="84"/>
      <c r="AF102" s="83"/>
      <c r="AG102" s="84"/>
      <c r="AH102" s="83"/>
    </row>
    <row r="103" spans="1:34" ht="105" customHeight="1" x14ac:dyDescent="0.25">
      <c r="A103" s="305"/>
      <c r="B103" s="476"/>
      <c r="C103" s="164" t="s">
        <v>954</v>
      </c>
      <c r="D103" s="113" t="s">
        <v>771</v>
      </c>
      <c r="E103" s="113">
        <v>41.2</v>
      </c>
      <c r="F103" s="188" t="s">
        <v>955</v>
      </c>
      <c r="G103" s="164" t="s">
        <v>956</v>
      </c>
      <c r="H103" s="116" t="s">
        <v>948</v>
      </c>
      <c r="I103" s="117" t="s">
        <v>957</v>
      </c>
      <c r="J103" s="117" t="s">
        <v>181</v>
      </c>
      <c r="K103" s="117" t="s">
        <v>181</v>
      </c>
      <c r="L103" s="117" t="s">
        <v>958</v>
      </c>
      <c r="M103" s="118" t="s">
        <v>181</v>
      </c>
      <c r="N103" s="117" t="s">
        <v>957</v>
      </c>
      <c r="O103" s="117" t="s">
        <v>957</v>
      </c>
      <c r="P103" s="117" t="s">
        <v>957</v>
      </c>
      <c r="Q103" s="118" t="s">
        <v>181</v>
      </c>
      <c r="R103" s="118"/>
      <c r="S103" s="134"/>
      <c r="T103" s="117" t="s">
        <v>957</v>
      </c>
      <c r="U103" s="117" t="s">
        <v>957</v>
      </c>
      <c r="V103" s="209" t="s">
        <v>181</v>
      </c>
      <c r="W103" s="117" t="s">
        <v>957</v>
      </c>
      <c r="X103" s="120" t="s">
        <v>957</v>
      </c>
      <c r="Y103" s="120" t="s">
        <v>958</v>
      </c>
      <c r="Z103" s="172" t="s">
        <v>959</v>
      </c>
      <c r="AA103" s="133" t="s">
        <v>181</v>
      </c>
      <c r="AB103" s="133" t="s">
        <v>960</v>
      </c>
      <c r="AC103" s="118"/>
      <c r="AD103" s="202" t="s">
        <v>181</v>
      </c>
      <c r="AE103" s="84"/>
      <c r="AF103" s="83"/>
      <c r="AG103" s="84"/>
      <c r="AH103" s="83"/>
    </row>
    <row r="104" spans="1:34" ht="96" x14ac:dyDescent="0.25">
      <c r="A104" s="477">
        <v>43</v>
      </c>
      <c r="B104" s="478" t="s">
        <v>961</v>
      </c>
      <c r="C104" s="464" t="s">
        <v>962</v>
      </c>
      <c r="D104" s="460" t="s">
        <v>771</v>
      </c>
      <c r="E104" s="116">
        <v>43.1</v>
      </c>
      <c r="F104" s="114" t="s">
        <v>963</v>
      </c>
      <c r="G104" s="171" t="s">
        <v>26</v>
      </c>
      <c r="H104" s="116" t="s">
        <v>964</v>
      </c>
      <c r="I104" s="117" t="s">
        <v>965</v>
      </c>
      <c r="J104" s="135" t="s">
        <v>965</v>
      </c>
      <c r="K104" s="135" t="s">
        <v>965</v>
      </c>
      <c r="L104" s="135" t="s">
        <v>27</v>
      </c>
      <c r="M104" s="117" t="s">
        <v>965</v>
      </c>
      <c r="N104" s="117" t="s">
        <v>965</v>
      </c>
      <c r="O104" s="117" t="s">
        <v>965</v>
      </c>
      <c r="P104" s="117" t="s">
        <v>965</v>
      </c>
      <c r="Q104" s="117" t="s">
        <v>965</v>
      </c>
      <c r="R104" s="117" t="s">
        <v>965</v>
      </c>
      <c r="S104" s="120" t="s">
        <v>966</v>
      </c>
      <c r="T104" s="117" t="s">
        <v>965</v>
      </c>
      <c r="U104" s="117" t="s">
        <v>965</v>
      </c>
      <c r="V104" s="172" t="s">
        <v>967</v>
      </c>
      <c r="W104" s="117" t="s">
        <v>965</v>
      </c>
      <c r="X104" s="120" t="s">
        <v>965</v>
      </c>
      <c r="Y104" s="120" t="s">
        <v>27</v>
      </c>
      <c r="Z104" s="117" t="s">
        <v>965</v>
      </c>
      <c r="AA104" s="117" t="s">
        <v>965</v>
      </c>
      <c r="AB104" s="136" t="s">
        <v>968</v>
      </c>
      <c r="AC104" s="118"/>
      <c r="AD104" s="202"/>
      <c r="AE104" s="84"/>
      <c r="AF104" s="83"/>
      <c r="AG104" s="84"/>
      <c r="AH104" s="83"/>
    </row>
    <row r="105" spans="1:34" ht="110.25" customHeight="1" x14ac:dyDescent="0.25">
      <c r="A105" s="477"/>
      <c r="B105" s="478"/>
      <c r="C105" s="466"/>
      <c r="D105" s="460"/>
      <c r="E105" s="116">
        <v>43.2</v>
      </c>
      <c r="F105" s="114" t="s">
        <v>969</v>
      </c>
      <c r="G105" s="171" t="s">
        <v>970</v>
      </c>
      <c r="H105" s="116" t="s">
        <v>964</v>
      </c>
      <c r="I105" s="117" t="s">
        <v>971</v>
      </c>
      <c r="J105" s="135" t="s">
        <v>971</v>
      </c>
      <c r="K105" s="135" t="s">
        <v>971</v>
      </c>
      <c r="L105" s="135" t="s">
        <v>972</v>
      </c>
      <c r="M105" s="117" t="s">
        <v>971</v>
      </c>
      <c r="N105" s="117" t="s">
        <v>971</v>
      </c>
      <c r="O105" s="117" t="s">
        <v>971</v>
      </c>
      <c r="P105" s="117" t="s">
        <v>971</v>
      </c>
      <c r="Q105" s="117" t="s">
        <v>971</v>
      </c>
      <c r="R105" s="117" t="s">
        <v>971</v>
      </c>
      <c r="S105" s="120" t="s">
        <v>973</v>
      </c>
      <c r="T105" s="117" t="s">
        <v>971</v>
      </c>
      <c r="U105" s="117" t="s">
        <v>971</v>
      </c>
      <c r="V105" s="172" t="s">
        <v>974</v>
      </c>
      <c r="W105" s="117" t="s">
        <v>971</v>
      </c>
      <c r="X105" s="120" t="s">
        <v>971</v>
      </c>
      <c r="Y105" s="120" t="s">
        <v>972</v>
      </c>
      <c r="Z105" s="117" t="s">
        <v>971</v>
      </c>
      <c r="AA105" s="117" t="s">
        <v>971</v>
      </c>
      <c r="AB105" s="172" t="s">
        <v>975</v>
      </c>
      <c r="AC105" s="118" t="s">
        <v>181</v>
      </c>
      <c r="AD105" s="202" t="s">
        <v>181</v>
      </c>
      <c r="AE105" s="210"/>
      <c r="AF105" s="211"/>
      <c r="AG105" s="84"/>
      <c r="AH105" s="83"/>
    </row>
    <row r="106" spans="1:34" ht="39" customHeight="1" x14ac:dyDescent="0.25">
      <c r="A106" s="448">
        <v>44</v>
      </c>
      <c r="B106" s="451" t="s">
        <v>976</v>
      </c>
      <c r="C106" s="454" t="s">
        <v>977</v>
      </c>
      <c r="D106" s="457" t="s">
        <v>978</v>
      </c>
      <c r="E106" s="116">
        <v>44.1</v>
      </c>
      <c r="F106" s="114" t="s">
        <v>979</v>
      </c>
      <c r="G106" s="171" t="s">
        <v>980</v>
      </c>
      <c r="H106" s="116" t="s">
        <v>227</v>
      </c>
      <c r="I106" s="84"/>
      <c r="J106" s="84"/>
      <c r="K106" s="84"/>
      <c r="L106" s="83"/>
      <c r="M106" s="84"/>
      <c r="N106" s="84"/>
      <c r="O106" s="84"/>
      <c r="P106" s="84"/>
      <c r="Q106" s="84"/>
      <c r="R106" s="84"/>
      <c r="S106" s="181"/>
      <c r="T106" s="84"/>
      <c r="U106" s="84"/>
      <c r="V106" s="84"/>
      <c r="W106" s="84"/>
      <c r="X106" s="84"/>
      <c r="Y106" s="83"/>
      <c r="Z106" s="84"/>
      <c r="AA106" s="84"/>
      <c r="AB106" s="84"/>
      <c r="AC106" s="84"/>
      <c r="AD106" s="84"/>
      <c r="AE106" s="212" t="s">
        <v>981</v>
      </c>
      <c r="AF106" s="149" t="s">
        <v>982</v>
      </c>
      <c r="AG106" s="145"/>
      <c r="AH106" s="211"/>
    </row>
    <row r="107" spans="1:34" ht="36.75" customHeight="1" x14ac:dyDescent="0.25">
      <c r="A107" s="449"/>
      <c r="B107" s="452"/>
      <c r="C107" s="455"/>
      <c r="D107" s="457"/>
      <c r="E107" s="116">
        <v>44.2</v>
      </c>
      <c r="F107" s="114" t="s">
        <v>983</v>
      </c>
      <c r="G107" s="171" t="s">
        <v>984</v>
      </c>
      <c r="H107" s="116" t="s">
        <v>227</v>
      </c>
      <c r="I107" s="84"/>
      <c r="J107" s="84"/>
      <c r="K107" s="84"/>
      <c r="L107" s="83"/>
      <c r="M107" s="84"/>
      <c r="N107" s="84"/>
      <c r="O107" s="84"/>
      <c r="P107" s="84"/>
      <c r="Q107" s="84"/>
      <c r="R107" s="84"/>
      <c r="S107" s="181"/>
      <c r="T107" s="84"/>
      <c r="U107" s="84"/>
      <c r="V107" s="84"/>
      <c r="W107" s="84"/>
      <c r="X107" s="84"/>
      <c r="Y107" s="83"/>
      <c r="Z107" s="84"/>
      <c r="AA107" s="84"/>
      <c r="AB107" s="84"/>
      <c r="AC107" s="84"/>
      <c r="AD107" s="84"/>
      <c r="AE107" s="212" t="s">
        <v>985</v>
      </c>
      <c r="AF107" s="149" t="s">
        <v>986</v>
      </c>
      <c r="AG107" s="145"/>
      <c r="AH107" s="211"/>
    </row>
    <row r="108" spans="1:34" ht="60" customHeight="1" x14ac:dyDescent="0.25">
      <c r="A108" s="449"/>
      <c r="B108" s="452"/>
      <c r="C108" s="455"/>
      <c r="D108" s="457"/>
      <c r="E108" s="116">
        <v>44.3</v>
      </c>
      <c r="F108" s="213" t="s">
        <v>987</v>
      </c>
      <c r="G108" s="214" t="s">
        <v>988</v>
      </c>
      <c r="H108" s="116" t="s">
        <v>331</v>
      </c>
      <c r="I108" s="84"/>
      <c r="J108" s="84"/>
      <c r="K108" s="84"/>
      <c r="L108" s="83"/>
      <c r="M108" s="84"/>
      <c r="N108" s="84"/>
      <c r="O108" s="84"/>
      <c r="P108" s="84"/>
      <c r="Q108" s="84"/>
      <c r="R108" s="84"/>
      <c r="S108" s="181"/>
      <c r="T108" s="84"/>
      <c r="U108" s="84"/>
      <c r="V108" s="84"/>
      <c r="W108" s="84"/>
      <c r="X108" s="84"/>
      <c r="Y108" s="83"/>
      <c r="Z108" s="84"/>
      <c r="AA108" s="84"/>
      <c r="AB108" s="84"/>
      <c r="AC108" s="84"/>
      <c r="AD108" s="84"/>
      <c r="AE108" s="215" t="s">
        <v>989</v>
      </c>
      <c r="AF108" s="216" t="s">
        <v>990</v>
      </c>
      <c r="AG108" s="145"/>
      <c r="AH108" s="211"/>
    </row>
    <row r="109" spans="1:34" ht="60.75" customHeight="1" x14ac:dyDescent="0.25">
      <c r="A109" s="449"/>
      <c r="B109" s="452"/>
      <c r="C109" s="455"/>
      <c r="D109" s="133" t="s">
        <v>308</v>
      </c>
      <c r="E109" s="116">
        <v>44.4</v>
      </c>
      <c r="F109" s="213" t="s">
        <v>991</v>
      </c>
      <c r="G109" s="214" t="s">
        <v>992</v>
      </c>
      <c r="H109" s="116" t="s">
        <v>331</v>
      </c>
      <c r="I109" s="84"/>
      <c r="J109" s="84"/>
      <c r="K109" s="84"/>
      <c r="L109" s="83"/>
      <c r="M109" s="84"/>
      <c r="N109" s="84"/>
      <c r="O109" s="84"/>
      <c r="P109" s="84"/>
      <c r="Q109" s="84"/>
      <c r="R109" s="84"/>
      <c r="S109" s="181"/>
      <c r="T109" s="84"/>
      <c r="U109" s="84"/>
      <c r="V109" s="84"/>
      <c r="W109" s="84"/>
      <c r="X109" s="84"/>
      <c r="Y109" s="83"/>
      <c r="Z109" s="84"/>
      <c r="AA109" s="84"/>
      <c r="AB109" s="84"/>
      <c r="AC109" s="84"/>
      <c r="AD109" s="84"/>
      <c r="AE109" s="217"/>
      <c r="AF109" s="218"/>
      <c r="AG109" s="215" t="s">
        <v>993</v>
      </c>
      <c r="AH109" s="216" t="s">
        <v>994</v>
      </c>
    </row>
    <row r="110" spans="1:34" ht="50.25" customHeight="1" x14ac:dyDescent="0.25">
      <c r="A110" s="449"/>
      <c r="B110" s="452"/>
      <c r="C110" s="455"/>
      <c r="D110" s="133" t="s">
        <v>175</v>
      </c>
      <c r="E110" s="116">
        <v>44.5</v>
      </c>
      <c r="F110" s="219" t="s">
        <v>995</v>
      </c>
      <c r="G110" s="187" t="s">
        <v>996</v>
      </c>
      <c r="H110" s="116" t="s">
        <v>948</v>
      </c>
      <c r="I110" s="84"/>
      <c r="J110" s="84"/>
      <c r="K110" s="84"/>
      <c r="L110" s="83"/>
      <c r="M110" s="84"/>
      <c r="N110" s="84"/>
      <c r="O110" s="84"/>
      <c r="P110" s="84"/>
      <c r="Q110" s="84"/>
      <c r="R110" s="84"/>
      <c r="S110" s="181"/>
      <c r="T110" s="84"/>
      <c r="U110" s="84"/>
      <c r="V110" s="84"/>
      <c r="W110" s="84"/>
      <c r="X110" s="84"/>
      <c r="Y110" s="83"/>
      <c r="Z110" s="84"/>
      <c r="AA110" s="84"/>
      <c r="AB110" s="84"/>
      <c r="AC110" s="84"/>
      <c r="AD110" s="84"/>
      <c r="AE110" s="212" t="s">
        <v>997</v>
      </c>
      <c r="AF110" s="149" t="s">
        <v>998</v>
      </c>
      <c r="AG110" s="145"/>
      <c r="AH110" s="211"/>
    </row>
    <row r="111" spans="1:34" ht="51" customHeight="1" x14ac:dyDescent="0.25">
      <c r="A111" s="449"/>
      <c r="B111" s="452"/>
      <c r="C111" s="455"/>
      <c r="D111" s="458" t="s">
        <v>308</v>
      </c>
      <c r="E111" s="116">
        <v>44.6</v>
      </c>
      <c r="F111" s="219" t="s">
        <v>999</v>
      </c>
      <c r="G111" s="187" t="s">
        <v>1000</v>
      </c>
      <c r="H111" s="133" t="s">
        <v>948</v>
      </c>
      <c r="I111" s="84"/>
      <c r="J111" s="84"/>
      <c r="K111" s="84"/>
      <c r="L111" s="83"/>
      <c r="M111" s="84"/>
      <c r="N111" s="84"/>
      <c r="O111" s="84"/>
      <c r="P111" s="84"/>
      <c r="Q111" s="84"/>
      <c r="R111" s="84"/>
      <c r="S111" s="181"/>
      <c r="T111" s="84"/>
      <c r="U111" s="84"/>
      <c r="V111" s="84"/>
      <c r="W111" s="84"/>
      <c r="X111" s="84"/>
      <c r="Y111" s="83"/>
      <c r="Z111" s="84"/>
      <c r="AA111" s="84"/>
      <c r="AB111" s="84"/>
      <c r="AC111" s="84"/>
      <c r="AD111" s="84"/>
      <c r="AE111" s="212"/>
      <c r="AF111" s="149"/>
      <c r="AG111" s="145" t="s">
        <v>1001</v>
      </c>
      <c r="AH111" s="149" t="s">
        <v>1002</v>
      </c>
    </row>
    <row r="112" spans="1:34" ht="36" x14ac:dyDescent="0.25">
      <c r="A112" s="449"/>
      <c r="B112" s="452"/>
      <c r="C112" s="455"/>
      <c r="D112" s="459"/>
      <c r="E112" s="116">
        <v>44.7</v>
      </c>
      <c r="F112" s="219" t="s">
        <v>1003</v>
      </c>
      <c r="G112" s="187" t="s">
        <v>1004</v>
      </c>
      <c r="H112" s="133" t="s">
        <v>331</v>
      </c>
      <c r="I112" s="84"/>
      <c r="J112" s="84"/>
      <c r="K112" s="84"/>
      <c r="L112" s="83"/>
      <c r="M112" s="84"/>
      <c r="N112" s="84"/>
      <c r="O112" s="84"/>
      <c r="P112" s="84"/>
      <c r="Q112" s="84"/>
      <c r="R112" s="84"/>
      <c r="S112" s="181"/>
      <c r="T112" s="84"/>
      <c r="U112" s="84"/>
      <c r="V112" s="84"/>
      <c r="W112" s="84"/>
      <c r="X112" s="84"/>
      <c r="Y112" s="83"/>
      <c r="Z112" s="84"/>
      <c r="AA112" s="84"/>
      <c r="AB112" s="84"/>
      <c r="AC112" s="84"/>
      <c r="AD112" s="84"/>
      <c r="AE112" s="212"/>
      <c r="AF112" s="149"/>
      <c r="AG112" s="145" t="s">
        <v>1005</v>
      </c>
      <c r="AH112" s="149" t="s">
        <v>1006</v>
      </c>
    </row>
    <row r="113" spans="1:34" ht="61.5" customHeight="1" x14ac:dyDescent="0.25">
      <c r="A113" s="449"/>
      <c r="B113" s="452"/>
      <c r="C113" s="455"/>
      <c r="D113" s="133" t="s">
        <v>175</v>
      </c>
      <c r="E113" s="116">
        <v>44.8</v>
      </c>
      <c r="F113" s="220" t="s">
        <v>1007</v>
      </c>
      <c r="G113" s="214" t="s">
        <v>1008</v>
      </c>
      <c r="H113" s="133" t="s">
        <v>1009</v>
      </c>
      <c r="I113" s="84"/>
      <c r="J113" s="84"/>
      <c r="K113" s="84"/>
      <c r="L113" s="83"/>
      <c r="M113" s="84"/>
      <c r="N113" s="84"/>
      <c r="O113" s="84"/>
      <c r="P113" s="84"/>
      <c r="Q113" s="84"/>
      <c r="R113" s="84"/>
      <c r="S113" s="181"/>
      <c r="T113" s="84"/>
      <c r="U113" s="84"/>
      <c r="V113" s="84"/>
      <c r="W113" s="84"/>
      <c r="X113" s="84"/>
      <c r="Y113" s="83"/>
      <c r="Z113" s="84"/>
      <c r="AA113" s="84"/>
      <c r="AB113" s="84"/>
      <c r="AC113" s="84"/>
      <c r="AD113" s="84"/>
      <c r="AE113" s="221" t="s">
        <v>1010</v>
      </c>
      <c r="AF113" s="216" t="s">
        <v>1011</v>
      </c>
      <c r="AG113" s="145"/>
      <c r="AH113" s="211"/>
    </row>
    <row r="114" spans="1:34" ht="60.75" customHeight="1" x14ac:dyDescent="0.25">
      <c r="A114" s="449"/>
      <c r="B114" s="452"/>
      <c r="C114" s="455"/>
      <c r="D114" s="133" t="s">
        <v>308</v>
      </c>
      <c r="E114" s="116">
        <v>44.9</v>
      </c>
      <c r="F114" s="220" t="s">
        <v>1012</v>
      </c>
      <c r="G114" s="214" t="s">
        <v>1013</v>
      </c>
      <c r="H114" s="133" t="s">
        <v>1009</v>
      </c>
      <c r="I114" s="84"/>
      <c r="J114" s="84"/>
      <c r="K114" s="84"/>
      <c r="L114" s="83"/>
      <c r="M114" s="84"/>
      <c r="N114" s="84"/>
      <c r="O114" s="84"/>
      <c r="P114" s="84"/>
      <c r="Q114" s="84"/>
      <c r="R114" s="84"/>
      <c r="S114" s="181"/>
      <c r="T114" s="84"/>
      <c r="U114" s="84"/>
      <c r="V114" s="84"/>
      <c r="W114" s="84"/>
      <c r="X114" s="84"/>
      <c r="Y114" s="83"/>
      <c r="Z114" s="84"/>
      <c r="AA114" s="84"/>
      <c r="AB114" s="84"/>
      <c r="AC114" s="84"/>
      <c r="AD114" s="84"/>
      <c r="AE114" s="212"/>
      <c r="AF114" s="149"/>
      <c r="AG114" s="221" t="s">
        <v>1014</v>
      </c>
      <c r="AH114" s="216" t="s">
        <v>1015</v>
      </c>
    </row>
    <row r="115" spans="1:34" ht="60.75" customHeight="1" x14ac:dyDescent="0.25">
      <c r="A115" s="449"/>
      <c r="B115" s="452"/>
      <c r="C115" s="455"/>
      <c r="D115" s="133" t="s">
        <v>175</v>
      </c>
      <c r="E115" s="222">
        <v>44.1</v>
      </c>
      <c r="F115" s="219" t="s">
        <v>1016</v>
      </c>
      <c r="G115" s="187" t="s">
        <v>1017</v>
      </c>
      <c r="H115" s="133" t="s">
        <v>331</v>
      </c>
      <c r="I115" s="84"/>
      <c r="J115" s="84"/>
      <c r="K115" s="84"/>
      <c r="L115" s="83"/>
      <c r="M115" s="84"/>
      <c r="N115" s="84"/>
      <c r="O115" s="84"/>
      <c r="P115" s="84"/>
      <c r="Q115" s="84"/>
      <c r="R115" s="84"/>
      <c r="S115" s="181"/>
      <c r="T115" s="84"/>
      <c r="U115" s="84"/>
      <c r="V115" s="84"/>
      <c r="W115" s="84"/>
      <c r="X115" s="84"/>
      <c r="Y115" s="83"/>
      <c r="Z115" s="84"/>
      <c r="AA115" s="84"/>
      <c r="AB115" s="84"/>
      <c r="AC115" s="84"/>
      <c r="AD115" s="84"/>
      <c r="AE115" s="212" t="s">
        <v>1018</v>
      </c>
      <c r="AF115" s="149" t="s">
        <v>1019</v>
      </c>
      <c r="AG115" s="145"/>
      <c r="AH115" s="211"/>
    </row>
    <row r="116" spans="1:34" ht="58.5" customHeight="1" x14ac:dyDescent="0.25">
      <c r="A116" s="449"/>
      <c r="B116" s="452"/>
      <c r="C116" s="455"/>
      <c r="D116" s="133" t="s">
        <v>308</v>
      </c>
      <c r="E116" s="223">
        <v>44.11</v>
      </c>
      <c r="F116" s="219" t="s">
        <v>1020</v>
      </c>
      <c r="G116" s="187" t="s">
        <v>1021</v>
      </c>
      <c r="H116" s="133" t="s">
        <v>331</v>
      </c>
      <c r="I116" s="84"/>
      <c r="J116" s="84"/>
      <c r="K116" s="84"/>
      <c r="L116" s="83"/>
      <c r="M116" s="84"/>
      <c r="N116" s="84"/>
      <c r="O116" s="84"/>
      <c r="P116" s="84"/>
      <c r="Q116" s="84"/>
      <c r="R116" s="84"/>
      <c r="S116" s="181"/>
      <c r="T116" s="84"/>
      <c r="U116" s="84"/>
      <c r="V116" s="84"/>
      <c r="W116" s="84"/>
      <c r="X116" s="84"/>
      <c r="Y116" s="83"/>
      <c r="Z116" s="84"/>
      <c r="AA116" s="84"/>
      <c r="AB116" s="84"/>
      <c r="AC116" s="84"/>
      <c r="AD116" s="84"/>
      <c r="AE116" s="212"/>
      <c r="AF116" s="149"/>
      <c r="AG116" s="145" t="s">
        <v>1022</v>
      </c>
      <c r="AH116" s="149" t="s">
        <v>1023</v>
      </c>
    </row>
    <row r="117" spans="1:34" ht="72.75" customHeight="1" x14ac:dyDescent="0.25">
      <c r="A117" s="449"/>
      <c r="B117" s="452"/>
      <c r="C117" s="455"/>
      <c r="D117" s="133" t="s">
        <v>175</v>
      </c>
      <c r="E117" s="116">
        <v>44.12</v>
      </c>
      <c r="F117" s="219" t="s">
        <v>1024</v>
      </c>
      <c r="G117" s="187" t="s">
        <v>1025</v>
      </c>
      <c r="H117" s="133" t="s">
        <v>331</v>
      </c>
      <c r="I117" s="84"/>
      <c r="J117" s="84"/>
      <c r="K117" s="84"/>
      <c r="L117" s="83"/>
      <c r="M117" s="84"/>
      <c r="N117" s="84"/>
      <c r="O117" s="84"/>
      <c r="P117" s="84"/>
      <c r="Q117" s="84"/>
      <c r="R117" s="84"/>
      <c r="S117" s="181"/>
      <c r="T117" s="84"/>
      <c r="U117" s="84"/>
      <c r="V117" s="84"/>
      <c r="W117" s="84"/>
      <c r="X117" s="84"/>
      <c r="Y117" s="83"/>
      <c r="Z117" s="84"/>
      <c r="AA117" s="84"/>
      <c r="AB117" s="84"/>
      <c r="AC117" s="84"/>
      <c r="AD117" s="84"/>
      <c r="AE117" s="212" t="s">
        <v>1026</v>
      </c>
      <c r="AF117" s="149" t="s">
        <v>1027</v>
      </c>
      <c r="AG117" s="145"/>
      <c r="AH117" s="211"/>
    </row>
    <row r="118" spans="1:34" ht="60" customHeight="1" x14ac:dyDescent="0.25">
      <c r="A118" s="450"/>
      <c r="B118" s="453"/>
      <c r="C118" s="456"/>
      <c r="D118" s="133" t="s">
        <v>308</v>
      </c>
      <c r="E118" s="116">
        <v>44.13</v>
      </c>
      <c r="F118" s="219" t="s">
        <v>1028</v>
      </c>
      <c r="G118" s="187" t="s">
        <v>1029</v>
      </c>
      <c r="H118" s="133" t="s">
        <v>331</v>
      </c>
      <c r="I118" s="84"/>
      <c r="J118" s="84"/>
      <c r="K118" s="84"/>
      <c r="L118" s="83"/>
      <c r="M118" s="84"/>
      <c r="N118" s="84"/>
      <c r="O118" s="84"/>
      <c r="P118" s="84"/>
      <c r="Q118" s="84"/>
      <c r="R118" s="84"/>
      <c r="S118" s="181"/>
      <c r="T118" s="84"/>
      <c r="U118" s="84"/>
      <c r="V118" s="84"/>
      <c r="W118" s="84"/>
      <c r="X118" s="84"/>
      <c r="Y118" s="83"/>
      <c r="Z118" s="84"/>
      <c r="AA118" s="84"/>
      <c r="AB118" s="84"/>
      <c r="AC118" s="84"/>
      <c r="AD118" s="84"/>
      <c r="AE118" s="212"/>
      <c r="AF118" s="149"/>
      <c r="AG118" s="145" t="s">
        <v>1030</v>
      </c>
      <c r="AH118" s="149" t="s">
        <v>1031</v>
      </c>
    </row>
  </sheetData>
  <protectedRanges>
    <protectedRange password="9FDD" sqref="A4 A8 A12 A15:A26 A90:A105 A28:A87" name="Range1_1_1"/>
    <protectedRange password="9FDD" sqref="A5:A7" name="Range1_1_2"/>
    <protectedRange password="9FDD" sqref="A13:A14" name="Range1_1_3"/>
    <protectedRange password="9FDD" sqref="A27" name="Range1_1_4"/>
    <protectedRange password="9FDD" sqref="A88:A89" name="Range1_1_5"/>
  </protectedRanges>
  <mergeCells count="95">
    <mergeCell ref="G1:G3"/>
    <mergeCell ref="H1:H3"/>
    <mergeCell ref="A4:A7"/>
    <mergeCell ref="B4:B7"/>
    <mergeCell ref="C4:C7"/>
    <mergeCell ref="D4:D7"/>
    <mergeCell ref="A1:A3"/>
    <mergeCell ref="B1:B3"/>
    <mergeCell ref="C1:C3"/>
    <mergeCell ref="D1:D3"/>
    <mergeCell ref="E1:E3"/>
    <mergeCell ref="F1:F3"/>
    <mergeCell ref="A8:A11"/>
    <mergeCell ref="B8:B11"/>
    <mergeCell ref="C8:C11"/>
    <mergeCell ref="D8:D11"/>
    <mergeCell ref="A12:A14"/>
    <mergeCell ref="B12:B14"/>
    <mergeCell ref="C12:C14"/>
    <mergeCell ref="D12:D14"/>
    <mergeCell ref="A18:A21"/>
    <mergeCell ref="B18:B21"/>
    <mergeCell ref="C18:C21"/>
    <mergeCell ref="D18:D21"/>
    <mergeCell ref="A23:A24"/>
    <mergeCell ref="B23:B24"/>
    <mergeCell ref="C23:C24"/>
    <mergeCell ref="D23:D24"/>
    <mergeCell ref="A26:A27"/>
    <mergeCell ref="B26:B27"/>
    <mergeCell ref="C26:C27"/>
    <mergeCell ref="D26:D27"/>
    <mergeCell ref="A29:A39"/>
    <mergeCell ref="B29:B39"/>
    <mergeCell ref="C29:C39"/>
    <mergeCell ref="D29:D39"/>
    <mergeCell ref="A43:A44"/>
    <mergeCell ref="B43:B44"/>
    <mergeCell ref="C43:C44"/>
    <mergeCell ref="D43:D44"/>
    <mergeCell ref="A47:A48"/>
    <mergeCell ref="B47:B48"/>
    <mergeCell ref="C47:C48"/>
    <mergeCell ref="D47:D48"/>
    <mergeCell ref="A50:A51"/>
    <mergeCell ref="B50:B51"/>
    <mergeCell ref="C50:C51"/>
    <mergeCell ref="D50:D51"/>
    <mergeCell ref="A52:A57"/>
    <mergeCell ref="B52:B57"/>
    <mergeCell ref="C52:C57"/>
    <mergeCell ref="D52:D57"/>
    <mergeCell ref="A58:A59"/>
    <mergeCell ref="B58:B59"/>
    <mergeCell ref="C58:C59"/>
    <mergeCell ref="D58:D59"/>
    <mergeCell ref="A60:A63"/>
    <mergeCell ref="B60:B63"/>
    <mergeCell ref="C60:C63"/>
    <mergeCell ref="D60:D63"/>
    <mergeCell ref="A65:A66"/>
    <mergeCell ref="B65:B66"/>
    <mergeCell ref="C65:C66"/>
    <mergeCell ref="D65:D66"/>
    <mergeCell ref="A67:A73"/>
    <mergeCell ref="B67:B73"/>
    <mergeCell ref="C67:C73"/>
    <mergeCell ref="D67:D73"/>
    <mergeCell ref="A77:A78"/>
    <mergeCell ref="B77:B78"/>
    <mergeCell ref="C77:C78"/>
    <mergeCell ref="D77:D78"/>
    <mergeCell ref="A81:A87"/>
    <mergeCell ref="B81:B87"/>
    <mergeCell ref="C81:C87"/>
    <mergeCell ref="D81:D87"/>
    <mergeCell ref="D104:D105"/>
    <mergeCell ref="A91:A99"/>
    <mergeCell ref="B91:B99"/>
    <mergeCell ref="C91:C99"/>
    <mergeCell ref="D91:D99"/>
    <mergeCell ref="A100:A101"/>
    <mergeCell ref="B100:B101"/>
    <mergeCell ref="C100:C101"/>
    <mergeCell ref="D100:D101"/>
    <mergeCell ref="A102:A103"/>
    <mergeCell ref="B102:B103"/>
    <mergeCell ref="A104:A105"/>
    <mergeCell ref="B104:B105"/>
    <mergeCell ref="C104:C105"/>
    <mergeCell ref="A106:A118"/>
    <mergeCell ref="B106:B118"/>
    <mergeCell ref="C106:C118"/>
    <mergeCell ref="D106:D108"/>
    <mergeCell ref="D111:D112"/>
  </mergeCells>
  <conditionalFormatting sqref="E13:H28 E73:H89 E10:H11 E41:H42 F90:H94 E29:G37 H29:H40 E46:H58 A60:D60 A15:C18 A12:H12 A4:D4 A67:C67 A74:C77 A90:D91 A100:D100 A102:D102 A22:C23 D15:D24 A41:C43 A45:C47 A49:C50 A52:C52 D41:D57 A64:D65 A79:D81 D105 A58:D58 A25:D26 A8:D8 A28:D29 A104:D104 C103:D103 E90:E112 F96:H105 E60:H71 E45:I45 D67:D78 A68:B73">
    <cfRule type="cellIs" dxfId="55" priority="53" operator="equal">
      <formula>"Yes"</formula>
    </cfRule>
  </conditionalFormatting>
  <conditionalFormatting sqref="E6:F6 H6">
    <cfRule type="cellIs" dxfId="54" priority="50" operator="equal">
      <formula>"Yes"</formula>
    </cfRule>
  </conditionalFormatting>
  <conditionalFormatting sqref="F38:G40 H4 E72:F72 E4:F4 E8:F8 H8:H9 E43:G44">
    <cfRule type="cellIs" dxfId="53" priority="55" operator="equal">
      <formula>"Yes"</formula>
    </cfRule>
  </conditionalFormatting>
  <conditionalFormatting sqref="H72 E38:E40 E9:F9">
    <cfRule type="cellIs" dxfId="52" priority="56" operator="equal">
      <formula>"Yes"</formula>
    </cfRule>
  </conditionalFormatting>
  <conditionalFormatting sqref="A66:B66 D66 A101:B101 D101 A19:B21 A24:B24 A44:B44 A48:B48 A51:B51 A53:B57 A78:B78 A105:B105">
    <cfRule type="cellIs" dxfId="51" priority="54" operator="equal">
      <formula>"Yes"</formula>
    </cfRule>
  </conditionalFormatting>
  <conditionalFormatting sqref="E5:F5 H5">
    <cfRule type="cellIs" dxfId="50" priority="52" operator="equal">
      <formula>"Yes"</formula>
    </cfRule>
  </conditionalFormatting>
  <conditionalFormatting sqref="E7:F7 H7">
    <cfRule type="cellIs" dxfId="49" priority="51" operator="equal">
      <formula>"Yes"</formula>
    </cfRule>
  </conditionalFormatting>
  <conditionalFormatting sqref="H43:H44">
    <cfRule type="cellIs" dxfId="48" priority="49" operator="equal">
      <formula>"Yes"</formula>
    </cfRule>
  </conditionalFormatting>
  <conditionalFormatting sqref="F95">
    <cfRule type="cellIs" dxfId="47" priority="47" operator="equal">
      <formula>"Yes"</formula>
    </cfRule>
  </conditionalFormatting>
  <conditionalFormatting sqref="H95">
    <cfRule type="cellIs" dxfId="46" priority="48" operator="equal">
      <formula>"Yes"</formula>
    </cfRule>
  </conditionalFormatting>
  <conditionalFormatting sqref="J11">
    <cfRule type="cellIs" dxfId="45" priority="44" operator="equal">
      <formula>"Yes"</formula>
    </cfRule>
  </conditionalFormatting>
  <conditionalFormatting sqref="U11">
    <cfRule type="cellIs" dxfId="44" priority="45" operator="equal">
      <formula>"Yes"</formula>
    </cfRule>
  </conditionalFormatting>
  <conditionalFormatting sqref="AA11">
    <cfRule type="cellIs" dxfId="43" priority="46" operator="equal">
      <formula>"Yes"</formula>
    </cfRule>
  </conditionalFormatting>
  <conditionalFormatting sqref="AC11">
    <cfRule type="cellIs" dxfId="42" priority="43" operator="equal">
      <formula>"Yes"</formula>
    </cfRule>
  </conditionalFormatting>
  <conditionalFormatting sqref="Y11">
    <cfRule type="cellIs" dxfId="41" priority="42" operator="equal">
      <formula>"Yes"</formula>
    </cfRule>
  </conditionalFormatting>
  <conditionalFormatting sqref="E113:E118">
    <cfRule type="cellIs" dxfId="40" priority="41" operator="equal">
      <formula>"Yes"</formula>
    </cfRule>
  </conditionalFormatting>
  <conditionalFormatting sqref="F106:F109">
    <cfRule type="cellIs" dxfId="39" priority="40" operator="equal">
      <formula>"Yes"</formula>
    </cfRule>
  </conditionalFormatting>
  <conditionalFormatting sqref="G106">
    <cfRule type="cellIs" dxfId="38" priority="39" operator="equal">
      <formula>"Yes"</formula>
    </cfRule>
  </conditionalFormatting>
  <conditionalFormatting sqref="G107">
    <cfRule type="cellIs" dxfId="37" priority="38" operator="equal">
      <formula>"Yes"</formula>
    </cfRule>
  </conditionalFormatting>
  <conditionalFormatting sqref="H106:H107 H109">
    <cfRule type="cellIs" dxfId="36" priority="37" operator="equal">
      <formula>"Yes"</formula>
    </cfRule>
  </conditionalFormatting>
  <conditionalFormatting sqref="H110">
    <cfRule type="cellIs" dxfId="35" priority="36" operator="equal">
      <formula>"Yes"</formula>
    </cfRule>
  </conditionalFormatting>
  <conditionalFormatting sqref="H108">
    <cfRule type="cellIs" dxfId="34" priority="35" operator="equal">
      <formula>"Yes"</formula>
    </cfRule>
  </conditionalFormatting>
  <conditionalFormatting sqref="AE109:AF109">
    <cfRule type="cellIs" dxfId="33" priority="34" operator="equal">
      <formula>"Yes"</formula>
    </cfRule>
  </conditionalFormatting>
  <conditionalFormatting sqref="L11">
    <cfRule type="cellIs" dxfId="32" priority="33" operator="equal">
      <formula>"Yes"</formula>
    </cfRule>
  </conditionalFormatting>
  <conditionalFormatting sqref="I99">
    <cfRule type="cellIs" dxfId="31" priority="32" operator="equal">
      <formula>"Yes"</formula>
    </cfRule>
  </conditionalFormatting>
  <conditionalFormatting sqref="AC99">
    <cfRule type="cellIs" dxfId="30" priority="31" operator="equal">
      <formula>"Yes"</formula>
    </cfRule>
  </conditionalFormatting>
  <conditionalFormatting sqref="W99">
    <cfRule type="cellIs" dxfId="29" priority="19" operator="equal">
      <formula>"Yes"</formula>
    </cfRule>
  </conditionalFormatting>
  <conditionalFormatting sqref="AD99">
    <cfRule type="cellIs" dxfId="28" priority="30" operator="equal">
      <formula>"Yes"</formula>
    </cfRule>
  </conditionalFormatting>
  <conditionalFormatting sqref="N99">
    <cfRule type="cellIs" dxfId="27" priority="27" operator="equal">
      <formula>"Yes"</formula>
    </cfRule>
  </conditionalFormatting>
  <conditionalFormatting sqref="J99">
    <cfRule type="cellIs" dxfId="26" priority="29" operator="equal">
      <formula>"Yes"</formula>
    </cfRule>
  </conditionalFormatting>
  <conditionalFormatting sqref="M99">
    <cfRule type="cellIs" dxfId="25" priority="28" operator="equal">
      <formula>"Yes"</formula>
    </cfRule>
  </conditionalFormatting>
  <conditionalFormatting sqref="O99">
    <cfRule type="cellIs" dxfId="24" priority="26" operator="equal">
      <formula>"Yes"</formula>
    </cfRule>
  </conditionalFormatting>
  <conditionalFormatting sqref="P99">
    <cfRule type="cellIs" dxfId="23" priority="25" operator="equal">
      <formula>"Yes"</formula>
    </cfRule>
  </conditionalFormatting>
  <conditionalFormatting sqref="Q99">
    <cfRule type="cellIs" dxfId="22" priority="24" operator="equal">
      <formula>"Yes"</formula>
    </cfRule>
  </conditionalFormatting>
  <conditionalFormatting sqref="R99">
    <cfRule type="cellIs" dxfId="21" priority="23" operator="equal">
      <formula>"Yes"</formula>
    </cfRule>
  </conditionalFormatting>
  <conditionalFormatting sqref="T99">
    <cfRule type="cellIs" dxfId="20" priority="22" operator="equal">
      <formula>"Yes"</formula>
    </cfRule>
  </conditionalFormatting>
  <conditionalFormatting sqref="U99">
    <cfRule type="cellIs" dxfId="19" priority="21" operator="equal">
      <formula>"Yes"</formula>
    </cfRule>
  </conditionalFormatting>
  <conditionalFormatting sqref="V99">
    <cfRule type="cellIs" dxfId="18" priority="20" operator="equal">
      <formula>"Yes"</formula>
    </cfRule>
  </conditionalFormatting>
  <conditionalFormatting sqref="X99">
    <cfRule type="cellIs" dxfId="17" priority="18" operator="equal">
      <formula>"Yes"</formula>
    </cfRule>
  </conditionalFormatting>
  <conditionalFormatting sqref="Z99">
    <cfRule type="cellIs" dxfId="16" priority="17" operator="equal">
      <formula>"Yes"</formula>
    </cfRule>
  </conditionalFormatting>
  <conditionalFormatting sqref="AA99">
    <cfRule type="cellIs" dxfId="15" priority="16" operator="equal">
      <formula>"Yes"</formula>
    </cfRule>
  </conditionalFormatting>
  <conditionalFormatting sqref="AB99">
    <cfRule type="cellIs" dxfId="14" priority="15" operator="equal">
      <formula>"Yes"</formula>
    </cfRule>
  </conditionalFormatting>
  <conditionalFormatting sqref="L99">
    <cfRule type="cellIs" dxfId="13" priority="14" operator="equal">
      <formula>"Yes"</formula>
    </cfRule>
  </conditionalFormatting>
  <conditionalFormatting sqref="S99">
    <cfRule type="cellIs" dxfId="12" priority="13" operator="equal">
      <formula>"Yes"</formula>
    </cfRule>
  </conditionalFormatting>
  <conditionalFormatting sqref="Y99">
    <cfRule type="cellIs" dxfId="11" priority="12" operator="equal">
      <formula>"Yes"</formula>
    </cfRule>
  </conditionalFormatting>
  <conditionalFormatting sqref="S96">
    <cfRule type="cellIs" dxfId="10" priority="11" operator="equal">
      <formula>"Yes"</formula>
    </cfRule>
  </conditionalFormatting>
  <conditionalFormatting sqref="S94">
    <cfRule type="cellIs" dxfId="9" priority="10" operator="equal">
      <formula>"Yes"</formula>
    </cfRule>
  </conditionalFormatting>
  <conditionalFormatting sqref="S93">
    <cfRule type="cellIs" dxfId="8" priority="9" operator="equal">
      <formula>"Yes"</formula>
    </cfRule>
  </conditionalFormatting>
  <conditionalFormatting sqref="I11">
    <cfRule type="cellIs" dxfId="7" priority="8" operator="equal">
      <formula>"Yes"</formula>
    </cfRule>
  </conditionalFormatting>
  <conditionalFormatting sqref="AD11">
    <cfRule type="cellIs" dxfId="6" priority="7" operator="equal">
      <formula>"Yes"</formula>
    </cfRule>
  </conditionalFormatting>
  <conditionalFormatting sqref="T11">
    <cfRule type="cellIs" dxfId="5" priority="6" operator="equal">
      <formula>"Yes"</formula>
    </cfRule>
  </conditionalFormatting>
  <conditionalFormatting sqref="K11">
    <cfRule type="cellIs" dxfId="4" priority="5" operator="equal">
      <formula>"Yes"</formula>
    </cfRule>
  </conditionalFormatting>
  <conditionalFormatting sqref="K99">
    <cfRule type="cellIs" dxfId="3" priority="4" operator="equal">
      <formula>"Yes"</formula>
    </cfRule>
  </conditionalFormatting>
  <conditionalFormatting sqref="AE108">
    <cfRule type="cellIs" dxfId="2" priority="3" operator="equal">
      <formula>"Yes"</formula>
    </cfRule>
  </conditionalFormatting>
  <conditionalFormatting sqref="AG109">
    <cfRule type="cellIs" dxfId="1" priority="2" operator="equal">
      <formula>"Yes"</formula>
    </cfRule>
  </conditionalFormatting>
  <conditionalFormatting sqref="Z77">
    <cfRule type="cellIs" dxfId="0" priority="1" operator="equal">
      <formula>"Yes"</formula>
    </cfRule>
  </conditionalFormatting>
  <hyperlinks>
    <hyperlink ref="N76" r:id="rId1" display="http://optimamvc.iadb.org:8080/IDB.Presentation.MVC4/Indicators/Fund/Read?indicatorId=1884" xr:uid="{00000000-0004-0000-0300-000000000000}"/>
    <hyperlink ref="O76" r:id="rId2" display="http://optimamvc.iadb.org:8080/IDB.Presentation.MVC4/Indicators/Fund/Read?indicatorId=1884" xr:uid="{00000000-0004-0000-0300-000001000000}"/>
  </hyperlinks>
  <pageMargins left="0.7" right="0.7" top="0.75" bottom="0.75" header="0.3" footer="0.3"/>
  <pageSetup scale="55"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Operation RM</vt:lpstr>
      <vt:lpstr>Findings and Recommendations</vt:lpstr>
      <vt:lpstr>Field Descriptions</vt:lpstr>
      <vt:lpstr>Output Compendium </vt:lpstr>
    </vt:vector>
  </TitlesOfParts>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lastModifiedBy>Munguia Vega, Mariela</cp:lastModifiedBy>
  <cp:revision/>
  <cp:lastPrinted>2016-12-08T22:37:17Z</cp:lastPrinted>
  <dcterms:created xsi:type="dcterms:W3CDTF">2016-07-05T20:40:05Z</dcterms:created>
  <dcterms:modified xsi:type="dcterms:W3CDTF">2018-05-23T15:30:38Z</dcterms:modified>
</cp:coreProperties>
</file>