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lton.morrison\AppData\Local\Microsoft\Windows\INetCache\Content.Outlook\7FCGK3AZ\"/>
    </mc:Choice>
  </mc:AlternateContent>
  <bookViews>
    <workbookView xWindow="0" yWindow="0" windowWidth="1920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<sst xmlns="http://schemas.openxmlformats.org/spreadsheetml/2006/main" count="378" uniqueCount="91">
  <si>
    <t>PROCUREMENT PLAN (March 2018 - August 2019)</t>
  </si>
  <si>
    <t xml:space="preserve">MINISTRY OF NATIONAL SECURITY - JA-L1074 SECURITY STRENGTHENING PROJECT (SSP) LOAN </t>
  </si>
  <si>
    <t>Executing Agency:</t>
  </si>
  <si>
    <t>Activity:</t>
  </si>
  <si>
    <t>Additional Information:</t>
  </si>
  <si>
    <t>Procurement Method
(Select one of the options):</t>
  </si>
  <si>
    <t>Lots Quantity:</t>
  </si>
  <si>
    <t>Process Number:</t>
  </si>
  <si>
    <t xml:space="preserve">Estimated Amount </t>
  </si>
  <si>
    <t>Associated Component:</t>
  </si>
  <si>
    <t>Review Method
(Select one of the options):</t>
  </si>
  <si>
    <t>Dates</t>
  </si>
  <si>
    <t>Comments - for UCS include selection method</t>
  </si>
  <si>
    <t>Estimated Amount, in US$:</t>
  </si>
  <si>
    <t>Estimated Amount IDB %:</t>
  </si>
  <si>
    <t>Estimated Amount Counterpart %:</t>
  </si>
  <si>
    <t>Specific Procurement notice</t>
  </si>
  <si>
    <t>Contract Signature</t>
  </si>
  <si>
    <t>WORKS</t>
  </si>
  <si>
    <t>MNS</t>
  </si>
  <si>
    <t xml:space="preserve">Retofitting and Installation of Entrance Door for PEU Office </t>
  </si>
  <si>
    <t>National System</t>
  </si>
  <si>
    <t>1 Lot</t>
  </si>
  <si>
    <t>-</t>
  </si>
  <si>
    <t>Programme Management</t>
  </si>
  <si>
    <t>GOODS</t>
  </si>
  <si>
    <t>Appliances</t>
  </si>
  <si>
    <t>Software and Licenses</t>
  </si>
  <si>
    <t>IT Equipment</t>
  </si>
  <si>
    <t>Cellular Telephone Instruments (Closed User Group)</t>
  </si>
  <si>
    <t>Kitchen Untensils</t>
  </si>
  <si>
    <t>Meeting Supplies/Refreshment</t>
  </si>
  <si>
    <t>Stationery &amp; Office Supplies</t>
  </si>
  <si>
    <t>Furnishings and Other Items</t>
  </si>
  <si>
    <t>Surveillance equipment procured</t>
  </si>
  <si>
    <t>International Competitive Bidding</t>
  </si>
  <si>
    <t>Component 1</t>
  </si>
  <si>
    <t>Ex-Ante</t>
  </si>
  <si>
    <t>DCS Surveillance equipment procured (Cameras - CCTV)</t>
  </si>
  <si>
    <t>Software and Computer Accessories (IFSLM)</t>
  </si>
  <si>
    <t>Direct Contracting</t>
  </si>
  <si>
    <t>Supplier has Exclusive Property Rights</t>
  </si>
  <si>
    <t>STRmix Mixture Analysis Software(IFSLM)</t>
  </si>
  <si>
    <t>Servers and Accessories (IFSLM)</t>
  </si>
  <si>
    <t>Computers (IFSLM)</t>
  </si>
  <si>
    <t>Scientific Equipment:  Proflex 96 well PCR system,  Automate Express, *Maxwell RSC 48 System,  (IFSLM)</t>
  </si>
  <si>
    <t>3 Lots</t>
  </si>
  <si>
    <t>Scientific Equipment: Autoclave - Sterilmatic, Stm-Elx (IFSLM)</t>
  </si>
  <si>
    <t>2 Lots</t>
  </si>
  <si>
    <t>Component 2</t>
  </si>
  <si>
    <t>Other Scientific Equipment (IFSLM)</t>
  </si>
  <si>
    <t>Bullet Trax Machine (FLA)</t>
  </si>
  <si>
    <t>Engraving Machine (FLA)</t>
  </si>
  <si>
    <t>Server (FLA)</t>
  </si>
  <si>
    <t>Scanners - Station Diaries (JCF)</t>
  </si>
  <si>
    <t>Computers - Fleet Management (JCF)</t>
  </si>
  <si>
    <t>NON CONSULTING SERVICES</t>
  </si>
  <si>
    <t>Estimated Amount</t>
  </si>
  <si>
    <t>Bidding Documents</t>
  </si>
  <si>
    <t>Security Services</t>
  </si>
  <si>
    <t>Janitorial Services</t>
  </si>
  <si>
    <t>CONSULTING FIRMS</t>
  </si>
  <si>
    <t xml:space="preserve">Technical Specialist Consultant - Change Management &amp; Communications (60 months) </t>
  </si>
  <si>
    <t>Quality and Cost Based Selection</t>
  </si>
  <si>
    <t>Component 3</t>
  </si>
  <si>
    <t>Ex-ante</t>
  </si>
  <si>
    <t>Audits and M&amp;E</t>
  </si>
  <si>
    <t>M&amp;E</t>
  </si>
  <si>
    <t>INDIVIDUAL CONSULTANTS</t>
  </si>
  <si>
    <t>Estimated Number of Consultants:</t>
  </si>
  <si>
    <t>No Objection to TOR's</t>
  </si>
  <si>
    <t>Technical Specialist Consultant - Connectivity (36 months)</t>
  </si>
  <si>
    <t>Comparison of Qualifications - National Individual Consultant</t>
  </si>
  <si>
    <t xml:space="preserve">Technical Specialist Consultant - Case Management &amp; Digital Registries          (60 months) </t>
  </si>
  <si>
    <t>Comparison of Qualifications - International Individual Consultant</t>
  </si>
  <si>
    <t>Technical Specialist Consultant - Data Sharing Protocol about domestic violence being used by policemen</t>
  </si>
  <si>
    <t xml:space="preserve">Technical Specialist Consultant - NPCJ &amp; VC Equipment (24 months) </t>
  </si>
  <si>
    <t xml:space="preserve">Technical Specialist Consultant - (Fleet Management)          (28 months) </t>
  </si>
  <si>
    <t xml:space="preserve">Technical Specialist Consultant - (Surveillance)                        (28 months) </t>
  </si>
  <si>
    <t>TRAINING</t>
  </si>
  <si>
    <t>Annual Training Plan (ATP)</t>
  </si>
  <si>
    <t>End of Activity</t>
  </si>
  <si>
    <t xml:space="preserve">Technical Specialist Consultant - Assessment Training (30 months) </t>
  </si>
  <si>
    <t>TRANSFERS</t>
  </si>
  <si>
    <t>Transfer Purpose:</t>
  </si>
  <si>
    <t>Estimated Number of Transfers:</t>
  </si>
  <si>
    <t>Transfer Date</t>
  </si>
  <si>
    <t>Cleaning Supplies</t>
  </si>
  <si>
    <t>Cable TV Services</t>
  </si>
  <si>
    <t>Video Production Services</t>
  </si>
  <si>
    <t>Laptops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</si>
</sst>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</cellStyleXfs>
  <cellXfs count="160">
    <xf numFmtId="0" fontId="0" fillId="0" borderId="0" xfId="0"/>
    <xf numFmtId="0" fontId="4" fillId="3" borderId="8" xfId="6" applyFont="1" applyFill="1" applyBorder="1" applyAlignment="1">
      <alignment horizontal="center" vertical="top" wrapText="1"/>
    </xf>
    <xf numFmtId="0" fontId="5" fillId="3" borderId="10" xfId="6" applyFont="1" applyFill="1" applyBorder="1" applyAlignment="1">
      <alignment vertical="top"/>
    </xf>
    <xf numFmtId="0" fontId="5" fillId="3" borderId="11" xfId="6" applyFont="1" applyFill="1" applyBorder="1" applyAlignment="1">
      <alignment vertical="top" wrapText="1"/>
    </xf>
    <xf numFmtId="0" fontId="5" fillId="3" borderId="12" xfId="6" applyFont="1" applyFill="1" applyBorder="1" applyAlignment="1">
      <alignment vertical="top" wrapText="1"/>
    </xf>
    <xf numFmtId="0" fontId="6" fillId="0" borderId="8" xfId="6" applyFont="1" applyFill="1" applyBorder="1" applyAlignment="1">
      <alignment vertical="center" wrapText="1"/>
    </xf>
    <xf numFmtId="0" fontId="6" fillId="4" borderId="8" xfId="6" applyFont="1" applyFill="1" applyBorder="1" applyAlignment="1">
      <alignment horizontal="center" vertical="top" wrapText="1"/>
    </xf>
    <xf numFmtId="164" fontId="6" fillId="0" borderId="8" xfId="1" applyNumberFormat="1" applyFont="1" applyFill="1" applyBorder="1" applyAlignment="1">
      <alignment vertical="center" wrapText="1"/>
    </xf>
    <xf numFmtId="0" fontId="6" fillId="0" borderId="8" xfId="6" applyFont="1" applyFill="1" applyBorder="1" applyAlignment="1">
      <alignment horizontal="center" vertical="top" wrapText="1"/>
    </xf>
    <xf numFmtId="2" fontId="6" fillId="4" borderId="8" xfId="6" applyNumberFormat="1" applyFont="1" applyFill="1" applyBorder="1" applyAlignment="1">
      <alignment horizontal="center" vertical="top" wrapText="1"/>
    </xf>
    <xf numFmtId="17" fontId="6" fillId="0" borderId="8" xfId="6" applyNumberFormat="1" applyFont="1" applyFill="1" applyBorder="1" applyAlignment="1">
      <alignment vertical="center" wrapText="1"/>
    </xf>
    <xf numFmtId="0" fontId="6" fillId="4" borderId="9" xfId="6" applyFont="1" applyFill="1" applyBorder="1" applyAlignment="1">
      <alignment vertical="top" wrapText="1"/>
    </xf>
    <xf numFmtId="0" fontId="7" fillId="4" borderId="13" xfId="0" applyFont="1" applyFill="1" applyBorder="1" applyAlignment="1">
      <alignment horizontal="center" vertical="top" wrapText="1"/>
    </xf>
    <xf numFmtId="0" fontId="6" fillId="4" borderId="13" xfId="0" applyFont="1" applyFill="1" applyBorder="1" applyAlignment="1">
      <alignment vertical="top" wrapText="1"/>
    </xf>
    <xf numFmtId="44" fontId="6" fillId="4" borderId="8" xfId="2" applyFont="1" applyFill="1" applyBorder="1" applyAlignment="1">
      <alignment vertical="top" wrapText="1"/>
    </xf>
    <xf numFmtId="0" fontId="6" fillId="4" borderId="8" xfId="3" applyNumberFormat="1" applyFont="1" applyFill="1" applyBorder="1" applyAlignment="1">
      <alignment horizontal="center" vertical="top" wrapText="1"/>
    </xf>
    <xf numFmtId="17" fontId="6" fillId="4" borderId="13" xfId="6" applyNumberFormat="1" applyFont="1" applyFill="1" applyBorder="1" applyAlignment="1">
      <alignment vertical="top" wrapText="1"/>
    </xf>
    <xf numFmtId="0" fontId="6" fillId="4" borderId="14" xfId="6" applyFont="1" applyFill="1" applyBorder="1" applyAlignment="1">
      <alignment vertical="top" wrapText="1"/>
    </xf>
    <xf numFmtId="1" fontId="7" fillId="4" borderId="8" xfId="2" applyNumberFormat="1" applyFont="1" applyFill="1" applyBorder="1" applyAlignment="1">
      <alignment horizontal="center" vertical="top"/>
    </xf>
    <xf numFmtId="164" fontId="8" fillId="0" borderId="15" xfId="6" applyNumberFormat="1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center" vertical="top" wrapText="1"/>
    </xf>
    <xf numFmtId="0" fontId="6" fillId="0" borderId="13" xfId="6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44" fontId="6" fillId="0" borderId="8" xfId="2" applyFont="1" applyFill="1" applyBorder="1" applyAlignment="1">
      <alignment vertical="top" wrapText="1"/>
    </xf>
    <xf numFmtId="2" fontId="6" fillId="0" borderId="8" xfId="6" applyNumberFormat="1" applyFont="1" applyFill="1" applyBorder="1" applyAlignment="1">
      <alignment horizontal="center" vertical="top" wrapText="1"/>
    </xf>
    <xf numFmtId="0" fontId="6" fillId="0" borderId="13" xfId="6" applyFont="1" applyFill="1" applyBorder="1" applyAlignment="1">
      <alignment vertical="center" wrapText="1"/>
    </xf>
    <xf numFmtId="0" fontId="6" fillId="0" borderId="8" xfId="6" applyFont="1" applyFill="1" applyBorder="1" applyAlignment="1">
      <alignment vertical="top" wrapText="1"/>
    </xf>
    <xf numFmtId="0" fontId="6" fillId="0" borderId="14" xfId="6" applyFont="1" applyFill="1" applyBorder="1" applyAlignment="1">
      <alignment vertical="top" wrapText="1"/>
    </xf>
    <xf numFmtId="0" fontId="0" fillId="0" borderId="0" xfId="0" applyFill="1"/>
    <xf numFmtId="44" fontId="8" fillId="0" borderId="18" xfId="7" applyNumberFormat="1" applyFont="1" applyFill="1" applyBorder="1" applyAlignment="1">
      <alignment vertical="center"/>
    </xf>
    <xf numFmtId="0" fontId="6" fillId="0" borderId="8" xfId="0" applyFont="1" applyFill="1" applyBorder="1"/>
    <xf numFmtId="0" fontId="6" fillId="0" borderId="8" xfId="0" applyFont="1" applyFill="1" applyBorder="1" applyAlignment="1"/>
    <xf numFmtId="0" fontId="7" fillId="0" borderId="8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wrapText="1"/>
    </xf>
    <xf numFmtId="0" fontId="6" fillId="0" borderId="13" xfId="6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left" vertical="center" wrapText="1"/>
    </xf>
    <xf numFmtId="44" fontId="7" fillId="0" borderId="13" xfId="2" applyFont="1" applyFill="1" applyBorder="1" applyAlignment="1">
      <alignment vertical="top"/>
    </xf>
    <xf numFmtId="0" fontId="0" fillId="0" borderId="8" xfId="0" applyFill="1" applyBorder="1" applyAlignment="1">
      <alignment vertical="top" wrapText="1"/>
    </xf>
    <xf numFmtId="44" fontId="7" fillId="0" borderId="8" xfId="0" applyNumberFormat="1" applyFont="1" applyFill="1" applyBorder="1" applyAlignment="1">
      <alignment vertical="top"/>
    </xf>
    <xf numFmtId="0" fontId="0" fillId="0" borderId="8" xfId="0" applyFill="1" applyBorder="1" applyAlignment="1">
      <alignment vertical="top"/>
    </xf>
    <xf numFmtId="0" fontId="0" fillId="0" borderId="13" xfId="0" applyFill="1" applyBorder="1" applyAlignment="1">
      <alignment vertical="top" wrapText="1"/>
    </xf>
    <xf numFmtId="44" fontId="7" fillId="0" borderId="13" xfId="0" applyNumberFormat="1" applyFont="1" applyFill="1" applyBorder="1" applyAlignment="1">
      <alignment vertical="top"/>
    </xf>
    <xf numFmtId="2" fontId="6" fillId="0" borderId="13" xfId="6" applyNumberFormat="1" applyFont="1" applyFill="1" applyBorder="1" applyAlignment="1">
      <alignment horizontal="center" vertical="top" wrapText="1"/>
    </xf>
    <xf numFmtId="0" fontId="0" fillId="0" borderId="13" xfId="0" applyFill="1" applyBorder="1" applyAlignment="1">
      <alignment vertical="top"/>
    </xf>
    <xf numFmtId="0" fontId="5" fillId="3" borderId="19" xfId="6" applyFont="1" applyFill="1" applyBorder="1" applyAlignment="1">
      <alignment vertical="top"/>
    </xf>
    <xf numFmtId="0" fontId="5" fillId="3" borderId="16" xfId="6" applyFont="1" applyFill="1" applyBorder="1" applyAlignment="1">
      <alignment vertical="top" wrapText="1"/>
    </xf>
    <xf numFmtId="0" fontId="5" fillId="3" borderId="20" xfId="6" applyFont="1" applyFill="1" applyBorder="1" applyAlignment="1">
      <alignment vertical="top" wrapText="1"/>
    </xf>
    <xf numFmtId="0" fontId="6" fillId="0" borderId="8" xfId="8" applyFont="1" applyFill="1" applyBorder="1" applyAlignment="1">
      <alignment vertical="center" wrapText="1"/>
    </xf>
    <xf numFmtId="0" fontId="6" fillId="4" borderId="13" xfId="6" applyFont="1" applyFill="1" applyBorder="1" applyAlignment="1">
      <alignment horizontal="center" vertical="top" wrapText="1"/>
    </xf>
    <xf numFmtId="44" fontId="7" fillId="4" borderId="13" xfId="2" applyFont="1" applyFill="1" applyBorder="1" applyAlignment="1">
      <alignment vertical="top"/>
    </xf>
    <xf numFmtId="17" fontId="6" fillId="0" borderId="8" xfId="8" applyNumberFormat="1" applyFont="1" applyFill="1" applyBorder="1" applyAlignment="1">
      <alignment vertical="center" wrapText="1"/>
    </xf>
    <xf numFmtId="17" fontId="6" fillId="0" borderId="15" xfId="8" applyNumberFormat="1" applyFont="1" applyFill="1" applyBorder="1" applyAlignment="1">
      <alignment vertical="center" wrapText="1"/>
    </xf>
    <xf numFmtId="0" fontId="6" fillId="4" borderId="8" xfId="6" applyFont="1" applyFill="1" applyBorder="1" applyAlignment="1">
      <alignment vertical="top" wrapText="1"/>
    </xf>
    <xf numFmtId="0" fontId="6" fillId="0" borderId="15" xfId="8" applyFont="1" applyFill="1" applyBorder="1" applyAlignment="1">
      <alignment vertical="center" wrapText="1"/>
    </xf>
    <xf numFmtId="0" fontId="5" fillId="3" borderId="11" xfId="6" applyFont="1" applyFill="1" applyBorder="1" applyAlignment="1">
      <alignment vertical="top"/>
    </xf>
    <xf numFmtId="0" fontId="5" fillId="3" borderId="16" xfId="6" applyFont="1" applyFill="1" applyBorder="1" applyAlignment="1">
      <alignment vertical="top"/>
    </xf>
    <xf numFmtId="0" fontId="5" fillId="3" borderId="21" xfId="6" applyFont="1" applyFill="1" applyBorder="1" applyAlignment="1">
      <alignment vertical="top"/>
    </xf>
    <xf numFmtId="0" fontId="5" fillId="3" borderId="22" xfId="6" applyFont="1" applyFill="1" applyBorder="1" applyAlignment="1">
      <alignment horizontal="left" vertical="top" wrapText="1"/>
    </xf>
    <xf numFmtId="0" fontId="5" fillId="3" borderId="23" xfId="6" applyFont="1" applyFill="1" applyBorder="1" applyAlignment="1">
      <alignment horizontal="left" vertical="top" wrapText="1"/>
    </xf>
    <xf numFmtId="0" fontId="4" fillId="3" borderId="15" xfId="6" applyFont="1" applyFill="1" applyBorder="1" applyAlignment="1">
      <alignment horizontal="center" vertical="top" wrapText="1"/>
    </xf>
    <xf numFmtId="44" fontId="6" fillId="0" borderId="8" xfId="8" applyNumberFormat="1" applyFont="1" applyFill="1" applyBorder="1" applyAlignment="1">
      <alignment vertical="center" wrapText="1"/>
    </xf>
    <xf numFmtId="0" fontId="6" fillId="0" borderId="8" xfId="8" applyFont="1" applyFill="1" applyBorder="1" applyAlignment="1">
      <alignment horizontal="center" vertical="center" wrapText="1"/>
    </xf>
    <xf numFmtId="0" fontId="6" fillId="0" borderId="9" xfId="6" applyFont="1" applyFill="1" applyBorder="1" applyAlignment="1">
      <alignment vertical="top" wrapText="1"/>
    </xf>
    <xf numFmtId="0" fontId="6" fillId="0" borderId="8" xfId="0" applyFont="1" applyBorder="1" applyAlignment="1">
      <alignment horizontal="left" vertical="top"/>
    </xf>
    <xf numFmtId="0" fontId="6" fillId="4" borderId="8" xfId="6" applyFont="1" applyFill="1" applyBorder="1" applyAlignment="1">
      <alignment horizontal="center" vertical="center" wrapText="1"/>
    </xf>
    <xf numFmtId="17" fontId="6" fillId="4" borderId="15" xfId="6" applyNumberFormat="1" applyFont="1" applyFill="1" applyBorder="1" applyAlignment="1">
      <alignment vertical="top" wrapText="1"/>
    </xf>
    <xf numFmtId="0" fontId="5" fillId="3" borderId="12" xfId="6" applyFont="1" applyFill="1" applyBorder="1" applyAlignment="1">
      <alignment vertical="top"/>
    </xf>
    <xf numFmtId="0" fontId="4" fillId="3" borderId="13" xfId="6" applyFont="1" applyFill="1" applyBorder="1" applyAlignment="1">
      <alignment horizontal="center" vertical="top" wrapText="1"/>
    </xf>
    <xf numFmtId="164" fontId="8" fillId="0" borderId="8" xfId="8" applyNumberFormat="1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center" vertical="top" wrapText="1"/>
    </xf>
    <xf numFmtId="0" fontId="1" fillId="0" borderId="8" xfId="4" applyFill="1" applyBorder="1" applyAlignment="1">
      <alignment vertical="top" wrapText="1"/>
    </xf>
    <xf numFmtId="0" fontId="6" fillId="0" borderId="8" xfId="3" applyNumberFormat="1" applyFont="1" applyFill="1" applyBorder="1" applyAlignment="1">
      <alignment horizontal="center" vertical="center" wrapText="1"/>
    </xf>
    <xf numFmtId="2" fontId="6" fillId="0" borderId="8" xfId="6" applyNumberFormat="1" applyFont="1" applyFill="1" applyBorder="1" applyAlignment="1">
      <alignment horizontal="center" vertical="center" wrapText="1"/>
    </xf>
    <xf numFmtId="0" fontId="6" fillId="0" borderId="8" xfId="6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wrapText="1"/>
    </xf>
    <xf numFmtId="44" fontId="7" fillId="0" borderId="18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wrapText="1"/>
    </xf>
    <xf numFmtId="44" fontId="7" fillId="0" borderId="26" xfId="0" applyNumberFormat="1" applyFont="1" applyFill="1" applyBorder="1" applyAlignment="1">
      <alignment vertical="center"/>
    </xf>
    <xf numFmtId="0" fontId="7" fillId="0" borderId="15" xfId="0" applyFont="1" applyFill="1" applyBorder="1" applyAlignment="1">
      <alignment wrapText="1"/>
    </xf>
    <xf numFmtId="17" fontId="6" fillId="0" borderId="8" xfId="6" applyNumberFormat="1" applyFont="1" applyFill="1" applyBorder="1" applyAlignment="1">
      <alignment horizontal="center" vertical="center" wrapText="1"/>
    </xf>
    <xf numFmtId="0" fontId="5" fillId="3" borderId="27" xfId="6" applyFont="1" applyFill="1" applyBorder="1" applyAlignment="1">
      <alignment vertical="top"/>
    </xf>
    <xf numFmtId="0" fontId="5" fillId="3" borderId="28" xfId="6" applyFont="1" applyFill="1" applyBorder="1" applyAlignment="1">
      <alignment vertical="top"/>
    </xf>
    <xf numFmtId="0" fontId="5" fillId="3" borderId="29" xfId="6" applyFont="1" applyFill="1" applyBorder="1" applyAlignment="1">
      <alignment vertical="top"/>
    </xf>
    <xf numFmtId="0" fontId="7" fillId="0" borderId="30" xfId="0" applyFont="1" applyFill="1" applyBorder="1" applyAlignment="1">
      <alignment vertical="top" wrapText="1"/>
    </xf>
    <xf numFmtId="44" fontId="7" fillId="0" borderId="17" xfId="0" applyNumberFormat="1" applyFont="1" applyFill="1" applyBorder="1" applyAlignment="1">
      <alignment horizontal="center" vertical="center"/>
    </xf>
    <xf numFmtId="0" fontId="6" fillId="0" borderId="8" xfId="6" applyFont="1" applyFill="1" applyBorder="1" applyAlignment="1">
      <alignment horizontal="center" vertical="center" wrapText="1"/>
    </xf>
    <xf numFmtId="17" fontId="6" fillId="0" borderId="30" xfId="6" applyNumberFormat="1" applyFont="1" applyFill="1" applyBorder="1" applyAlignment="1">
      <alignment vertical="top" wrapText="1"/>
    </xf>
    <xf numFmtId="0" fontId="6" fillId="0" borderId="22" xfId="6" applyFont="1" applyFill="1" applyBorder="1" applyAlignment="1">
      <alignment vertical="top" wrapText="1"/>
    </xf>
    <xf numFmtId="0" fontId="6" fillId="0" borderId="23" xfId="6" applyFont="1" applyFill="1" applyBorder="1" applyAlignment="1">
      <alignment vertical="top" wrapText="1"/>
    </xf>
    <xf numFmtId="0" fontId="6" fillId="0" borderId="7" xfId="6" applyFont="1" applyFill="1" applyBorder="1" applyAlignment="1">
      <alignment vertical="top" wrapText="1"/>
    </xf>
    <xf numFmtId="0" fontId="6" fillId="0" borderId="8" xfId="6" applyFont="1" applyFill="1" applyBorder="1" applyAlignment="1">
      <alignment horizontal="left" vertical="top" wrapText="1"/>
    </xf>
    <xf numFmtId="0" fontId="6" fillId="0" borderId="15" xfId="6" applyFont="1" applyFill="1" applyBorder="1" applyAlignment="1">
      <alignment vertical="top" wrapText="1"/>
    </xf>
    <xf numFmtId="0" fontId="6" fillId="0" borderId="31" xfId="6" applyFont="1" applyFill="1" applyBorder="1" applyAlignment="1">
      <alignment vertical="top" wrapText="1"/>
    </xf>
    <xf numFmtId="0" fontId="6" fillId="0" borderId="32" xfId="6" applyFont="1" applyFill="1" applyBorder="1" applyAlignment="1">
      <alignment horizontal="left" vertical="top" wrapText="1"/>
    </xf>
    <xf numFmtId="0" fontId="6" fillId="0" borderId="32" xfId="6" applyFont="1" applyFill="1" applyBorder="1" applyAlignment="1">
      <alignment vertical="top" wrapText="1"/>
    </xf>
    <xf numFmtId="0" fontId="6" fillId="0" borderId="32" xfId="6" applyFont="1" applyFill="1" applyBorder="1" applyAlignment="1">
      <alignment horizontal="center" vertical="top" wrapText="1"/>
    </xf>
    <xf numFmtId="0" fontId="6" fillId="0" borderId="33" xfId="6" applyFont="1" applyFill="1" applyBorder="1" applyAlignment="1">
      <alignment vertical="top" wrapText="1"/>
    </xf>
    <xf numFmtId="0" fontId="6" fillId="0" borderId="34" xfId="6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" fontId="6" fillId="0" borderId="13" xfId="6" applyNumberFormat="1" applyFont="1" applyFill="1" applyBorder="1" applyAlignment="1">
      <alignment vertical="top" wrapText="1"/>
    </xf>
    <xf numFmtId="0" fontId="7" fillId="0" borderId="16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vertical="top" wrapText="1"/>
    </xf>
    <xf numFmtId="17" fontId="6" fillId="0" borderId="8" xfId="6" applyNumberFormat="1" applyFont="1" applyFill="1" applyBorder="1" applyAlignment="1">
      <alignment vertical="top" wrapText="1"/>
    </xf>
    <xf numFmtId="44" fontId="7" fillId="0" borderId="2" xfId="0" applyNumberFormat="1" applyFont="1" applyFill="1" applyBorder="1" applyAlignment="1">
      <alignment vertical="center"/>
    </xf>
    <xf numFmtId="0" fontId="6" fillId="0" borderId="13" xfId="8" applyFont="1" applyFill="1" applyBorder="1" applyAlignment="1">
      <alignment horizontal="center" vertical="center" wrapText="1"/>
    </xf>
    <xf numFmtId="17" fontId="6" fillId="0" borderId="13" xfId="6" applyNumberFormat="1" applyFont="1" applyFill="1" applyBorder="1" applyAlignment="1">
      <alignment horizontal="center" vertical="center" wrapText="1"/>
    </xf>
    <xf numFmtId="44" fontId="6" fillId="0" borderId="8" xfId="6" applyNumberFormat="1" applyFont="1" applyFill="1" applyBorder="1" applyAlignment="1">
      <alignment vertical="top" wrapText="1"/>
    </xf>
    <xf numFmtId="0" fontId="6" fillId="0" borderId="36" xfId="6" applyFont="1" applyFill="1" applyBorder="1" applyAlignment="1">
      <alignment vertical="top" wrapText="1"/>
    </xf>
    <xf numFmtId="0" fontId="5" fillId="3" borderId="0" xfId="6" applyFont="1" applyFill="1" applyBorder="1" applyAlignment="1">
      <alignment vertical="top"/>
    </xf>
    <xf numFmtId="0" fontId="6" fillId="0" borderId="8" xfId="0" applyFont="1" applyFill="1" applyBorder="1" applyAlignment="1">
      <alignment vertical="top" wrapText="1"/>
    </xf>
    <xf numFmtId="0" fontId="4" fillId="3" borderId="8" xfId="6" applyFont="1" applyFill="1" applyBorder="1" applyAlignment="1">
      <alignment horizontal="center" vertical="top" wrapText="1"/>
    </xf>
    <xf numFmtId="0" fontId="4" fillId="3" borderId="9" xfId="6" applyFont="1" applyFill="1" applyBorder="1" applyAlignment="1">
      <alignment horizontal="center" vertical="top" wrapText="1"/>
    </xf>
    <xf numFmtId="0" fontId="4" fillId="3" borderId="7" xfId="6" applyFont="1" applyFill="1" applyBorder="1" applyAlignment="1">
      <alignment horizontal="center" vertical="top" wrapText="1"/>
    </xf>
    <xf numFmtId="0" fontId="4" fillId="3" borderId="8" xfId="6" applyFont="1" applyFill="1" applyBorder="1" applyAlignment="1">
      <alignment horizontal="left" vertical="top" wrapText="1"/>
    </xf>
    <xf numFmtId="0" fontId="4" fillId="3" borderId="8" xfId="6" applyFont="1" applyFill="1" applyBorder="1" applyAlignment="1">
      <alignment horizontal="center" vertical="top"/>
    </xf>
    <xf numFmtId="0" fontId="4" fillId="3" borderId="15" xfId="6" applyFont="1" applyFill="1" applyBorder="1" applyAlignment="1">
      <alignment horizontal="center" vertical="top" wrapText="1"/>
    </xf>
    <xf numFmtId="0" fontId="4" fillId="3" borderId="17" xfId="6" applyFont="1" applyFill="1" applyBorder="1" applyAlignment="1">
      <alignment horizontal="center" vertical="top"/>
    </xf>
    <xf numFmtId="0" fontId="4" fillId="3" borderId="24" xfId="6" applyFont="1" applyFill="1" applyBorder="1" applyAlignment="1">
      <alignment horizontal="center" vertical="top"/>
    </xf>
    <xf numFmtId="0" fontId="4" fillId="3" borderId="13" xfId="6" applyFont="1" applyFill="1" applyBorder="1" applyAlignment="1">
      <alignment horizontal="center" vertical="top" wrapText="1"/>
    </xf>
    <xf numFmtId="0" fontId="4" fillId="3" borderId="25" xfId="6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left" vertical="center" wrapText="1"/>
    </xf>
    <xf numFmtId="0" fontId="3" fillId="0" borderId="2" xfId="5" applyFont="1" applyFill="1" applyBorder="1" applyAlignment="1">
      <alignment horizontal="left" vertical="center" wrapText="1"/>
    </xf>
    <xf numFmtId="0" fontId="3" fillId="0" borderId="3" xfId="5" applyFont="1" applyFill="1" applyBorder="1" applyAlignment="1">
      <alignment horizontal="left" vertical="center" wrapText="1"/>
    </xf>
    <xf numFmtId="0" fontId="4" fillId="3" borderId="4" xfId="6" applyFont="1" applyFill="1" applyBorder="1" applyAlignment="1">
      <alignment horizontal="center" vertical="top" wrapText="1"/>
    </xf>
    <xf numFmtId="0" fontId="4" fillId="3" borderId="5" xfId="6" applyFont="1" applyFill="1" applyBorder="1" applyAlignment="1">
      <alignment horizontal="left" vertical="top" wrapText="1"/>
    </xf>
    <xf numFmtId="0" fontId="4" fillId="3" borderId="5" xfId="6" applyFont="1" applyFill="1" applyBorder="1" applyAlignment="1">
      <alignment horizontal="center" vertical="top" wrapText="1"/>
    </xf>
    <xf numFmtId="0" fontId="4" fillId="3" borderId="5" xfId="6" applyFont="1" applyFill="1" applyBorder="1" applyAlignment="1">
      <alignment horizontal="center" vertical="top"/>
    </xf>
    <xf numFmtId="0" fontId="4" fillId="3" borderId="6" xfId="6" applyFont="1" applyFill="1" applyBorder="1" applyAlignment="1">
      <alignment horizontal="center" vertical="top" wrapText="1"/>
    </xf>
    <xf numFmtId="0" fontId="6" fillId="5" borderId="8" xfId="8" applyFont="1" applyFill="1" applyBorder="1" applyAlignment="1">
      <alignment vertical="center" wrapText="1"/>
    </xf>
    <xf numFmtId="0" fontId="6" fillId="5" borderId="15" xfId="8" applyFont="1" applyFill="1" applyBorder="1" applyAlignment="1">
      <alignment vertical="center" wrapText="1"/>
    </xf>
    <xf numFmtId="0" fontId="7" fillId="5" borderId="13" xfId="0" applyFont="1" applyFill="1" applyBorder="1" applyAlignment="1">
      <alignment horizontal="center" vertical="top" wrapText="1"/>
    </xf>
    <xf numFmtId="0" fontId="6" fillId="5" borderId="8" xfId="6" applyFont="1" applyFill="1" applyBorder="1" applyAlignment="1">
      <alignment vertical="center" wrapText="1"/>
    </xf>
    <xf numFmtId="0" fontId="6" fillId="5" borderId="13" xfId="6" applyFont="1" applyFill="1" applyBorder="1" applyAlignment="1">
      <alignment horizontal="center" vertical="top" wrapText="1"/>
    </xf>
    <xf numFmtId="0" fontId="6" fillId="5" borderId="13" xfId="0" applyFont="1" applyFill="1" applyBorder="1" applyAlignment="1">
      <alignment vertical="top" wrapText="1"/>
    </xf>
    <xf numFmtId="44" fontId="7" fillId="5" borderId="13" xfId="2" applyFont="1" applyFill="1" applyBorder="1" applyAlignment="1">
      <alignment vertical="top"/>
    </xf>
    <xf numFmtId="2" fontId="6" fillId="5" borderId="8" xfId="6" applyNumberFormat="1" applyFont="1" applyFill="1" applyBorder="1" applyAlignment="1">
      <alignment horizontal="center" vertical="top" wrapText="1"/>
    </xf>
    <xf numFmtId="0" fontId="6" fillId="5" borderId="8" xfId="6" applyFont="1" applyFill="1" applyBorder="1" applyAlignment="1">
      <alignment horizontal="left" vertical="center" wrapText="1"/>
    </xf>
    <xf numFmtId="17" fontId="6" fillId="5" borderId="8" xfId="8" applyNumberFormat="1" applyFont="1" applyFill="1" applyBorder="1" applyAlignment="1">
      <alignment vertical="center" wrapText="1"/>
    </xf>
    <xf numFmtId="17" fontId="6" fillId="5" borderId="15" xfId="8" applyNumberFormat="1" applyFont="1" applyFill="1" applyBorder="1" applyAlignment="1">
      <alignment vertical="center" wrapText="1"/>
    </xf>
    <xf numFmtId="0" fontId="6" fillId="5" borderId="8" xfId="6" applyFont="1" applyFill="1" applyBorder="1" applyAlignment="1">
      <alignment vertical="top" wrapText="1"/>
    </xf>
    <xf numFmtId="0" fontId="7" fillId="5" borderId="8" xfId="0" applyFont="1" applyFill="1" applyBorder="1" applyAlignment="1">
      <alignment horizontal="center" vertical="top" wrapText="1"/>
    </xf>
    <xf numFmtId="0" fontId="6" fillId="5" borderId="8" xfId="6" applyFont="1" applyFill="1" applyBorder="1" applyAlignment="1">
      <alignment horizontal="center" vertical="top" wrapText="1"/>
    </xf>
    <xf numFmtId="0" fontId="6" fillId="5" borderId="8" xfId="0" applyFont="1" applyFill="1" applyBorder="1" applyAlignment="1">
      <alignment vertical="top" wrapText="1"/>
    </xf>
    <xf numFmtId="44" fontId="6" fillId="5" borderId="8" xfId="2" applyFont="1" applyFill="1" applyBorder="1" applyAlignment="1">
      <alignment vertical="top" wrapText="1"/>
    </xf>
    <xf numFmtId="1" fontId="7" fillId="5" borderId="8" xfId="2" applyNumberFormat="1" applyFont="1" applyFill="1" applyBorder="1" applyAlignment="1">
      <alignment horizontal="center" vertical="top"/>
    </xf>
    <xf numFmtId="17" fontId="6" fillId="5" borderId="13" xfId="6" applyNumberFormat="1" applyFont="1" applyFill="1" applyBorder="1" applyAlignment="1">
      <alignment vertical="top" wrapText="1"/>
    </xf>
    <xf numFmtId="0" fontId="6" fillId="5" borderId="14" xfId="6" applyFont="1" applyFill="1" applyBorder="1" applyAlignment="1">
      <alignment vertical="top" wrapText="1"/>
    </xf>
    <xf numFmtId="164" fontId="8" fillId="5" borderId="15" xfId="8" applyNumberFormat="1" applyFont="1" applyFill="1" applyBorder="1" applyAlignment="1">
      <alignment vertical="center" wrapText="1"/>
    </xf>
    <xf numFmtId="0" fontId="1" fillId="5" borderId="8" xfId="4" applyFill="1" applyBorder="1" applyAlignment="1">
      <alignment vertical="top" wrapText="1"/>
    </xf>
    <xf numFmtId="0" fontId="6" fillId="5" borderId="8" xfId="0" applyFont="1" applyFill="1" applyBorder="1" applyAlignment="1">
      <alignment horizontal="left" vertical="top"/>
    </xf>
    <xf numFmtId="44" fontId="6" fillId="5" borderId="8" xfId="8" applyNumberFormat="1" applyFont="1" applyFill="1" applyBorder="1" applyAlignment="1">
      <alignment vertical="center" wrapText="1"/>
    </xf>
    <xf numFmtId="0" fontId="6" fillId="5" borderId="8" xfId="3" applyNumberFormat="1" applyFont="1" applyFill="1" applyBorder="1" applyAlignment="1">
      <alignment horizontal="center" vertical="center" wrapText="1"/>
    </xf>
    <xf numFmtId="2" fontId="6" fillId="5" borderId="8" xfId="6" applyNumberFormat="1" applyFont="1" applyFill="1" applyBorder="1" applyAlignment="1">
      <alignment horizontal="center" vertical="center" wrapText="1"/>
    </xf>
    <xf numFmtId="0" fontId="6" fillId="5" borderId="8" xfId="6" applyNumberFormat="1" applyFont="1" applyFill="1" applyBorder="1" applyAlignment="1">
      <alignment horizontal="center" vertical="center" wrapText="1"/>
    </xf>
    <xf numFmtId="0" fontId="6" fillId="5" borderId="13" xfId="8" applyFont="1" applyFill="1" applyBorder="1" applyAlignment="1">
      <alignment horizontal="center" vertical="center" wrapText="1"/>
    </xf>
    <xf numFmtId="17" fontId="6" fillId="5" borderId="8" xfId="6" applyNumberFormat="1" applyFont="1" applyFill="1" applyBorder="1" applyAlignment="1">
      <alignment horizontal="center" vertical="center" wrapText="1"/>
    </xf>
    <xf numFmtId="0" fontId="6" fillId="5" borderId="35" xfId="6" applyFont="1" applyFill="1" applyBorder="1" applyAlignment="1">
      <alignment vertical="top" wrapText="1"/>
    </xf>
  </cellXfs>
  <cellStyles count="9">
    <cellStyle name="20% - Accent1" xfId="4" builtinId="30"/>
    <cellStyle name="Comma" xfId="1" builtinId="3"/>
    <cellStyle name="Comma 2" xfId="7"/>
    <cellStyle name="Currency" xfId="2" builtinId="4"/>
    <cellStyle name="Normal" xfId="0" builtinId="0"/>
    <cellStyle name="Normal 2 3" xfId="8"/>
    <cellStyle name="Normal 2 5" xfId="6"/>
    <cellStyle name="Normal 3 2" xfId="5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6"/>
  <sheetViews>
    <sheetView tabSelected="1" topLeftCell="A49" zoomScale="75" zoomScaleNormal="75" workbookViewId="0">
      <selection activeCell="E53" sqref="E53"/>
    </sheetView>
  </sheetViews>
  <sheetFormatPr defaultRowHeight="14.5" x14ac:dyDescent="0.35"/>
  <cols>
    <col min="1" max="1" width="12" customWidth="1"/>
    <col min="2" max="2" width="44.08984375" customWidth="1"/>
    <col min="3" max="3" width="11.54296875" customWidth="1"/>
    <col min="4" max="4" width="20.36328125" customWidth="1"/>
    <col min="5" max="5" width="12.36328125" customWidth="1"/>
    <col min="6" max="7" width="15.6328125" bestFit="1" customWidth="1"/>
    <col min="8" max="8" width="12" customWidth="1"/>
    <col min="9" max="9" width="12.54296875" customWidth="1"/>
    <col min="10" max="10" width="14.90625" customWidth="1"/>
    <col min="11" max="11" width="11.54296875" customWidth="1"/>
    <col min="12" max="13" width="12.54296875" customWidth="1"/>
    <col min="14" max="14" width="36.453125" customWidth="1"/>
  </cols>
  <sheetData>
    <row r="1" spans="1:38" ht="15.5" x14ac:dyDescent="0.35">
      <c r="A1" s="123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5"/>
    </row>
    <row r="2" spans="1:38" ht="15.5" x14ac:dyDescent="0.35">
      <c r="A2" s="123" t="s">
        <v>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5"/>
    </row>
    <row r="3" spans="1:38" ht="15" thickBot="1" x14ac:dyDescent="0.4"/>
    <row r="4" spans="1:38" x14ac:dyDescent="0.35">
      <c r="A4" s="126" t="s">
        <v>2</v>
      </c>
      <c r="B4" s="127" t="s">
        <v>3</v>
      </c>
      <c r="C4" s="128" t="s">
        <v>4</v>
      </c>
      <c r="D4" s="128" t="s">
        <v>5</v>
      </c>
      <c r="E4" s="128" t="s">
        <v>6</v>
      </c>
      <c r="F4" s="128" t="s">
        <v>7</v>
      </c>
      <c r="G4" s="128" t="s">
        <v>8</v>
      </c>
      <c r="H4" s="129"/>
      <c r="I4" s="129"/>
      <c r="J4" s="128" t="s">
        <v>9</v>
      </c>
      <c r="K4" s="128" t="s">
        <v>10</v>
      </c>
      <c r="L4" s="128" t="s">
        <v>11</v>
      </c>
      <c r="M4" s="128"/>
      <c r="N4" s="130" t="s">
        <v>12</v>
      </c>
    </row>
    <row r="5" spans="1:38" ht="39.5" thickBot="1" x14ac:dyDescent="0.4">
      <c r="A5" s="115"/>
      <c r="B5" s="116"/>
      <c r="C5" s="113"/>
      <c r="D5" s="113"/>
      <c r="E5" s="113"/>
      <c r="F5" s="113"/>
      <c r="G5" s="1" t="s">
        <v>13</v>
      </c>
      <c r="H5" s="1" t="s">
        <v>14</v>
      </c>
      <c r="I5" s="1" t="s">
        <v>15</v>
      </c>
      <c r="J5" s="113"/>
      <c r="K5" s="113"/>
      <c r="L5" s="1" t="s">
        <v>16</v>
      </c>
      <c r="M5" s="1" t="s">
        <v>17</v>
      </c>
      <c r="N5" s="114"/>
    </row>
    <row r="6" spans="1:38" ht="15.5" x14ac:dyDescent="0.35">
      <c r="A6" s="2" t="s">
        <v>18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</row>
    <row r="7" spans="1:38" ht="26.5" thickBot="1" x14ac:dyDescent="0.4">
      <c r="A7" s="5" t="s">
        <v>19</v>
      </c>
      <c r="B7" s="5" t="s">
        <v>20</v>
      </c>
      <c r="C7" s="5"/>
      <c r="D7" s="5" t="s">
        <v>21</v>
      </c>
      <c r="E7" s="6" t="s">
        <v>22</v>
      </c>
      <c r="F7" s="7"/>
      <c r="G7" s="109">
        <v>7083.33</v>
      </c>
      <c r="H7" s="8">
        <v>100</v>
      </c>
      <c r="I7" s="9" t="s">
        <v>23</v>
      </c>
      <c r="J7" s="5" t="s">
        <v>24</v>
      </c>
      <c r="K7" s="5" t="s">
        <v>21</v>
      </c>
      <c r="L7" s="10">
        <v>43257</v>
      </c>
      <c r="M7" s="10">
        <v>43299</v>
      </c>
      <c r="N7" s="11"/>
    </row>
    <row r="8" spans="1:38" ht="15.5" x14ac:dyDescent="0.35">
      <c r="A8" s="2" t="s">
        <v>25</v>
      </c>
      <c r="B8" s="3"/>
      <c r="C8" s="3"/>
      <c r="D8" s="3" t="str">
        <f>F4</f>
        <v>Process Number:</v>
      </c>
      <c r="E8" s="3"/>
      <c r="F8" s="3"/>
      <c r="G8" s="3"/>
      <c r="H8" s="3"/>
      <c r="I8" s="3"/>
      <c r="J8" s="3"/>
      <c r="K8" s="3"/>
      <c r="L8" s="3"/>
      <c r="M8" s="3"/>
      <c r="N8" s="4"/>
    </row>
    <row r="9" spans="1:38" x14ac:dyDescent="0.35">
      <c r="A9" s="115" t="s">
        <v>2</v>
      </c>
      <c r="B9" s="116" t="s">
        <v>3</v>
      </c>
      <c r="C9" s="113" t="s">
        <v>4</v>
      </c>
      <c r="D9" s="113" t="s">
        <v>5</v>
      </c>
      <c r="E9" s="113" t="s">
        <v>6</v>
      </c>
      <c r="F9" s="113" t="s">
        <v>7</v>
      </c>
      <c r="G9" s="113" t="s">
        <v>8</v>
      </c>
      <c r="H9" s="117"/>
      <c r="I9" s="117"/>
      <c r="J9" s="113" t="s">
        <v>9</v>
      </c>
      <c r="K9" s="113" t="s">
        <v>10</v>
      </c>
      <c r="L9" s="113" t="s">
        <v>11</v>
      </c>
      <c r="M9" s="113"/>
      <c r="N9" s="114" t="s">
        <v>12</v>
      </c>
    </row>
    <row r="10" spans="1:38" ht="39" x14ac:dyDescent="0.35">
      <c r="A10" s="115"/>
      <c r="B10" s="116"/>
      <c r="C10" s="113"/>
      <c r="D10" s="113"/>
      <c r="E10" s="113"/>
      <c r="F10" s="113"/>
      <c r="G10" s="1" t="s">
        <v>13</v>
      </c>
      <c r="H10" s="1" t="s">
        <v>14</v>
      </c>
      <c r="I10" s="1" t="s">
        <v>15</v>
      </c>
      <c r="J10" s="113"/>
      <c r="K10" s="113"/>
      <c r="L10" s="1" t="s">
        <v>16</v>
      </c>
      <c r="M10" s="1" t="s">
        <v>17</v>
      </c>
      <c r="N10" s="114"/>
    </row>
    <row r="11" spans="1:38" ht="26" x14ac:dyDescent="0.35">
      <c r="A11" s="5" t="s">
        <v>19</v>
      </c>
      <c r="B11" s="5" t="s">
        <v>26</v>
      </c>
      <c r="C11" s="12"/>
      <c r="D11" s="5" t="s">
        <v>21</v>
      </c>
      <c r="E11" s="6" t="s">
        <v>22</v>
      </c>
      <c r="F11" s="13"/>
      <c r="G11" s="14">
        <v>4000</v>
      </c>
      <c r="H11" s="15">
        <v>100</v>
      </c>
      <c r="I11" s="9" t="s">
        <v>23</v>
      </c>
      <c r="J11" s="5" t="s">
        <v>24</v>
      </c>
      <c r="K11" s="5" t="s">
        <v>21</v>
      </c>
      <c r="L11" s="16">
        <v>43269</v>
      </c>
      <c r="M11" s="16">
        <v>43299</v>
      </c>
      <c r="N11" s="17"/>
    </row>
    <row r="12" spans="1:38" ht="26" x14ac:dyDescent="0.35">
      <c r="A12" s="5" t="s">
        <v>19</v>
      </c>
      <c r="B12" s="5" t="s">
        <v>27</v>
      </c>
      <c r="C12" s="12"/>
      <c r="D12" s="5" t="s">
        <v>21</v>
      </c>
      <c r="E12" s="6" t="s">
        <v>22</v>
      </c>
      <c r="F12" s="13"/>
      <c r="G12" s="14">
        <v>9904</v>
      </c>
      <c r="H12" s="18">
        <v>100</v>
      </c>
      <c r="I12" s="9" t="s">
        <v>23</v>
      </c>
      <c r="J12" s="5" t="s">
        <v>24</v>
      </c>
      <c r="K12" s="5" t="s">
        <v>21</v>
      </c>
      <c r="L12" s="16">
        <v>43269</v>
      </c>
      <c r="M12" s="16">
        <v>43299</v>
      </c>
      <c r="N12" s="17"/>
    </row>
    <row r="13" spans="1:38" ht="26" x14ac:dyDescent="0.35">
      <c r="A13" s="5" t="s">
        <v>19</v>
      </c>
      <c r="B13" s="5" t="s">
        <v>28</v>
      </c>
      <c r="C13" s="12"/>
      <c r="D13" s="5" t="s">
        <v>21</v>
      </c>
      <c r="E13" s="6" t="s">
        <v>22</v>
      </c>
      <c r="F13" s="13"/>
      <c r="G13" s="14">
        <v>5833</v>
      </c>
      <c r="H13" s="18">
        <v>100</v>
      </c>
      <c r="I13" s="9" t="s">
        <v>23</v>
      </c>
      <c r="J13" s="5" t="s">
        <v>24</v>
      </c>
      <c r="K13" s="5" t="s">
        <v>21</v>
      </c>
      <c r="L13" s="16">
        <v>43269</v>
      </c>
      <c r="M13" s="16">
        <v>43299</v>
      </c>
      <c r="N13" s="17"/>
    </row>
    <row r="14" spans="1:38" ht="26" x14ac:dyDescent="0.35">
      <c r="A14" s="5" t="s">
        <v>19</v>
      </c>
      <c r="B14" s="5" t="s">
        <v>29</v>
      </c>
      <c r="C14" s="12"/>
      <c r="D14" s="5" t="s">
        <v>21</v>
      </c>
      <c r="E14" s="6" t="s">
        <v>22</v>
      </c>
      <c r="F14" s="13"/>
      <c r="G14" s="14">
        <v>2000</v>
      </c>
      <c r="H14" s="18">
        <v>100</v>
      </c>
      <c r="I14" s="9" t="s">
        <v>23</v>
      </c>
      <c r="J14" s="5" t="s">
        <v>24</v>
      </c>
      <c r="K14" s="5" t="s">
        <v>21</v>
      </c>
      <c r="L14" s="16">
        <v>43269</v>
      </c>
      <c r="M14" s="16">
        <v>43299</v>
      </c>
      <c r="N14" s="17"/>
    </row>
    <row r="15" spans="1:38" ht="26" x14ac:dyDescent="0.35">
      <c r="A15" s="134" t="s">
        <v>19</v>
      </c>
      <c r="B15" s="134" t="s">
        <v>90</v>
      </c>
      <c r="C15" s="133"/>
      <c r="D15" s="134" t="s">
        <v>21</v>
      </c>
      <c r="E15" s="144" t="s">
        <v>22</v>
      </c>
      <c r="F15" s="136"/>
      <c r="G15" s="146">
        <v>4250</v>
      </c>
      <c r="H15" s="147">
        <v>100</v>
      </c>
      <c r="I15" s="138" t="s">
        <v>23</v>
      </c>
      <c r="J15" s="134" t="s">
        <v>24</v>
      </c>
      <c r="K15" s="134" t="s">
        <v>21</v>
      </c>
      <c r="L15" s="148">
        <v>43361</v>
      </c>
      <c r="M15" s="148">
        <v>43374</v>
      </c>
      <c r="N15" s="149"/>
    </row>
    <row r="16" spans="1:38" ht="26" x14ac:dyDescent="0.35">
      <c r="A16" s="5" t="s">
        <v>19</v>
      </c>
      <c r="B16" s="5" t="s">
        <v>30</v>
      </c>
      <c r="C16" s="12"/>
      <c r="D16" s="5" t="s">
        <v>21</v>
      </c>
      <c r="E16" s="6" t="s">
        <v>22</v>
      </c>
      <c r="F16" s="13"/>
      <c r="G16" s="14">
        <v>447</v>
      </c>
      <c r="H16" s="6">
        <v>100</v>
      </c>
      <c r="I16" s="9" t="s">
        <v>23</v>
      </c>
      <c r="J16" s="5" t="s">
        <v>24</v>
      </c>
      <c r="K16" s="5" t="s">
        <v>21</v>
      </c>
      <c r="L16" s="16">
        <v>43269</v>
      </c>
      <c r="M16" s="16">
        <v>43299</v>
      </c>
      <c r="N16" s="17"/>
    </row>
    <row r="17" spans="1:38" ht="26" x14ac:dyDescent="0.35">
      <c r="A17" s="5" t="s">
        <v>19</v>
      </c>
      <c r="B17" s="5" t="s">
        <v>31</v>
      </c>
      <c r="C17" s="12"/>
      <c r="D17" s="5" t="s">
        <v>21</v>
      </c>
      <c r="E17" s="6" t="s">
        <v>22</v>
      </c>
      <c r="F17" s="13"/>
      <c r="G17" s="14">
        <v>942</v>
      </c>
      <c r="H17" s="6">
        <v>100</v>
      </c>
      <c r="I17" s="9" t="s">
        <v>23</v>
      </c>
      <c r="J17" s="5" t="s">
        <v>24</v>
      </c>
      <c r="K17" s="5" t="s">
        <v>21</v>
      </c>
      <c r="L17" s="16">
        <v>43269</v>
      </c>
      <c r="M17" s="16">
        <v>43299</v>
      </c>
      <c r="N17" s="17"/>
    </row>
    <row r="18" spans="1:38" ht="26" x14ac:dyDescent="0.35">
      <c r="A18" s="5" t="s">
        <v>19</v>
      </c>
      <c r="B18" s="5" t="s">
        <v>32</v>
      </c>
      <c r="C18" s="12"/>
      <c r="D18" s="5" t="s">
        <v>21</v>
      </c>
      <c r="E18" s="6" t="s">
        <v>22</v>
      </c>
      <c r="F18" s="13"/>
      <c r="G18" s="14">
        <v>3333</v>
      </c>
      <c r="H18" s="6">
        <v>100</v>
      </c>
      <c r="I18" s="9" t="s">
        <v>23</v>
      </c>
      <c r="J18" s="5" t="s">
        <v>24</v>
      </c>
      <c r="K18" s="5" t="s">
        <v>21</v>
      </c>
      <c r="L18" s="16">
        <v>43269</v>
      </c>
      <c r="M18" s="16">
        <v>43299</v>
      </c>
      <c r="N18" s="17"/>
    </row>
    <row r="19" spans="1:38" ht="26" x14ac:dyDescent="0.35">
      <c r="A19" s="5" t="s">
        <v>19</v>
      </c>
      <c r="B19" s="5" t="s">
        <v>87</v>
      </c>
      <c r="C19" s="12"/>
      <c r="D19" s="5" t="s">
        <v>21</v>
      </c>
      <c r="E19" s="6" t="s">
        <v>22</v>
      </c>
      <c r="F19" s="13"/>
      <c r="G19" s="14">
        <v>2200</v>
      </c>
      <c r="H19" s="6">
        <v>100</v>
      </c>
      <c r="I19" s="9" t="s">
        <v>23</v>
      </c>
      <c r="J19" s="5" t="s">
        <v>24</v>
      </c>
      <c r="K19" s="5" t="s">
        <v>21</v>
      </c>
      <c r="L19" s="16">
        <v>43299</v>
      </c>
      <c r="M19" s="16">
        <v>43330</v>
      </c>
      <c r="N19" s="17"/>
    </row>
    <row r="20" spans="1:38" ht="26" x14ac:dyDescent="0.35">
      <c r="A20" s="5" t="s">
        <v>19</v>
      </c>
      <c r="B20" s="5" t="s">
        <v>33</v>
      </c>
      <c r="C20" s="12"/>
      <c r="D20" s="5" t="s">
        <v>21</v>
      </c>
      <c r="E20" s="6" t="s">
        <v>22</v>
      </c>
      <c r="F20" s="13"/>
      <c r="G20" s="14">
        <v>2050</v>
      </c>
      <c r="H20" s="6">
        <v>100</v>
      </c>
      <c r="I20" s="9" t="s">
        <v>23</v>
      </c>
      <c r="J20" s="5" t="s">
        <v>24</v>
      </c>
      <c r="K20" s="5" t="s">
        <v>21</v>
      </c>
      <c r="L20" s="16">
        <v>43269</v>
      </c>
      <c r="M20" s="16">
        <v>43299</v>
      </c>
      <c r="N20" s="17"/>
    </row>
    <row r="21" spans="1:38" ht="26" x14ac:dyDescent="0.35">
      <c r="A21" s="5" t="s">
        <v>19</v>
      </c>
      <c r="B21" s="19" t="s">
        <v>34</v>
      </c>
      <c r="C21" s="20"/>
      <c r="D21" s="21" t="s">
        <v>35</v>
      </c>
      <c r="E21" s="8" t="s">
        <v>22</v>
      </c>
      <c r="F21" s="22"/>
      <c r="G21" s="23">
        <v>1372922</v>
      </c>
      <c r="H21" s="8">
        <v>100</v>
      </c>
      <c r="I21" s="24" t="s">
        <v>23</v>
      </c>
      <c r="J21" s="25" t="s">
        <v>36</v>
      </c>
      <c r="K21" s="26" t="s">
        <v>37</v>
      </c>
      <c r="L21" s="102">
        <v>43330</v>
      </c>
      <c r="M21" s="102">
        <v>43423</v>
      </c>
      <c r="N21" s="27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</row>
    <row r="22" spans="1:38" ht="26" x14ac:dyDescent="0.35">
      <c r="A22" s="5" t="s">
        <v>19</v>
      </c>
      <c r="B22" s="19" t="s">
        <v>38</v>
      </c>
      <c r="C22" s="20"/>
      <c r="D22" s="21" t="s">
        <v>35</v>
      </c>
      <c r="E22" s="8" t="s">
        <v>22</v>
      </c>
      <c r="F22" s="22"/>
      <c r="G22" s="23">
        <v>407000</v>
      </c>
      <c r="H22" s="8">
        <v>100</v>
      </c>
      <c r="I22" s="24" t="s">
        <v>23</v>
      </c>
      <c r="J22" s="25" t="s">
        <v>36</v>
      </c>
      <c r="K22" s="26" t="s">
        <v>37</v>
      </c>
      <c r="L22" s="102">
        <v>43330</v>
      </c>
      <c r="M22" s="102">
        <v>43423</v>
      </c>
      <c r="N22" s="27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</row>
    <row r="23" spans="1:38" x14ac:dyDescent="0.35">
      <c r="A23" s="5" t="s">
        <v>19</v>
      </c>
      <c r="B23" s="19" t="s">
        <v>39</v>
      </c>
      <c r="C23" s="20"/>
      <c r="D23" s="21" t="s">
        <v>40</v>
      </c>
      <c r="E23" s="8" t="s">
        <v>22</v>
      </c>
      <c r="F23" s="22"/>
      <c r="G23" s="29">
        <v>152725</v>
      </c>
      <c r="H23" s="8">
        <v>100</v>
      </c>
      <c r="I23" s="24" t="s">
        <v>23</v>
      </c>
      <c r="J23" s="25" t="s">
        <v>36</v>
      </c>
      <c r="K23" s="26" t="s">
        <v>37</v>
      </c>
      <c r="L23" s="50">
        <v>43299</v>
      </c>
      <c r="M23" s="50">
        <v>43422</v>
      </c>
      <c r="N23" s="27" t="s">
        <v>41</v>
      </c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</row>
    <row r="24" spans="1:38" x14ac:dyDescent="0.35">
      <c r="A24" s="5" t="s">
        <v>19</v>
      </c>
      <c r="B24" s="30" t="s">
        <v>42</v>
      </c>
      <c r="C24" s="20"/>
      <c r="D24" s="21" t="s">
        <v>40</v>
      </c>
      <c r="E24" s="8" t="s">
        <v>22</v>
      </c>
      <c r="F24" s="22"/>
      <c r="G24" s="29">
        <v>165000</v>
      </c>
      <c r="H24" s="8">
        <v>100</v>
      </c>
      <c r="I24" s="24" t="s">
        <v>23</v>
      </c>
      <c r="J24" s="25" t="s">
        <v>36</v>
      </c>
      <c r="K24" s="26" t="s">
        <v>37</v>
      </c>
      <c r="L24" s="50">
        <v>43299</v>
      </c>
      <c r="M24" s="50">
        <v>43422</v>
      </c>
      <c r="N24" s="27" t="s">
        <v>41</v>
      </c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</row>
    <row r="25" spans="1:38" ht="26" x14ac:dyDescent="0.35">
      <c r="A25" s="5" t="s">
        <v>19</v>
      </c>
      <c r="B25" s="31" t="s">
        <v>43</v>
      </c>
      <c r="C25" s="20"/>
      <c r="D25" s="5" t="s">
        <v>21</v>
      </c>
      <c r="E25" s="8" t="s">
        <v>22</v>
      </c>
      <c r="F25" s="22"/>
      <c r="G25" s="29">
        <v>12459.81</v>
      </c>
      <c r="H25" s="8">
        <v>100</v>
      </c>
      <c r="I25" s="24" t="s">
        <v>23</v>
      </c>
      <c r="J25" s="25" t="s">
        <v>36</v>
      </c>
      <c r="K25" s="5" t="s">
        <v>21</v>
      </c>
      <c r="L25" s="50">
        <v>43299</v>
      </c>
      <c r="M25" s="50">
        <v>43422</v>
      </c>
      <c r="N25" s="27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</row>
    <row r="26" spans="1:38" ht="26" x14ac:dyDescent="0.35">
      <c r="A26" s="5" t="s">
        <v>19</v>
      </c>
      <c r="B26" s="31" t="s">
        <v>44</v>
      </c>
      <c r="C26" s="20"/>
      <c r="D26" s="5" t="s">
        <v>21</v>
      </c>
      <c r="E26" s="8" t="s">
        <v>22</v>
      </c>
      <c r="F26" s="22"/>
      <c r="G26" s="29">
        <v>4284</v>
      </c>
      <c r="H26" s="8">
        <v>100</v>
      </c>
      <c r="I26" s="24" t="s">
        <v>23</v>
      </c>
      <c r="J26" s="25" t="s">
        <v>36</v>
      </c>
      <c r="K26" s="5" t="s">
        <v>21</v>
      </c>
      <c r="L26" s="50">
        <v>43299</v>
      </c>
      <c r="M26" s="50">
        <v>43422</v>
      </c>
      <c r="N26" s="27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</row>
    <row r="27" spans="1:38" ht="26" x14ac:dyDescent="0.35">
      <c r="A27" s="5" t="s">
        <v>19</v>
      </c>
      <c r="B27" s="32" t="s">
        <v>45</v>
      </c>
      <c r="C27" s="20"/>
      <c r="D27" s="21" t="s">
        <v>40</v>
      </c>
      <c r="E27" s="8" t="s">
        <v>46</v>
      </c>
      <c r="F27" s="22"/>
      <c r="G27" s="29">
        <v>127366</v>
      </c>
      <c r="H27" s="8">
        <v>100</v>
      </c>
      <c r="I27" s="24" t="s">
        <v>23</v>
      </c>
      <c r="J27" s="25" t="s">
        <v>36</v>
      </c>
      <c r="K27" s="26" t="s">
        <v>37</v>
      </c>
      <c r="L27" s="50">
        <v>43299</v>
      </c>
      <c r="M27" s="50">
        <v>43422</v>
      </c>
      <c r="N27" s="27" t="s">
        <v>41</v>
      </c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</row>
    <row r="28" spans="1:38" ht="26.5" x14ac:dyDescent="0.35">
      <c r="A28" s="5" t="s">
        <v>19</v>
      </c>
      <c r="B28" s="33" t="s">
        <v>47</v>
      </c>
      <c r="C28" s="20"/>
      <c r="D28" s="5" t="s">
        <v>21</v>
      </c>
      <c r="E28" s="34" t="s">
        <v>48</v>
      </c>
      <c r="F28" s="22"/>
      <c r="G28" s="29">
        <v>17155</v>
      </c>
      <c r="H28" s="8">
        <v>100</v>
      </c>
      <c r="I28" s="24" t="s">
        <v>23</v>
      </c>
      <c r="J28" s="25" t="s">
        <v>49</v>
      </c>
      <c r="K28" s="5" t="s">
        <v>21</v>
      </c>
      <c r="L28" s="50">
        <v>43299</v>
      </c>
      <c r="M28" s="50">
        <v>43422</v>
      </c>
      <c r="N28" s="27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</row>
    <row r="29" spans="1:38" ht="26" x14ac:dyDescent="0.35">
      <c r="A29" s="5" t="s">
        <v>19</v>
      </c>
      <c r="B29" s="31" t="s">
        <v>50</v>
      </c>
      <c r="C29" s="20"/>
      <c r="D29" s="5" t="s">
        <v>21</v>
      </c>
      <c r="E29" s="8" t="s">
        <v>46</v>
      </c>
      <c r="F29" s="22"/>
      <c r="G29" s="29">
        <v>8075</v>
      </c>
      <c r="H29" s="8">
        <v>100</v>
      </c>
      <c r="I29" s="24" t="s">
        <v>23</v>
      </c>
      <c r="J29" s="25" t="s">
        <v>36</v>
      </c>
      <c r="K29" s="5" t="s">
        <v>21</v>
      </c>
      <c r="L29" s="50">
        <v>43299</v>
      </c>
      <c r="M29" s="50">
        <v>43422</v>
      </c>
      <c r="N29" s="27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</row>
    <row r="30" spans="1:38" x14ac:dyDescent="0.35">
      <c r="A30" s="25" t="s">
        <v>19</v>
      </c>
      <c r="B30" s="35" t="s">
        <v>51</v>
      </c>
      <c r="C30" s="20"/>
      <c r="D30" s="21" t="s">
        <v>40</v>
      </c>
      <c r="E30" s="8" t="s">
        <v>22</v>
      </c>
      <c r="F30" s="22"/>
      <c r="G30" s="36">
        <v>314696</v>
      </c>
      <c r="H30" s="8">
        <v>100</v>
      </c>
      <c r="I30" s="24" t="s">
        <v>23</v>
      </c>
      <c r="J30" s="21" t="s">
        <v>36</v>
      </c>
      <c r="K30" s="26" t="s">
        <v>37</v>
      </c>
      <c r="L30" s="102">
        <v>43330</v>
      </c>
      <c r="M30" s="102">
        <v>43422</v>
      </c>
      <c r="N30" s="27" t="s">
        <v>41</v>
      </c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</row>
    <row r="31" spans="1:38" ht="26" x14ac:dyDescent="0.35">
      <c r="A31" s="25" t="s">
        <v>19</v>
      </c>
      <c r="B31" s="32" t="s">
        <v>52</v>
      </c>
      <c r="C31" s="37"/>
      <c r="D31" s="5" t="s">
        <v>21</v>
      </c>
      <c r="E31" s="8" t="s">
        <v>22</v>
      </c>
      <c r="F31" s="37"/>
      <c r="G31" s="38">
        <v>11000</v>
      </c>
      <c r="H31" s="8">
        <v>100</v>
      </c>
      <c r="I31" s="24" t="s">
        <v>23</v>
      </c>
      <c r="J31" s="21" t="s">
        <v>36</v>
      </c>
      <c r="K31" s="5" t="s">
        <v>21</v>
      </c>
      <c r="L31" s="102">
        <v>43330</v>
      </c>
      <c r="M31" s="102">
        <v>43452</v>
      </c>
      <c r="N31" s="39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</row>
    <row r="32" spans="1:38" ht="26" x14ac:dyDescent="0.35">
      <c r="A32" s="25" t="s">
        <v>19</v>
      </c>
      <c r="B32" s="32" t="s">
        <v>53</v>
      </c>
      <c r="C32" s="37"/>
      <c r="D32" s="5" t="s">
        <v>21</v>
      </c>
      <c r="E32" s="8" t="s">
        <v>22</v>
      </c>
      <c r="F32" s="40"/>
      <c r="G32" s="41">
        <v>19000</v>
      </c>
      <c r="H32" s="34">
        <v>100</v>
      </c>
      <c r="I32" s="42" t="s">
        <v>23</v>
      </c>
      <c r="J32" s="21" t="s">
        <v>36</v>
      </c>
      <c r="K32" s="25" t="s">
        <v>21</v>
      </c>
      <c r="L32" s="102">
        <v>43422</v>
      </c>
      <c r="M32" s="102">
        <v>43466</v>
      </c>
      <c r="N32" s="43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</row>
    <row r="33" spans="1:38" ht="26" x14ac:dyDescent="0.35">
      <c r="A33" s="25" t="s">
        <v>19</v>
      </c>
      <c r="B33" s="103" t="s">
        <v>54</v>
      </c>
      <c r="C33" s="104"/>
      <c r="D33" s="5" t="s">
        <v>21</v>
      </c>
      <c r="E33" s="8" t="s">
        <v>22</v>
      </c>
      <c r="F33" s="37"/>
      <c r="G33" s="38">
        <v>25000</v>
      </c>
      <c r="H33" s="8">
        <v>100</v>
      </c>
      <c r="I33" s="42" t="s">
        <v>23</v>
      </c>
      <c r="J33" s="21" t="s">
        <v>49</v>
      </c>
      <c r="K33" s="25" t="s">
        <v>21</v>
      </c>
      <c r="L33" s="105">
        <v>43422</v>
      </c>
      <c r="M33" s="105">
        <v>43484</v>
      </c>
      <c r="N33" s="39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</row>
    <row r="34" spans="1:38" ht="26" x14ac:dyDescent="0.35">
      <c r="A34" s="25" t="s">
        <v>19</v>
      </c>
      <c r="B34" s="103" t="s">
        <v>55</v>
      </c>
      <c r="C34" s="104"/>
      <c r="D34" s="5" t="s">
        <v>21</v>
      </c>
      <c r="E34" s="8" t="s">
        <v>22</v>
      </c>
      <c r="F34" s="37"/>
      <c r="G34" s="38">
        <v>8000</v>
      </c>
      <c r="H34" s="8">
        <v>100</v>
      </c>
      <c r="I34" s="42" t="s">
        <v>23</v>
      </c>
      <c r="J34" s="26" t="s">
        <v>36</v>
      </c>
      <c r="K34" s="25" t="s">
        <v>21</v>
      </c>
      <c r="L34" s="105">
        <v>43483</v>
      </c>
      <c r="M34" s="105">
        <v>43574</v>
      </c>
      <c r="N34" s="39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</row>
    <row r="35" spans="1:38" ht="15.5" x14ac:dyDescent="0.35">
      <c r="A35" s="44" t="s">
        <v>56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6"/>
    </row>
    <row r="36" spans="1:38" x14ac:dyDescent="0.35">
      <c r="A36" s="115" t="s">
        <v>2</v>
      </c>
      <c r="B36" s="116" t="s">
        <v>3</v>
      </c>
      <c r="C36" s="113" t="s">
        <v>4</v>
      </c>
      <c r="D36" s="113" t="s">
        <v>5</v>
      </c>
      <c r="E36" s="113" t="s">
        <v>6</v>
      </c>
      <c r="F36" s="113" t="s">
        <v>7</v>
      </c>
      <c r="G36" s="113" t="s">
        <v>57</v>
      </c>
      <c r="H36" s="117"/>
      <c r="I36" s="117"/>
      <c r="J36" s="113" t="s">
        <v>9</v>
      </c>
      <c r="K36" s="113" t="s">
        <v>10</v>
      </c>
      <c r="L36" s="113" t="s">
        <v>11</v>
      </c>
      <c r="M36" s="113"/>
      <c r="N36" s="114" t="s">
        <v>12</v>
      </c>
    </row>
    <row r="37" spans="1:38" ht="39" x14ac:dyDescent="0.35">
      <c r="A37" s="115"/>
      <c r="B37" s="116"/>
      <c r="C37" s="113"/>
      <c r="D37" s="113"/>
      <c r="E37" s="113"/>
      <c r="F37" s="113"/>
      <c r="G37" s="1" t="s">
        <v>13</v>
      </c>
      <c r="H37" s="1" t="s">
        <v>14</v>
      </c>
      <c r="I37" s="1" t="s">
        <v>15</v>
      </c>
      <c r="J37" s="113"/>
      <c r="K37" s="113"/>
      <c r="L37" s="1" t="s">
        <v>58</v>
      </c>
      <c r="M37" s="1" t="s">
        <v>17</v>
      </c>
      <c r="N37" s="114"/>
    </row>
    <row r="38" spans="1:38" ht="26" x14ac:dyDescent="0.35">
      <c r="A38" s="47" t="s">
        <v>19</v>
      </c>
      <c r="B38" s="47" t="s">
        <v>59</v>
      </c>
      <c r="C38" s="12"/>
      <c r="D38" s="5" t="s">
        <v>21</v>
      </c>
      <c r="E38" s="48" t="s">
        <v>22</v>
      </c>
      <c r="F38" s="13"/>
      <c r="G38" s="49">
        <v>1625</v>
      </c>
      <c r="H38" s="48">
        <v>100</v>
      </c>
      <c r="I38" s="24" t="s">
        <v>23</v>
      </c>
      <c r="J38" s="47" t="s">
        <v>24</v>
      </c>
      <c r="K38" s="5" t="s">
        <v>21</v>
      </c>
      <c r="L38" s="50">
        <v>43269</v>
      </c>
      <c r="M38" s="51">
        <v>43299</v>
      </c>
      <c r="N38" s="52"/>
    </row>
    <row r="39" spans="1:38" ht="26" x14ac:dyDescent="0.35">
      <c r="A39" s="131" t="s">
        <v>19</v>
      </c>
      <c r="B39" s="132" t="s">
        <v>89</v>
      </c>
      <c r="C39" s="133"/>
      <c r="D39" s="134" t="s">
        <v>21</v>
      </c>
      <c r="E39" s="135" t="s">
        <v>22</v>
      </c>
      <c r="F39" s="136"/>
      <c r="G39" s="137">
        <v>14300</v>
      </c>
      <c r="H39" s="135">
        <v>100</v>
      </c>
      <c r="I39" s="138" t="s">
        <v>23</v>
      </c>
      <c r="J39" s="139" t="s">
        <v>64</v>
      </c>
      <c r="K39" s="134" t="s">
        <v>21</v>
      </c>
      <c r="L39" s="140">
        <v>43313</v>
      </c>
      <c r="M39" s="141">
        <v>43344</v>
      </c>
      <c r="N39" s="142"/>
    </row>
    <row r="40" spans="1:38" ht="26" x14ac:dyDescent="0.35">
      <c r="A40" s="47" t="s">
        <v>19</v>
      </c>
      <c r="B40" s="53" t="s">
        <v>60</v>
      </c>
      <c r="C40" s="69"/>
      <c r="D40" s="5" t="s">
        <v>21</v>
      </c>
      <c r="E40" s="8" t="s">
        <v>22</v>
      </c>
      <c r="F40" s="112"/>
      <c r="G40" s="23">
        <v>8640</v>
      </c>
      <c r="H40" s="18">
        <v>100</v>
      </c>
      <c r="I40" s="24" t="s">
        <v>23</v>
      </c>
      <c r="J40" s="47" t="s">
        <v>24</v>
      </c>
      <c r="K40" s="5" t="s">
        <v>21</v>
      </c>
      <c r="L40" s="50">
        <v>43269</v>
      </c>
      <c r="M40" s="50">
        <v>43299</v>
      </c>
      <c r="N40" s="52"/>
    </row>
    <row r="41" spans="1:38" ht="26.5" thickBot="1" x14ac:dyDescent="0.4">
      <c r="A41" s="131" t="s">
        <v>19</v>
      </c>
      <c r="B41" s="134" t="s">
        <v>88</v>
      </c>
      <c r="C41" s="143"/>
      <c r="D41" s="134" t="s">
        <v>21</v>
      </c>
      <c r="E41" s="144" t="s">
        <v>22</v>
      </c>
      <c r="F41" s="145"/>
      <c r="G41" s="146">
        <v>1200</v>
      </c>
      <c r="H41" s="147">
        <v>100</v>
      </c>
      <c r="I41" s="138" t="s">
        <v>23</v>
      </c>
      <c r="J41" s="131" t="s">
        <v>24</v>
      </c>
      <c r="K41" s="134" t="s">
        <v>21</v>
      </c>
      <c r="L41" s="140">
        <v>43269</v>
      </c>
      <c r="M41" s="140">
        <v>43299</v>
      </c>
      <c r="N41" s="142"/>
    </row>
    <row r="42" spans="1:38" ht="15.5" x14ac:dyDescent="0.35">
      <c r="A42" s="2" t="s">
        <v>61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6"/>
      <c r="M42" s="57"/>
      <c r="N42" s="58"/>
    </row>
    <row r="43" spans="1:38" x14ac:dyDescent="0.35">
      <c r="A43" s="115" t="s">
        <v>2</v>
      </c>
      <c r="B43" s="116" t="s">
        <v>3</v>
      </c>
      <c r="C43" s="113" t="s">
        <v>4</v>
      </c>
      <c r="D43" s="113" t="s">
        <v>5</v>
      </c>
      <c r="E43" s="113" t="s">
        <v>7</v>
      </c>
      <c r="F43" s="113" t="s">
        <v>57</v>
      </c>
      <c r="G43" s="117"/>
      <c r="H43" s="117"/>
      <c r="I43" s="113" t="s">
        <v>9</v>
      </c>
      <c r="J43" s="113" t="s">
        <v>10</v>
      </c>
      <c r="K43" s="113" t="s">
        <v>11</v>
      </c>
      <c r="L43" s="113"/>
      <c r="M43" s="59"/>
      <c r="N43" s="114" t="s">
        <v>12</v>
      </c>
    </row>
    <row r="44" spans="1:38" ht="52" x14ac:dyDescent="0.35">
      <c r="A44" s="115"/>
      <c r="B44" s="116"/>
      <c r="C44" s="113"/>
      <c r="D44" s="113"/>
      <c r="E44" s="113"/>
      <c r="F44" s="1" t="s">
        <v>13</v>
      </c>
      <c r="G44" s="1" t="s">
        <v>14</v>
      </c>
      <c r="H44" s="1" t="s">
        <v>15</v>
      </c>
      <c r="I44" s="113"/>
      <c r="J44" s="113"/>
      <c r="K44" s="1" t="s">
        <v>16</v>
      </c>
      <c r="L44" s="1" t="s">
        <v>17</v>
      </c>
      <c r="M44" s="59"/>
      <c r="N44" s="114"/>
    </row>
    <row r="45" spans="1:38" ht="26.5" thickBot="1" x14ac:dyDescent="0.4">
      <c r="A45" s="47" t="s">
        <v>19</v>
      </c>
      <c r="B45" s="47" t="s">
        <v>66</v>
      </c>
      <c r="C45" s="26"/>
      <c r="D45" s="26" t="s">
        <v>63</v>
      </c>
      <c r="E45" s="63"/>
      <c r="F45" s="14"/>
      <c r="G45" s="60">
        <v>75000</v>
      </c>
      <c r="H45" s="24" t="s">
        <v>23</v>
      </c>
      <c r="I45" s="64" t="s">
        <v>67</v>
      </c>
      <c r="J45" s="61" t="s">
        <v>65</v>
      </c>
      <c r="K45" s="50">
        <v>43177</v>
      </c>
      <c r="L45" s="50">
        <v>43362</v>
      </c>
      <c r="M45" s="65"/>
      <c r="N45" s="62"/>
    </row>
    <row r="46" spans="1:38" ht="15.5" x14ac:dyDescent="0.35">
      <c r="A46" s="2" t="s">
        <v>68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66"/>
    </row>
    <row r="47" spans="1:38" x14ac:dyDescent="0.35">
      <c r="A47" s="115" t="s">
        <v>2</v>
      </c>
      <c r="B47" s="116" t="s">
        <v>3</v>
      </c>
      <c r="C47" s="113" t="s">
        <v>4</v>
      </c>
      <c r="D47" s="121" t="s">
        <v>5</v>
      </c>
      <c r="E47" s="121" t="s">
        <v>7</v>
      </c>
      <c r="F47" s="118" t="s">
        <v>8</v>
      </c>
      <c r="G47" s="119"/>
      <c r="H47" s="120"/>
      <c r="I47" s="113" t="s">
        <v>69</v>
      </c>
      <c r="J47" s="113" t="s">
        <v>9</v>
      </c>
      <c r="K47" s="121" t="s">
        <v>10</v>
      </c>
      <c r="L47" s="113" t="s">
        <v>11</v>
      </c>
      <c r="M47" s="113"/>
      <c r="N47" s="114" t="s">
        <v>12</v>
      </c>
    </row>
    <row r="48" spans="1:38" ht="52" x14ac:dyDescent="0.35">
      <c r="A48" s="115"/>
      <c r="B48" s="116"/>
      <c r="C48" s="113"/>
      <c r="D48" s="122"/>
      <c r="E48" s="122"/>
      <c r="F48" s="67" t="s">
        <v>13</v>
      </c>
      <c r="G48" s="1" t="s">
        <v>14</v>
      </c>
      <c r="H48" s="1" t="s">
        <v>15</v>
      </c>
      <c r="I48" s="113"/>
      <c r="J48" s="113"/>
      <c r="K48" s="122"/>
      <c r="L48" s="1" t="s">
        <v>70</v>
      </c>
      <c r="M48" s="1" t="s">
        <v>17</v>
      </c>
      <c r="N48" s="114"/>
    </row>
    <row r="49" spans="1:38" ht="58" x14ac:dyDescent="0.35">
      <c r="A49" s="47" t="s">
        <v>19</v>
      </c>
      <c r="B49" s="68" t="s">
        <v>71</v>
      </c>
      <c r="C49" s="69"/>
      <c r="D49" s="70" t="s">
        <v>72</v>
      </c>
      <c r="E49" s="8"/>
      <c r="F49" s="29">
        <v>190000</v>
      </c>
      <c r="G49" s="71">
        <v>100</v>
      </c>
      <c r="H49" s="72" t="s">
        <v>23</v>
      </c>
      <c r="I49" s="73">
        <v>1</v>
      </c>
      <c r="J49" s="61" t="s">
        <v>36</v>
      </c>
      <c r="K49" s="47" t="s">
        <v>65</v>
      </c>
      <c r="L49" s="79">
        <v>43299</v>
      </c>
      <c r="M49" s="79">
        <v>43452</v>
      </c>
      <c r="N49" s="62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</row>
    <row r="50" spans="1:38" ht="58" x14ac:dyDescent="0.35">
      <c r="A50" s="47" t="s">
        <v>19</v>
      </c>
      <c r="B50" s="74" t="s">
        <v>73</v>
      </c>
      <c r="C50" s="69"/>
      <c r="D50" s="70" t="s">
        <v>74</v>
      </c>
      <c r="E50" s="8"/>
      <c r="F50" s="75">
        <v>360000</v>
      </c>
      <c r="G50" s="71">
        <v>100</v>
      </c>
      <c r="H50" s="72" t="s">
        <v>23</v>
      </c>
      <c r="I50" s="73">
        <v>1</v>
      </c>
      <c r="J50" s="61" t="s">
        <v>49</v>
      </c>
      <c r="K50" s="47" t="s">
        <v>65</v>
      </c>
      <c r="L50" s="79">
        <v>43330</v>
      </c>
      <c r="M50" s="79">
        <v>43452</v>
      </c>
      <c r="N50" s="62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</row>
    <row r="51" spans="1:38" ht="58" x14ac:dyDescent="0.35">
      <c r="A51" s="47" t="s">
        <v>19</v>
      </c>
      <c r="B51" s="76" t="s">
        <v>75</v>
      </c>
      <c r="C51" s="69"/>
      <c r="D51" s="70" t="s">
        <v>72</v>
      </c>
      <c r="E51" s="8"/>
      <c r="F51" s="77">
        <v>29000</v>
      </c>
      <c r="G51" s="71">
        <v>100</v>
      </c>
      <c r="H51" s="72" t="s">
        <v>23</v>
      </c>
      <c r="I51" s="73">
        <v>1</v>
      </c>
      <c r="J51" s="61" t="s">
        <v>49</v>
      </c>
      <c r="K51" s="47" t="s">
        <v>65</v>
      </c>
      <c r="L51" s="79">
        <v>43391</v>
      </c>
      <c r="M51" s="79">
        <v>43543</v>
      </c>
      <c r="N51" s="62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</row>
    <row r="52" spans="1:38" ht="58" x14ac:dyDescent="0.35">
      <c r="A52" s="47" t="s">
        <v>19</v>
      </c>
      <c r="B52" s="78" t="s">
        <v>76</v>
      </c>
      <c r="C52" s="69"/>
      <c r="D52" s="70" t="s">
        <v>72</v>
      </c>
      <c r="E52" s="8"/>
      <c r="F52" s="75">
        <v>125000</v>
      </c>
      <c r="G52" s="71">
        <v>100</v>
      </c>
      <c r="H52" s="72" t="s">
        <v>23</v>
      </c>
      <c r="I52" s="73">
        <v>1</v>
      </c>
      <c r="J52" s="61" t="s">
        <v>64</v>
      </c>
      <c r="K52" s="47" t="s">
        <v>65</v>
      </c>
      <c r="L52" s="79">
        <v>43269</v>
      </c>
      <c r="M52" s="79">
        <v>43361</v>
      </c>
      <c r="N52" s="62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</row>
    <row r="53" spans="1:38" ht="58" x14ac:dyDescent="0.35">
      <c r="A53" s="47" t="s">
        <v>19</v>
      </c>
      <c r="B53" s="74" t="s">
        <v>77</v>
      </c>
      <c r="C53" s="69"/>
      <c r="D53" s="70" t="s">
        <v>74</v>
      </c>
      <c r="E53" s="34"/>
      <c r="F53" s="106">
        <v>170000</v>
      </c>
      <c r="G53" s="71">
        <v>100</v>
      </c>
      <c r="H53" s="72" t="s">
        <v>23</v>
      </c>
      <c r="I53" s="73">
        <v>1</v>
      </c>
      <c r="J53" s="107" t="s">
        <v>36</v>
      </c>
      <c r="K53" s="47" t="s">
        <v>65</v>
      </c>
      <c r="L53" s="108">
        <v>43330</v>
      </c>
      <c r="M53" s="108">
        <v>43452</v>
      </c>
      <c r="N53" s="27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</row>
    <row r="54" spans="1:38" ht="58" x14ac:dyDescent="0.35">
      <c r="A54" s="47" t="s">
        <v>19</v>
      </c>
      <c r="B54" s="74" t="s">
        <v>78</v>
      </c>
      <c r="C54" s="20"/>
      <c r="D54" s="70" t="s">
        <v>74</v>
      </c>
      <c r="E54" s="34"/>
      <c r="F54" s="106">
        <v>170000</v>
      </c>
      <c r="G54" s="71">
        <v>100</v>
      </c>
      <c r="H54" s="72" t="s">
        <v>23</v>
      </c>
      <c r="I54" s="73">
        <v>1</v>
      </c>
      <c r="J54" s="107" t="s">
        <v>36</v>
      </c>
      <c r="K54" s="47" t="s">
        <v>65</v>
      </c>
      <c r="L54" s="79">
        <v>43330</v>
      </c>
      <c r="M54" s="79">
        <v>43423</v>
      </c>
      <c r="N54" s="110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</row>
    <row r="55" spans="1:38" ht="58.5" thickBot="1" x14ac:dyDescent="0.4">
      <c r="A55" s="131" t="s">
        <v>19</v>
      </c>
      <c r="B55" s="150" t="s">
        <v>62</v>
      </c>
      <c r="C55" s="142"/>
      <c r="D55" s="151" t="s">
        <v>72</v>
      </c>
      <c r="E55" s="152"/>
      <c r="F55" s="153">
        <v>90000</v>
      </c>
      <c r="G55" s="154">
        <v>100</v>
      </c>
      <c r="H55" s="155" t="s">
        <v>23</v>
      </c>
      <c r="I55" s="156">
        <v>1</v>
      </c>
      <c r="J55" s="157" t="s">
        <v>64</v>
      </c>
      <c r="K55" s="131" t="s">
        <v>65</v>
      </c>
      <c r="L55" s="158">
        <v>43282</v>
      </c>
      <c r="M55" s="158">
        <v>43435</v>
      </c>
      <c r="N55" s="159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</row>
    <row r="56" spans="1:38" ht="15.5" x14ac:dyDescent="0.35">
      <c r="A56" s="80" t="s">
        <v>79</v>
      </c>
      <c r="B56" s="81"/>
      <c r="C56" s="81"/>
      <c r="D56" s="81"/>
      <c r="E56" s="81"/>
      <c r="F56" s="81"/>
      <c r="G56" s="81"/>
      <c r="H56" s="81"/>
      <c r="I56" s="81"/>
      <c r="J56" s="81"/>
      <c r="K56" s="111"/>
      <c r="L56" s="111"/>
      <c r="M56" s="111"/>
      <c r="N56" s="82"/>
    </row>
    <row r="57" spans="1:38" x14ac:dyDescent="0.35">
      <c r="A57" s="115" t="s">
        <v>2</v>
      </c>
      <c r="B57" s="116" t="s">
        <v>3</v>
      </c>
      <c r="C57" s="113" t="s">
        <v>4</v>
      </c>
      <c r="D57" s="113" t="s">
        <v>5</v>
      </c>
      <c r="E57" s="113" t="s">
        <v>7</v>
      </c>
      <c r="F57" s="113" t="s">
        <v>57</v>
      </c>
      <c r="G57" s="117"/>
      <c r="H57" s="117"/>
      <c r="I57" s="113" t="s">
        <v>9</v>
      </c>
      <c r="J57" s="113" t="s">
        <v>10</v>
      </c>
      <c r="K57" s="113" t="s">
        <v>11</v>
      </c>
      <c r="L57" s="113"/>
      <c r="M57" s="59"/>
      <c r="N57" s="114" t="s">
        <v>12</v>
      </c>
    </row>
    <row r="58" spans="1:38" ht="52" x14ac:dyDescent="0.35">
      <c r="A58" s="115"/>
      <c r="B58" s="116"/>
      <c r="C58" s="113"/>
      <c r="D58" s="113"/>
      <c r="E58" s="113"/>
      <c r="F58" s="1" t="s">
        <v>13</v>
      </c>
      <c r="G58" s="1" t="s">
        <v>14</v>
      </c>
      <c r="H58" s="1" t="s">
        <v>15</v>
      </c>
      <c r="I58" s="113"/>
      <c r="J58" s="113"/>
      <c r="K58" s="1" t="s">
        <v>80</v>
      </c>
      <c r="L58" s="1" t="s">
        <v>81</v>
      </c>
      <c r="M58" s="59"/>
      <c r="N58" s="114"/>
    </row>
    <row r="59" spans="1:38" ht="27" thickBot="1" x14ac:dyDescent="0.4">
      <c r="A59" s="47" t="s">
        <v>19</v>
      </c>
      <c r="B59" s="78" t="s">
        <v>82</v>
      </c>
      <c r="C59" s="69"/>
      <c r="D59" s="83" t="s">
        <v>63</v>
      </c>
      <c r="E59" s="8"/>
      <c r="F59" s="84">
        <v>147000</v>
      </c>
      <c r="G59" s="71">
        <v>100</v>
      </c>
      <c r="H59" s="24" t="s">
        <v>23</v>
      </c>
      <c r="I59" s="85" t="s">
        <v>64</v>
      </c>
      <c r="J59" s="47" t="s">
        <v>65</v>
      </c>
      <c r="K59" s="26"/>
      <c r="L59" s="86">
        <v>43514</v>
      </c>
      <c r="M59" s="87"/>
      <c r="N59" s="8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</row>
    <row r="60" spans="1:38" ht="15.5" x14ac:dyDescent="0.35">
      <c r="A60" s="80" t="s">
        <v>83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2"/>
    </row>
    <row r="61" spans="1:38" x14ac:dyDescent="0.35">
      <c r="A61" s="115" t="s">
        <v>2</v>
      </c>
      <c r="B61" s="116" t="s">
        <v>84</v>
      </c>
      <c r="C61" s="113" t="s">
        <v>4</v>
      </c>
      <c r="D61" s="113" t="s">
        <v>7</v>
      </c>
      <c r="E61" s="113" t="s">
        <v>57</v>
      </c>
      <c r="F61" s="117"/>
      <c r="G61" s="117"/>
      <c r="H61" s="113" t="s">
        <v>9</v>
      </c>
      <c r="I61" s="113" t="s">
        <v>85</v>
      </c>
      <c r="J61" s="113" t="s">
        <v>11</v>
      </c>
      <c r="K61" s="113"/>
      <c r="L61" s="59"/>
      <c r="M61" s="59"/>
      <c r="N61" s="114" t="s">
        <v>12</v>
      </c>
    </row>
    <row r="62" spans="1:38" ht="39" x14ac:dyDescent="0.35">
      <c r="A62" s="115"/>
      <c r="B62" s="116"/>
      <c r="C62" s="113"/>
      <c r="D62" s="113"/>
      <c r="E62" s="1" t="s">
        <v>13</v>
      </c>
      <c r="F62" s="1" t="s">
        <v>14</v>
      </c>
      <c r="G62" s="1" t="s">
        <v>15</v>
      </c>
      <c r="H62" s="113"/>
      <c r="I62" s="113"/>
      <c r="J62" s="1" t="s">
        <v>17</v>
      </c>
      <c r="K62" s="1" t="s">
        <v>86</v>
      </c>
      <c r="L62" s="59"/>
      <c r="M62" s="59"/>
      <c r="N62" s="114"/>
    </row>
    <row r="63" spans="1:38" x14ac:dyDescent="0.35">
      <c r="A63" s="89"/>
      <c r="B63" s="90"/>
      <c r="C63" s="26"/>
      <c r="D63" s="26"/>
      <c r="E63" s="8"/>
      <c r="F63" s="26"/>
      <c r="G63" s="26"/>
      <c r="H63" s="8"/>
      <c r="I63" s="8"/>
      <c r="J63" s="26"/>
      <c r="K63" s="26"/>
      <c r="L63" s="91"/>
      <c r="M63" s="91"/>
      <c r="N63" s="62"/>
    </row>
    <row r="64" spans="1:38" x14ac:dyDescent="0.35">
      <c r="A64" s="89"/>
      <c r="B64" s="90"/>
      <c r="C64" s="26"/>
      <c r="D64" s="26"/>
      <c r="E64" s="8"/>
      <c r="F64" s="26"/>
      <c r="G64" s="26"/>
      <c r="H64" s="8"/>
      <c r="I64" s="8"/>
      <c r="J64" s="26"/>
      <c r="K64" s="26"/>
      <c r="L64" s="91"/>
      <c r="M64" s="91"/>
      <c r="N64" s="62"/>
    </row>
    <row r="65" spans="1:14" ht="15" thickBot="1" x14ac:dyDescent="0.4">
      <c r="A65" s="92"/>
      <c r="B65" s="93"/>
      <c r="C65" s="94"/>
      <c r="D65" s="94"/>
      <c r="E65" s="95"/>
      <c r="F65" s="94"/>
      <c r="G65" s="94"/>
      <c r="H65" s="95"/>
      <c r="I65" s="95"/>
      <c r="J65" s="94"/>
      <c r="K65" s="94"/>
      <c r="L65" s="96"/>
      <c r="M65" s="96"/>
      <c r="N65" s="97"/>
    </row>
    <row r="66" spans="1:14" x14ac:dyDescent="0.35">
      <c r="A66" s="98"/>
      <c r="B66" s="99"/>
      <c r="C66" s="98"/>
      <c r="D66" s="100"/>
      <c r="E66" s="101"/>
      <c r="F66" s="98"/>
      <c r="G66" s="100"/>
      <c r="H66" s="101"/>
      <c r="I66" s="101"/>
      <c r="J66" s="100"/>
      <c r="K66" s="100"/>
      <c r="L66" s="100"/>
      <c r="M66" s="100"/>
      <c r="N66" s="100"/>
    </row>
  </sheetData>
  <mergeCells count="75">
    <mergeCell ref="A1:AL1"/>
    <mergeCell ref="A2:AL2"/>
    <mergeCell ref="A4:A5"/>
    <mergeCell ref="B4:B5"/>
    <mergeCell ref="C4:C5"/>
    <mergeCell ref="D4:D5"/>
    <mergeCell ref="E4:E5"/>
    <mergeCell ref="F4:F5"/>
    <mergeCell ref="G4:I4"/>
    <mergeCell ref="J4:J5"/>
    <mergeCell ref="K4:K5"/>
    <mergeCell ref="L4:M4"/>
    <mergeCell ref="N4:N5"/>
    <mergeCell ref="L9:M9"/>
    <mergeCell ref="A9:A10"/>
    <mergeCell ref="B9:B10"/>
    <mergeCell ref="C9:C10"/>
    <mergeCell ref="D9:D10"/>
    <mergeCell ref="E9:E10"/>
    <mergeCell ref="N9:N10"/>
    <mergeCell ref="A36:A37"/>
    <mergeCell ref="B36:B37"/>
    <mergeCell ref="C36:C37"/>
    <mergeCell ref="D36:D37"/>
    <mergeCell ref="E36:E37"/>
    <mergeCell ref="F36:F37"/>
    <mergeCell ref="G36:I36"/>
    <mergeCell ref="J36:J37"/>
    <mergeCell ref="K36:K37"/>
    <mergeCell ref="L36:M36"/>
    <mergeCell ref="N36:N37"/>
    <mergeCell ref="F9:F10"/>
    <mergeCell ref="G9:I9"/>
    <mergeCell ref="J9:J10"/>
    <mergeCell ref="K9:K10"/>
    <mergeCell ref="A43:A44"/>
    <mergeCell ref="B43:B44"/>
    <mergeCell ref="C43:C44"/>
    <mergeCell ref="D43:D44"/>
    <mergeCell ref="E43:E44"/>
    <mergeCell ref="A47:A48"/>
    <mergeCell ref="B47:B48"/>
    <mergeCell ref="C47:C48"/>
    <mergeCell ref="D47:D48"/>
    <mergeCell ref="E47:E48"/>
    <mergeCell ref="N47:N48"/>
    <mergeCell ref="F43:H43"/>
    <mergeCell ref="I43:I44"/>
    <mergeCell ref="J43:J44"/>
    <mergeCell ref="K43:L43"/>
    <mergeCell ref="N43:N44"/>
    <mergeCell ref="F47:H47"/>
    <mergeCell ref="I47:I48"/>
    <mergeCell ref="J47:J48"/>
    <mergeCell ref="K47:K48"/>
    <mergeCell ref="L47:M47"/>
    <mergeCell ref="H61:H62"/>
    <mergeCell ref="A57:A58"/>
    <mergeCell ref="B57:B58"/>
    <mergeCell ref="C57:C58"/>
    <mergeCell ref="D57:D58"/>
    <mergeCell ref="E57:E58"/>
    <mergeCell ref="F57:H57"/>
    <mergeCell ref="A61:A62"/>
    <mergeCell ref="B61:B62"/>
    <mergeCell ref="C61:C62"/>
    <mergeCell ref="D61:D62"/>
    <mergeCell ref="E61:G61"/>
    <mergeCell ref="I61:I62"/>
    <mergeCell ref="J61:K61"/>
    <mergeCell ref="N61:N62"/>
    <mergeCell ref="I57:I58"/>
    <mergeCell ref="J57:J58"/>
    <mergeCell ref="K57:L57"/>
    <mergeCell ref="N57:N58"/>
  </mergeCells>
  <dataValidations count="3">
    <dataValidation type="list" allowBlank="1" showInputMessage="1" showErrorMessage="1" sqref="D6">
      <formula1>#REF!</formula1>
    </dataValidation>
    <dataValidation type="list" allowBlank="1" showInputMessage="1" showErrorMessage="1" sqref="J59 K49:K55">
      <formula1>$S$3:$S$5</formula1>
    </dataValidation>
    <dataValidation type="list" allowBlank="1" showInputMessage="1" showErrorMessage="1" sqref="C7">
      <formula1>$S$9:$S$40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Milton Morrison</dc:creator>
  <cp:lastModifiedBy>Milton Morrison</cp:lastModifiedBy>
  <dcterms:created xsi:type="dcterms:W3CDTF">2018-07-24T20:04:24Z</dcterms:created>
  <dcterms:modified xsi:type="dcterms:W3CDTF">2018-09-10T17:32:52Z</dcterms:modified>
</cp:coreProperties>
</file>