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ca\Documents\D DRIVE\DATA.IDB\Documents\Integración INE\BO-BR\"/>
    </mc:Choice>
  </mc:AlternateContent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Sheet1!$A$1:$O$25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M15" i="1" l="1"/>
  <c r="M14" i="1"/>
  <c r="M13" i="1"/>
  <c r="J19" i="1" l="1"/>
  <c r="I19" i="1"/>
  <c r="E19" i="1"/>
  <c r="K15" i="1"/>
  <c r="K14" i="1"/>
  <c r="K13" i="1"/>
  <c r="K19" i="1" l="1"/>
</calcChain>
</file>

<file path=xl/sharedStrings.xml><?xml version="1.0" encoding="utf-8"?>
<sst xmlns="http://schemas.openxmlformats.org/spreadsheetml/2006/main" count="95" uniqueCount="75">
  <si>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</si>
  <si>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</si>
  <si>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</si>
  <si>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</si>
  <si>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</si>
  <si>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</si>
  <si>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</si>
  <si>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</si>
  <si>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</si>
  <si>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</si>
  <si>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</si>
  <si>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</si>
  <si>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</si>
  <si>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</si>
  <si>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</si>
  <si>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</si>
  <si>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</si>
  <si>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</si>
  <si>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</si>
  <si>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</si>
  <si>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</si>
  <si>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</si>
  <si>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</si>
  <si>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</si>
  <si>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</si>
  <si>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</si>
  <si>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</si>
  <si>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</si>
  <si>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</si>
  <si>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</si>
  <si>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</si>
  <si>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</si>
  <si>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</si>
  <si>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</si>
  <si>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</si>
  <si>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</si>
  <si>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</si>
  <si>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</si>
  <si>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</si>
  <si>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</si>
  <si>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</si>
  <si>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</si>
  <si>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</si>
  <si>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</si>
  <si>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</si>
  <si>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</si>
  <si>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</si>
  <si>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</si>
  <si>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</si>
  <si>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</si>
  <si>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</si>
  <si>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</si>
  <si>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</si>
  <si>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</si>
  <si>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</si>
  <si>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</si>
  <si>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</si>
  <si>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</si>
  <si>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</si>
  <si>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</si>
  <si>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</si>
  <si>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</si>
  <si>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</si>
  <si>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</si>
  <si>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</si>
  <si>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12 meses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</si>
  <si>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[36 meses]</t>
    </r>
  </si>
  <si>
    <t>UBR: CBO</t>
  </si>
  <si>
    <t>Juan Carlos Cárdenas V</t>
  </si>
  <si>
    <t>País: Regional (Bolvia - Brasil)</t>
  </si>
  <si>
    <t>Número de Proyecto: RG-T3113</t>
  </si>
  <si>
    <t>Nombre del Proyecto: Apoyo al Proyecto de Interconexión Eléctrica Bolivia – Brasil</t>
  </si>
  <si>
    <t>24 meses</t>
  </si>
  <si>
    <t xml:space="preserve">Consultoría 1 [Estudio de Planificación y Estudios Técnicos Preliminares del Proyecto de Interconexión Eléctrica entre Bolivia y Brasil] </t>
  </si>
  <si>
    <t xml:space="preserve">Consultoría 3 [Talleres y Actividades de Acompañamiento 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</si>
</sst>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1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tabSelected="1" zoomScale="70" zoomScaleNormal="70" workbookViewId="0">
      <selection activeCell="C17" sqref="C17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</row>
    <row r="2" spans="1:21" ht="14.7" customHeight="1" x14ac:dyDescent="0.3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 t="s">
        <v>1</v>
      </c>
      <c r="N2" s="55"/>
      <c r="O2" s="55"/>
    </row>
    <row r="3" spans="1:21" ht="9" customHeight="1" thickBot="1" x14ac:dyDescent="0.35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</row>
    <row r="4" spans="1:21" ht="24.75" customHeight="1" x14ac:dyDescent="0.3">
      <c r="A4" s="58" t="s">
        <v>2</v>
      </c>
      <c r="B4" s="59"/>
      <c r="C4" s="59"/>
      <c r="D4" s="59"/>
      <c r="E4" s="59"/>
      <c r="F4" s="59"/>
      <c r="G4" s="59"/>
      <c r="H4" s="59"/>
      <c r="I4" s="60"/>
      <c r="J4" s="59"/>
      <c r="K4" s="61"/>
      <c r="L4" s="59"/>
      <c r="M4" s="59"/>
      <c r="N4" s="59"/>
      <c r="O4" s="62"/>
      <c r="P4" s="3"/>
      <c r="Q4" s="3"/>
      <c r="R4" s="3"/>
      <c r="S4" s="3"/>
      <c r="T4" s="3"/>
      <c r="U4" s="3"/>
    </row>
    <row r="5" spans="1:21" ht="14.7" customHeight="1" x14ac:dyDescent="0.3">
      <c r="A5" s="95" t="s">
        <v>69</v>
      </c>
      <c r="B5" s="96"/>
      <c r="C5" s="96"/>
      <c r="D5" s="96"/>
      <c r="E5" s="96"/>
      <c r="F5" s="97"/>
      <c r="G5" s="100" t="s">
        <v>3</v>
      </c>
      <c r="H5" s="100"/>
      <c r="I5" s="100"/>
      <c r="J5" s="100"/>
      <c r="K5" s="100"/>
      <c r="L5" s="100"/>
      <c r="M5" s="100"/>
      <c r="N5" s="101"/>
      <c r="O5" s="22" t="s">
        <v>67</v>
      </c>
    </row>
    <row r="6" spans="1:21" ht="15" customHeight="1" x14ac:dyDescent="0.3">
      <c r="A6" s="95" t="s">
        <v>70</v>
      </c>
      <c r="B6" s="96"/>
      <c r="C6" s="96"/>
      <c r="D6" s="96"/>
      <c r="E6" s="97"/>
      <c r="F6" s="98" t="s">
        <v>71</v>
      </c>
      <c r="G6" s="96"/>
      <c r="H6" s="96"/>
      <c r="I6" s="96"/>
      <c r="J6" s="96"/>
      <c r="K6" s="96"/>
      <c r="L6" s="96"/>
      <c r="M6" s="96"/>
      <c r="N6" s="96"/>
      <c r="O6" s="99"/>
    </row>
    <row r="7" spans="1:21" ht="20.25" customHeight="1" thickBot="1" x14ac:dyDescent="0.35">
      <c r="A7" s="87" t="s">
        <v>66</v>
      </c>
      <c r="B7" s="88"/>
      <c r="C7" s="88"/>
      <c r="D7" s="88"/>
      <c r="E7" s="89"/>
      <c r="F7" s="88" t="s">
        <v>4</v>
      </c>
      <c r="G7" s="88"/>
      <c r="H7" s="63">
        <v>900000</v>
      </c>
      <c r="I7" s="64"/>
      <c r="J7" s="65"/>
      <c r="K7" s="66"/>
      <c r="L7" s="65"/>
      <c r="M7" s="65"/>
      <c r="N7" s="65"/>
      <c r="O7" s="67"/>
    </row>
    <row r="8" spans="1:21" ht="4.6500000000000004" customHeight="1" x14ac:dyDescent="0.3">
      <c r="A8" s="68"/>
      <c r="B8" s="69"/>
      <c r="C8" s="69"/>
      <c r="D8" s="69"/>
      <c r="E8" s="69"/>
      <c r="F8" s="69"/>
      <c r="G8" s="69"/>
      <c r="H8" s="69"/>
      <c r="I8" s="70"/>
      <c r="J8" s="69"/>
      <c r="K8" s="71"/>
      <c r="L8" s="69"/>
      <c r="M8" s="69"/>
      <c r="N8" s="69"/>
      <c r="O8" s="72"/>
    </row>
    <row r="9" spans="1:21" ht="39" customHeight="1" x14ac:dyDescent="0.3">
      <c r="A9" s="108" t="s">
        <v>5</v>
      </c>
      <c r="B9" s="92" t="s">
        <v>6</v>
      </c>
      <c r="C9" s="92" t="s">
        <v>7</v>
      </c>
      <c r="D9" s="92" t="s">
        <v>8</v>
      </c>
      <c r="E9" s="92" t="s">
        <v>9</v>
      </c>
      <c r="F9" s="92" t="s">
        <v>10</v>
      </c>
      <c r="G9" s="92" t="s">
        <v>11</v>
      </c>
      <c r="H9" s="105" t="s">
        <v>12</v>
      </c>
      <c r="I9" s="106"/>
      <c r="J9" s="106"/>
      <c r="K9" s="107"/>
      <c r="L9" s="92" t="s">
        <v>13</v>
      </c>
      <c r="M9" s="92" t="s">
        <v>14</v>
      </c>
      <c r="N9" s="92" t="s">
        <v>15</v>
      </c>
      <c r="O9" s="103" t="s">
        <v>16</v>
      </c>
    </row>
    <row r="10" spans="1:21" ht="28.5" customHeight="1" thickBot="1" x14ac:dyDescent="0.35">
      <c r="A10" s="109"/>
      <c r="B10" s="93"/>
      <c r="C10" s="93"/>
      <c r="D10" s="93"/>
      <c r="E10" s="93"/>
      <c r="F10" s="93"/>
      <c r="G10" s="93"/>
      <c r="H10" s="105" t="s">
        <v>17</v>
      </c>
      <c r="I10" s="107"/>
      <c r="J10" s="30" t="s">
        <v>18</v>
      </c>
      <c r="K10" s="7"/>
      <c r="L10" s="93"/>
      <c r="M10" s="93"/>
      <c r="N10" s="102"/>
      <c r="O10" s="104"/>
    </row>
    <row r="11" spans="1:21" ht="28.5" customHeight="1" x14ac:dyDescent="0.3">
      <c r="A11" s="110"/>
      <c r="B11" s="94"/>
      <c r="C11" s="94"/>
      <c r="D11" s="94"/>
      <c r="E11" s="94"/>
      <c r="F11" s="94"/>
      <c r="G11" s="94"/>
      <c r="H11" s="5" t="s">
        <v>19</v>
      </c>
      <c r="I11" s="6" t="s">
        <v>20</v>
      </c>
      <c r="J11" s="5" t="s">
        <v>19</v>
      </c>
      <c r="K11" s="7" t="s">
        <v>20</v>
      </c>
      <c r="L11" s="93"/>
      <c r="M11" s="93"/>
      <c r="N11" s="102"/>
      <c r="O11" s="104"/>
      <c r="S11" s="8" t="s">
        <v>21</v>
      </c>
    </row>
    <row r="12" spans="1:21" ht="0.9" customHeight="1" thickBot="1" x14ac:dyDescent="0.35">
      <c r="A12" s="73" t="s">
        <v>22</v>
      </c>
      <c r="B12" s="73" t="s">
        <v>23</v>
      </c>
      <c r="C12" s="74" t="s">
        <v>24</v>
      </c>
      <c r="D12" s="75" t="s">
        <v>25</v>
      </c>
      <c r="E12" s="76"/>
      <c r="F12" s="76" t="s">
        <v>26</v>
      </c>
      <c r="G12" s="76" t="s">
        <v>27</v>
      </c>
      <c r="H12" s="76"/>
      <c r="I12" s="77"/>
      <c r="J12" s="76"/>
      <c r="K12" s="78"/>
      <c r="L12" s="79">
        <v>42430</v>
      </c>
      <c r="M12" s="79"/>
      <c r="N12" s="102"/>
      <c r="O12" s="80"/>
      <c r="S12" s="9" t="s">
        <v>28</v>
      </c>
    </row>
    <row r="13" spans="1:21" s="10" customFormat="1" ht="49.8" customHeight="1" thickBot="1" x14ac:dyDescent="0.35">
      <c r="A13" s="33" t="s">
        <v>46</v>
      </c>
      <c r="B13" s="34" t="s">
        <v>47</v>
      </c>
      <c r="C13" s="35" t="s">
        <v>53</v>
      </c>
      <c r="D13" s="35" t="s">
        <v>73</v>
      </c>
      <c r="E13" s="36">
        <f>+H13+J13</f>
        <v>400000</v>
      </c>
      <c r="F13" s="34" t="s">
        <v>54</v>
      </c>
      <c r="G13" s="34" t="s">
        <v>50</v>
      </c>
      <c r="H13" s="36">
        <v>200000</v>
      </c>
      <c r="I13" s="37">
        <v>0.5</v>
      </c>
      <c r="J13" s="36">
        <v>200000</v>
      </c>
      <c r="K13" s="37">
        <f>IF(I13&gt;0,1-I13,0)</f>
        <v>0.5</v>
      </c>
      <c r="L13" s="38">
        <v>43115</v>
      </c>
      <c r="M13" s="38">
        <f>+L13+150</f>
        <v>43265</v>
      </c>
      <c r="N13" s="39" t="s">
        <v>65</v>
      </c>
      <c r="O13" s="40"/>
      <c r="S13" s="9" t="s">
        <v>30</v>
      </c>
    </row>
    <row r="14" spans="1:21" s="10" customFormat="1" ht="39.6" customHeight="1" thickBot="1" x14ac:dyDescent="0.35">
      <c r="A14" s="33" t="s">
        <v>51</v>
      </c>
      <c r="B14" s="34" t="s">
        <v>47</v>
      </c>
      <c r="C14" s="35" t="s">
        <v>53</v>
      </c>
      <c r="D14" s="35" t="s">
        <v>73</v>
      </c>
      <c r="E14" s="36">
        <f>+H14+J14</f>
        <v>400000</v>
      </c>
      <c r="F14" s="34" t="s">
        <v>54</v>
      </c>
      <c r="G14" s="34" t="s">
        <v>50</v>
      </c>
      <c r="H14" s="36">
        <v>200000</v>
      </c>
      <c r="I14" s="37">
        <v>0.5</v>
      </c>
      <c r="J14" s="36">
        <v>200000</v>
      </c>
      <c r="K14" s="37">
        <f t="shared" ref="K14:K15" si="0">IF(I14&gt;0,1-I14,0)</f>
        <v>0.5</v>
      </c>
      <c r="L14" s="38">
        <v>43115</v>
      </c>
      <c r="M14" s="38">
        <f>+L14+150</f>
        <v>43265</v>
      </c>
      <c r="N14" s="39" t="s">
        <v>65</v>
      </c>
      <c r="O14" s="40"/>
      <c r="S14" s="9" t="s">
        <v>31</v>
      </c>
    </row>
    <row r="15" spans="1:21" s="10" customFormat="1" ht="24.15" customHeight="1" x14ac:dyDescent="0.3">
      <c r="A15" s="33" t="s">
        <v>56</v>
      </c>
      <c r="B15" s="34" t="s">
        <v>57</v>
      </c>
      <c r="C15" s="35" t="s">
        <v>61</v>
      </c>
      <c r="D15" s="35" t="s">
        <v>74</v>
      </c>
      <c r="E15" s="36">
        <f>+H15+J15</f>
        <v>100000</v>
      </c>
      <c r="F15" s="34" t="s">
        <v>54</v>
      </c>
      <c r="G15" s="34" t="s">
        <v>50</v>
      </c>
      <c r="H15" s="36">
        <v>100000</v>
      </c>
      <c r="I15" s="37">
        <v>1</v>
      </c>
      <c r="J15" s="36">
        <v>0</v>
      </c>
      <c r="K15" s="37">
        <f t="shared" si="0"/>
        <v>0</v>
      </c>
      <c r="L15" s="38">
        <v>43282</v>
      </c>
      <c r="M15" s="38">
        <f>+L15+720</f>
        <v>44002</v>
      </c>
      <c r="N15" s="41" t="s">
        <v>72</v>
      </c>
      <c r="O15" s="40"/>
      <c r="S15" s="8" t="s">
        <v>32</v>
      </c>
    </row>
    <row r="16" spans="1:21" s="10" customFormat="1" ht="24.15" customHeight="1" x14ac:dyDescent="0.3">
      <c r="A16" s="33"/>
      <c r="B16" s="34"/>
      <c r="C16" s="35"/>
      <c r="D16" s="35"/>
      <c r="E16" s="36"/>
      <c r="F16" s="34"/>
      <c r="G16" s="34"/>
      <c r="H16" s="36"/>
      <c r="I16" s="37"/>
      <c r="J16" s="36"/>
      <c r="K16" s="37"/>
      <c r="L16" s="38"/>
      <c r="M16" s="38"/>
      <c r="N16" s="41"/>
      <c r="O16" s="40"/>
      <c r="S16" s="9" t="s">
        <v>33</v>
      </c>
    </row>
    <row r="17" spans="1:19" s="10" customFormat="1" ht="24.15" customHeight="1" x14ac:dyDescent="0.3">
      <c r="A17" s="33"/>
      <c r="B17" s="34"/>
      <c r="C17" s="35"/>
      <c r="D17" s="35"/>
      <c r="E17" s="36"/>
      <c r="F17" s="34"/>
      <c r="G17" s="34"/>
      <c r="H17" s="36"/>
      <c r="I17" s="37"/>
      <c r="J17" s="36"/>
      <c r="K17" s="37"/>
      <c r="L17" s="38"/>
      <c r="M17" s="38"/>
      <c r="N17" s="41"/>
      <c r="O17" s="40"/>
    </row>
    <row r="18" spans="1:19" ht="6" customHeight="1" x14ac:dyDescent="0.3">
      <c r="A18" s="42"/>
      <c r="B18" s="43"/>
      <c r="C18" s="43"/>
      <c r="D18" s="43"/>
      <c r="E18" s="43"/>
      <c r="F18" s="43"/>
      <c r="G18" s="43"/>
      <c r="H18" s="43"/>
      <c r="I18" s="44"/>
      <c r="J18" s="43"/>
      <c r="K18" s="45"/>
      <c r="L18" s="46"/>
      <c r="M18" s="46"/>
      <c r="N18" s="47"/>
      <c r="O18" s="48"/>
    </row>
    <row r="19" spans="1:19" s="11" customFormat="1" ht="35.25" customHeight="1" thickBot="1" x14ac:dyDescent="0.35">
      <c r="A19" s="49" t="s">
        <v>34</v>
      </c>
      <c r="B19" s="90" t="s">
        <v>68</v>
      </c>
      <c r="C19" s="91"/>
      <c r="D19" s="50" t="s">
        <v>35</v>
      </c>
      <c r="E19" s="51">
        <f>SUM(E13:E18)</f>
        <v>900000</v>
      </c>
      <c r="F19" s="52"/>
      <c r="G19" s="52"/>
      <c r="H19" s="51">
        <v>500000</v>
      </c>
      <c r="I19" s="53">
        <f>AVERAGE(I13:I18)</f>
        <v>0.66666666666666663</v>
      </c>
      <c r="J19" s="51">
        <f>SUM(J13:J18)</f>
        <v>400000</v>
      </c>
      <c r="K19" s="53">
        <f>AVERAGE(K13:K18)</f>
        <v>0.33333333333333331</v>
      </c>
      <c r="L19" s="52"/>
      <c r="M19" s="52"/>
      <c r="N19" s="52"/>
      <c r="O19" s="54"/>
      <c r="P19" s="23"/>
      <c r="Q19" s="23"/>
      <c r="R19" s="23"/>
      <c r="S19" s="24"/>
    </row>
    <row r="20" spans="1:19" ht="14.25" customHeight="1" thickBot="1" x14ac:dyDescent="0.35">
      <c r="A20" s="81" t="s">
        <v>36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3"/>
    </row>
    <row r="21" spans="1:19" ht="15" thickBot="1" x14ac:dyDescent="0.35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3"/>
    </row>
    <row r="22" spans="1:19" ht="14.7" customHeight="1" thickBot="1" x14ac:dyDescent="0.35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3"/>
    </row>
    <row r="23" spans="1:19" s="12" customFormat="1" ht="17.850000000000001" customHeight="1" thickBot="1" x14ac:dyDescent="0.35">
      <c r="A23" s="84" t="s">
        <v>37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6"/>
    </row>
    <row r="24" spans="1:19" s="4" customFormat="1" ht="27.75" customHeight="1" thickBot="1" x14ac:dyDescent="0.35">
      <c r="A24" s="81" t="s">
        <v>38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3"/>
    </row>
    <row r="25" spans="1:19" s="13" customFormat="1" ht="26.4" customHeight="1" thickBot="1" x14ac:dyDescent="0.35">
      <c r="A25" s="81" t="s">
        <v>39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3"/>
    </row>
    <row r="26" spans="1:19" x14ac:dyDescent="0.3">
      <c r="A26" s="14"/>
      <c r="B26" s="14"/>
      <c r="C26" s="14"/>
      <c r="D26" s="14"/>
      <c r="E26" s="14"/>
      <c r="F26" s="14"/>
      <c r="G26" s="14"/>
      <c r="H26" s="14"/>
      <c r="I26" s="15"/>
      <c r="J26" s="14"/>
      <c r="K26" s="16"/>
      <c r="L26" s="14"/>
      <c r="M26" s="14"/>
      <c r="N26" s="14"/>
      <c r="O26" s="14"/>
    </row>
    <row r="27" spans="1:19" x14ac:dyDescent="0.3">
      <c r="A27" s="14"/>
      <c r="B27" s="14"/>
      <c r="C27" s="14"/>
      <c r="D27" s="14"/>
      <c r="E27" s="14"/>
      <c r="F27" s="14"/>
      <c r="G27" s="14"/>
      <c r="H27" s="14"/>
      <c r="I27" s="15"/>
      <c r="J27" s="14"/>
      <c r="K27" s="16"/>
      <c r="L27" s="14"/>
      <c r="M27" s="14"/>
      <c r="N27" s="14"/>
      <c r="O27" s="14"/>
    </row>
    <row r="28" spans="1:19" x14ac:dyDescent="0.3">
      <c r="A28" s="14"/>
      <c r="B28" s="14"/>
      <c r="C28" s="14"/>
      <c r="D28" s="14"/>
      <c r="E28" s="14"/>
      <c r="F28" s="14"/>
      <c r="G28" s="14"/>
      <c r="H28" s="14"/>
      <c r="I28" s="15"/>
      <c r="J28" s="14"/>
      <c r="K28" s="16"/>
      <c r="L28" s="14"/>
      <c r="M28" s="14"/>
      <c r="N28" s="14"/>
      <c r="O28" s="14"/>
    </row>
    <row r="29" spans="1:19" x14ac:dyDescent="0.3">
      <c r="A29" s="14"/>
      <c r="B29" s="14"/>
      <c r="C29" s="14"/>
      <c r="D29" s="14"/>
      <c r="E29" s="14"/>
      <c r="F29" s="14"/>
      <c r="G29" s="14"/>
      <c r="H29" s="14"/>
      <c r="I29" s="15"/>
      <c r="J29" s="14"/>
      <c r="K29" s="16"/>
      <c r="L29" s="14"/>
      <c r="M29" s="14"/>
      <c r="N29" s="14"/>
      <c r="O29" s="14"/>
    </row>
    <row r="30" spans="1:19" x14ac:dyDescent="0.3">
      <c r="A30" s="14"/>
      <c r="B30" s="14"/>
      <c r="C30" s="14"/>
      <c r="D30" s="14"/>
      <c r="E30" s="14"/>
      <c r="F30" s="14"/>
      <c r="G30" s="14"/>
      <c r="H30" s="14"/>
      <c r="I30" s="15"/>
      <c r="J30" s="14"/>
      <c r="K30" s="16"/>
      <c r="L30" s="14"/>
      <c r="M30" s="14"/>
      <c r="N30" s="14"/>
      <c r="O30" s="14"/>
    </row>
    <row r="31" spans="1:19" x14ac:dyDescent="0.3">
      <c r="A31" s="14"/>
      <c r="B31" s="14"/>
      <c r="C31" s="14"/>
      <c r="D31" s="14"/>
      <c r="E31" s="14"/>
      <c r="F31" s="14"/>
      <c r="G31" s="14"/>
      <c r="H31" s="14"/>
      <c r="I31" s="15"/>
      <c r="J31" s="14"/>
      <c r="K31" s="16"/>
      <c r="L31" s="14"/>
      <c r="M31" s="14"/>
      <c r="N31" s="14"/>
      <c r="O31" s="14"/>
    </row>
    <row r="32" spans="1:19" hidden="1" outlineLevel="1" x14ac:dyDescent="0.3">
      <c r="A32" s="25" t="s">
        <v>40</v>
      </c>
      <c r="B32" s="17"/>
    </row>
    <row r="33" spans="1:15" s="19" customFormat="1" ht="15" hidden="1" customHeight="1" outlineLevel="1" x14ac:dyDescent="0.3">
      <c r="A33" s="18" t="s">
        <v>41</v>
      </c>
      <c r="B33" s="18" t="s">
        <v>42</v>
      </c>
      <c r="C33" s="18" t="s">
        <v>29</v>
      </c>
      <c r="D33" s="18" t="s">
        <v>43</v>
      </c>
      <c r="E33" s="18" t="s">
        <v>19</v>
      </c>
      <c r="F33" s="18" t="s">
        <v>44</v>
      </c>
      <c r="G33" s="18" t="s">
        <v>45</v>
      </c>
      <c r="H33" s="26"/>
      <c r="I33" s="27"/>
      <c r="J33" s="28"/>
      <c r="K33" s="29"/>
      <c r="L33" s="28"/>
      <c r="M33" s="28"/>
      <c r="N33" s="28"/>
      <c r="O33" s="28"/>
    </row>
    <row r="34" spans="1:15" hidden="1" outlineLevel="1" x14ac:dyDescent="0.3">
      <c r="A34" s="20" t="s">
        <v>46</v>
      </c>
      <c r="B34" s="18" t="s">
        <v>47</v>
      </c>
      <c r="C34" s="31" t="s">
        <v>48</v>
      </c>
      <c r="D34" s="20"/>
      <c r="E34" s="20"/>
      <c r="F34" s="20" t="s">
        <v>49</v>
      </c>
      <c r="G34" s="20" t="s">
        <v>50</v>
      </c>
      <c r="H34" s="20"/>
    </row>
    <row r="35" spans="1:15" hidden="1" outlineLevel="1" x14ac:dyDescent="0.3">
      <c r="A35" s="20" t="s">
        <v>51</v>
      </c>
      <c r="B35" s="18" t="s">
        <v>52</v>
      </c>
      <c r="C35" s="32" t="s">
        <v>53</v>
      </c>
      <c r="D35" s="20"/>
      <c r="E35" s="20"/>
      <c r="F35" s="21" t="s">
        <v>54</v>
      </c>
      <c r="G35" s="20" t="s">
        <v>55</v>
      </c>
      <c r="H35" s="20"/>
    </row>
    <row r="36" spans="1:15" hidden="1" outlineLevel="1" x14ac:dyDescent="0.3">
      <c r="A36" s="20" t="s">
        <v>56</v>
      </c>
      <c r="B36" s="18" t="s">
        <v>57</v>
      </c>
      <c r="C36" s="31" t="s">
        <v>58</v>
      </c>
      <c r="D36" s="20"/>
      <c r="E36" s="20"/>
      <c r="F36" s="20" t="s">
        <v>59</v>
      </c>
      <c r="G36" s="20"/>
      <c r="H36" s="20"/>
    </row>
    <row r="37" spans="1:15" hidden="1" outlineLevel="1" x14ac:dyDescent="0.3">
      <c r="A37" s="20" t="s">
        <v>60</v>
      </c>
      <c r="B37" s="26"/>
      <c r="C37" s="31" t="s">
        <v>61</v>
      </c>
      <c r="D37" s="20"/>
      <c r="E37" s="20"/>
      <c r="F37" s="20" t="s">
        <v>62</v>
      </c>
      <c r="G37" s="20"/>
      <c r="H37" s="20"/>
    </row>
    <row r="38" spans="1:15" hidden="1" outlineLevel="1" x14ac:dyDescent="0.3">
      <c r="A38" s="20" t="s">
        <v>63</v>
      </c>
      <c r="B38" s="20"/>
      <c r="C38" s="20"/>
      <c r="D38" s="20"/>
      <c r="E38" s="20"/>
      <c r="F38" s="20" t="s">
        <v>64</v>
      </c>
      <c r="G38" s="20"/>
      <c r="H38" s="20"/>
    </row>
    <row r="39" spans="1:15" hidden="1" outlineLevel="1" x14ac:dyDescent="0.3">
      <c r="A39" s="17"/>
      <c r="B39" s="17"/>
      <c r="C39" s="17"/>
      <c r="D39" s="17"/>
      <c r="E39" s="17"/>
      <c r="F39" s="20"/>
      <c r="G39" s="17"/>
      <c r="H39" s="17"/>
    </row>
    <row r="40" spans="1:15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0:O22"/>
    <mergeCell ref="A23:O23"/>
    <mergeCell ref="A24:O24"/>
    <mergeCell ref="A25:O25"/>
    <mergeCell ref="A7:E7"/>
    <mergeCell ref="B19:C19"/>
    <mergeCell ref="E9:E11"/>
    <mergeCell ref="F9:F11"/>
  </mergeCells>
  <dataValidations count="6">
    <dataValidation type="list" allowBlank="1" showInputMessage="1" showErrorMessage="1" sqref="G18" xr:uid="{00000000-0002-0000-0000-000004000000}">
      <formula1>$G$34:$G$35</formula1>
    </dataValidation>
    <dataValidation type="list" allowBlank="1" showInputMessage="1" showErrorMessage="1" sqref="A12:A17" xr:uid="{00000000-0002-0000-0000-000000000000}">
      <formula1>$A$33:$A$38</formula1>
    </dataValidation>
    <dataValidation type="list" allowBlank="1" showInputMessage="1" showErrorMessage="1" sqref="B12:B17" xr:uid="{00000000-0002-0000-0000-000001000000}">
      <formula1>$B$33:$B$38</formula1>
    </dataValidation>
    <dataValidation type="list" allowBlank="1" showInputMessage="1" showErrorMessage="1" sqref="C12:C17" xr:uid="{00000000-0002-0000-0000-000002000000}">
      <formula1>$C$33:$C$38</formula1>
    </dataValidation>
    <dataValidation type="list" allowBlank="1" showInputMessage="1" showErrorMessage="1" sqref="G12:G17" xr:uid="{00000000-0002-0000-0000-000003000000}">
      <formula1>$G$33:$G$35</formula1>
    </dataValidation>
    <dataValidation type="list" allowBlank="1" showInputMessage="1" showErrorMessage="1" sqref="F12:F18" xr:uid="{00000000-0002-0000-0000-000005000000}">
      <formula1>$F$33:$F$39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Spanish</Document_x0020_Language_x0020_IDB>
    <TaxCatchAll xmlns="cdc7663a-08f0-4737-9e8c-148ce897a09c">
      <Value>708</Value>
      <Value>45</Value>
      <Value>107</Value>
      <Value>1</Value>
      <Value>44</Value>
    </TaxCatchAll>
    <Identifier xmlns="cdc7663a-08f0-4737-9e8c-148ce897a09c" xsi:nil="true"/>
    <_dlc_DocId xmlns="cdc7663a-08f0-4737-9e8c-148ce897a09c">EZSHARE-1773096791-5</_dlc_DocId>
    <_dlc_DocIdUrl xmlns="cdc7663a-08f0-4737-9e8c-148ce897a09c">
      <Url>https://idbg.sharepoint.com/teams/EZ-RG-TCP/RG-T3113/_layouts/15/DocIdRedir.aspx?ID=EZSHARE-1773096791-5</Url>
      <Description>EZSHARE-1773096791-5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ATN/OC-16652-RG;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NEW POWER DISTRIBUTION ＆ TRANSMISSION PROJECTS</TermName>
          <TermId xmlns="http://schemas.microsoft.com/office/infopath/2007/PartnerControls">854274b5-7d71-4c23-91cb-9be557aaf97b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RG-T3113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R0001956117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45D118F57EFD94BB94529E98258CE6F" ma:contentTypeVersion="86" ma:contentTypeDescription="A content type to manage public (operations) IDB documents" ma:contentTypeScope="" ma:versionID="c570d8e93f41a98e6ba5f00c831de2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4efc79d6086a6812d1e24bbb98eaf0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1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6593F96-D4CB-4EF9-9D03-811FD5A65B1F}"/>
</file>

<file path=customXml/itemProps5.xml><?xml version="1.0" encoding="utf-8"?>
<ds:datastoreItem xmlns:ds="http://schemas.openxmlformats.org/officeDocument/2006/customXml" ds:itemID="{86F79CCE-A3DE-45CE-852A-C339C4FAAC53}"/>
</file>

<file path=customXml/itemProps6.xml><?xml version="1.0" encoding="utf-8"?>
<ds:datastoreItem xmlns:ds="http://schemas.openxmlformats.org/officeDocument/2006/customXml" ds:itemID="{66D57315-E9D3-4BE5-90A5-7ADB66666C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Cardenas Valero, Juan Carlos</cp:lastModifiedBy>
  <cp:revision/>
  <dcterms:created xsi:type="dcterms:W3CDTF">2017-06-06T20:33:26Z</dcterms:created>
  <dcterms:modified xsi:type="dcterms:W3CDTF">2018-01-24T15:39:03Z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e820493e-acbf-4316-8414-f31ff679c6ba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708;#NEW POWER DISTRIBUTION ＆ TRANSMISSION PROJECTS|854274b5-7d71-4c23-91cb-9be557aaf97b</vt:lpwstr>
  </property>
  <property fmtid="{D5CDD505-2E9C-101B-9397-08002B2CF9AE}" pid="14" name="Fund IDB">
    <vt:lpwstr>107;#TBD|d62f6e05-3e80-4abd-9bb4-5f10b4906ff6</vt:lpwstr>
  </property>
  <property fmtid="{D5CDD505-2E9C-101B-9397-08002B2CF9AE}" pid="15" name="Sector IDB">
    <vt:lpwstr>45;#ENERGY|4fed196a-cd0b-4970-87de-42da17f9b203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8" name="RecordStorageActiveId">
    <vt:lpwstr>ad3244f8-3c29-4130-8344-1db6d6bf21a3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0x0101001A458A224826124E8B45B1D613300CFC00D45D118F57EFD94BB94529E98258CE6F</vt:lpwstr>
  </property>
</Properties>
</file>