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BA-TCP/BA-T1063/15 LifeCycle Milestones/"/>
    </mc:Choice>
  </mc:AlternateContent>
  <xr:revisionPtr revIDLastSave="19" documentId="13_ncr:1_{757B170E-CA84-4DD4-94DC-7E9BD5E56FB4}" xr6:coauthVersionLast="43" xr6:coauthVersionMax="45" xr10:uidLastSave="{4CBDEF30-56CC-452A-99E4-6B3B2089FD98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Sheet1!$A$6:$O$11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4" i="1" l="1"/>
  <c r="J14" i="1" l="1"/>
  <c r="E14" i="1"/>
  <c r="I14" i="1" l="1"/>
</calcChain>
</file>

<file path=xl/sharedStrings.xml><?xml version="1.0" encoding="utf-8"?>
<sst xmlns="http://schemas.openxmlformats.org/spreadsheetml/2006/main" count="103" uniqueCount="81">
  <si>
    <t xml:space="preserve">PROCUREMENT PLAN FOR IDB-EXECUTED OPERATIONS </t>
  </si>
  <si>
    <t>Country: Barbados</t>
  </si>
  <si>
    <t>Executing Agency:  IDB</t>
  </si>
  <si>
    <t>UDR: CSD/CSD</t>
  </si>
  <si>
    <t>Project number: BA-T1063</t>
  </si>
  <si>
    <t>Project name: Strategic Roadmap for the Blue Economy in Barbados</t>
  </si>
  <si>
    <t>Period covered by the Plan:  28 months</t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</si>
  <si>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</si>
  <si>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</si>
  <si>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</si>
  <si>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</si>
  <si>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</si>
  <si>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</si>
  <si>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</si>
  <si>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</si>
  <si>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</si>
  <si>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</si>
  <si>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</si>
  <si>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</si>
  <si>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</si>
  <si>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</si>
  <si>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</si>
  <si>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</si>
  <si>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</si>
  <si>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</si>
  <si>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</si>
  <si>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</si>
  <si>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</si>
  <si>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</si>
  <si>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</si>
  <si>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</si>
  <si>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</si>
  <si>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 1</t>
  </si>
  <si>
    <t>A. Consulting services</t>
  </si>
  <si>
    <t>Consulting Firm                (GN-2765)</t>
  </si>
  <si>
    <t>Design and kick start the implementation of an Integrated Blue Economy Policy Framework and Strategic Action Plan</t>
  </si>
  <si>
    <t>SCS</t>
  </si>
  <si>
    <t>Lump Sum</t>
  </si>
  <si>
    <t>18 months</t>
  </si>
  <si>
    <t>National Competitive Bidding</t>
  </si>
  <si>
    <t>Component 2</t>
  </si>
  <si>
    <t>Design of an Institutional Capacity Building Program</t>
  </si>
  <si>
    <t>ICQ</t>
  </si>
  <si>
    <t>12 months</t>
  </si>
  <si>
    <t>Shopping</t>
  </si>
  <si>
    <t>Component 3</t>
  </si>
  <si>
    <t xml:space="preserve">Design of a Stakeholder Sensitization and Communications Program </t>
  </si>
  <si>
    <t xml:space="preserve">12 months </t>
  </si>
  <si>
    <t>Individual Consultant (AM-650)</t>
  </si>
  <si>
    <t>Midterm and final evaluations of the project</t>
  </si>
  <si>
    <t>The same individual consultant will be hired to undertake the midterm and the final evaluations, hence the long duration of this contract even though services will be provided over a period of 2 months each time.</t>
  </si>
  <si>
    <t>Quality and Cost Based Selection</t>
  </si>
  <si>
    <t>Prepared by:</t>
  </si>
  <si>
    <t>Sara Valero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</si>
  <si>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</si>
  <si>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</si>
  <si>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Individual consultants: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</si>
  <si>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</si>
  <si>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</si>
  <si>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</si>
  <si>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Select Comp:</t>
  </si>
  <si>
    <t>Select Procurement Type:</t>
  </si>
  <si>
    <t>Select Service Type:</t>
  </si>
  <si>
    <t>description</t>
  </si>
  <si>
    <t>amount</t>
  </si>
  <si>
    <t>Select Method:</t>
  </si>
  <si>
    <t>Select Cont. Type:</t>
  </si>
  <si>
    <t>SSS</t>
  </si>
  <si>
    <t>B. Goods (2)(iii)</t>
  </si>
  <si>
    <t>Framework Agreement</t>
  </si>
  <si>
    <t>C. Non consulting services</t>
  </si>
  <si>
    <t>Goods included in Cons. Firm RFP</t>
  </si>
  <si>
    <t>Component 4</t>
  </si>
  <si>
    <t>Corporate Procurement (GN-2303)</t>
  </si>
  <si>
    <t>FCS</t>
  </si>
  <si>
    <t>Component 5</t>
  </si>
  <si>
    <t>TO</t>
  </si>
  <si>
    <t>Component 6</t>
  </si>
  <si>
    <t>Component 7</t>
  </si>
  <si>
    <t>Component 8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</si>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</sst>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&quot;$&quot;* #,##0_);_(&quot;$&quot;* \(#,##0\);_(&quot;$&quot;* &quot;-&quot;??_);_(@_)"/>
    <numFmt numFmtId="166" formatCode="[$-409]d\-mmm\-yy;@"/>
    <numFmt numFmtId="167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</cellStyleXfs>
  <cellXfs count="116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0" fontId="7" fillId="0" borderId="7" xfId="0" applyFont="1" applyBorder="1" applyAlignment="1">
      <alignment horizontal="left"/>
    </xf>
    <xf numFmtId="0" fontId="8" fillId="2" borderId="5" xfId="0" applyFont="1" applyFill="1" applyBorder="1" applyAlignment="1">
      <alignment horizontal="center" vertical="center" wrapText="1"/>
    </xf>
    <xf numFmtId="164" fontId="8" fillId="2" borderId="5" xfId="2" applyNumberFormat="1" applyFont="1" applyFill="1" applyBorder="1" applyAlignment="1">
      <alignment horizontal="center" vertical="center" wrapText="1"/>
    </xf>
    <xf numFmtId="9" fontId="8" fillId="2" borderId="5" xfId="2" applyFont="1" applyFill="1" applyBorder="1" applyAlignment="1">
      <alignment horizontal="center" vertical="center" wrapText="1"/>
    </xf>
    <xf numFmtId="0" fontId="9" fillId="0" borderId="19" xfId="3" applyFont="1" applyBorder="1" applyAlignment="1">
      <alignment vertical="center" wrapText="1"/>
    </xf>
    <xf numFmtId="0" fontId="9" fillId="0" borderId="20" xfId="3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22" xfId="3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10" fillId="0" borderId="0" xfId="0" applyFont="1" applyAlignment="1">
      <alignment horizontal="left"/>
    </xf>
    <xf numFmtId="164" fontId="10" fillId="0" borderId="0" xfId="2" applyNumberFormat="1" applyFont="1" applyAlignment="1">
      <alignment horizontal="left"/>
    </xf>
    <xf numFmtId="9" fontId="10" fillId="0" borderId="0" xfId="2" applyFont="1" applyAlignment="1">
      <alignment horizontal="left"/>
    </xf>
    <xf numFmtId="0" fontId="1" fillId="0" borderId="0" xfId="0" applyFont="1"/>
    <xf numFmtId="164" fontId="1" fillId="0" borderId="0" xfId="2" applyNumberFormat="1"/>
    <xf numFmtId="9" fontId="1" fillId="0" borderId="0" xfId="2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2" fillId="3" borderId="8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0" fillId="4" borderId="15" xfId="0" applyFill="1" applyBorder="1"/>
    <xf numFmtId="0" fontId="0" fillId="4" borderId="5" xfId="0" applyFill="1" applyBorder="1"/>
    <xf numFmtId="0" fontId="11" fillId="2" borderId="1" xfId="0" applyFont="1" applyFill="1" applyBorder="1" applyAlignment="1">
      <alignment horizontal="centerContinuous"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165" fontId="10" fillId="0" borderId="5" xfId="1" applyNumberFormat="1" applyFont="1" applyBorder="1" applyAlignment="1">
      <alignment vertical="center"/>
    </xf>
    <xf numFmtId="9" fontId="10" fillId="0" borderId="5" xfId="2" applyFont="1" applyBorder="1" applyAlignment="1">
      <alignment vertical="center"/>
    </xf>
    <xf numFmtId="166" fontId="10" fillId="0" borderId="5" xfId="0" applyNumberFormat="1" applyFont="1" applyBorder="1" applyAlignment="1">
      <alignment vertical="center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/>
    </xf>
    <xf numFmtId="165" fontId="7" fillId="0" borderId="8" xfId="1" applyNumberFormat="1" applyFont="1" applyBorder="1" applyAlignment="1">
      <alignment horizontal="left" vertical="center"/>
    </xf>
    <xf numFmtId="0" fontId="7" fillId="3" borderId="8" xfId="0" applyFont="1" applyFill="1" applyBorder="1" applyAlignment="1">
      <alignment horizontal="left" vertical="center"/>
    </xf>
    <xf numFmtId="9" fontId="7" fillId="0" borderId="8" xfId="2" applyFont="1" applyBorder="1" applyAlignment="1">
      <alignment vertical="center"/>
    </xf>
    <xf numFmtId="0" fontId="9" fillId="0" borderId="37" xfId="3" applyFont="1" applyBorder="1" applyAlignment="1">
      <alignment vertical="center" wrapText="1"/>
    </xf>
    <xf numFmtId="166" fontId="10" fillId="0" borderId="6" xfId="0" applyNumberFormat="1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10" fillId="0" borderId="7" xfId="0" applyFont="1" applyFill="1" applyBorder="1" applyAlignment="1">
      <alignment horizontal="center" vertical="center" wrapText="1"/>
    </xf>
    <xf numFmtId="167" fontId="10" fillId="0" borderId="5" xfId="4" applyNumberFormat="1" applyFont="1" applyBorder="1" applyAlignment="1">
      <alignment vertical="center"/>
    </xf>
    <xf numFmtId="167" fontId="7" fillId="0" borderId="8" xfId="4" applyNumberFormat="1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167" fontId="7" fillId="0" borderId="26" xfId="4" applyNumberFormat="1" applyFont="1" applyBorder="1" applyAlignment="1">
      <alignment horizontal="left"/>
    </xf>
    <xf numFmtId="0" fontId="10" fillId="0" borderId="17" xfId="0" applyFont="1" applyBorder="1" applyAlignment="1">
      <alignment vertical="center"/>
    </xf>
    <xf numFmtId="0" fontId="10" fillId="0" borderId="18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165" fontId="10" fillId="0" borderId="18" xfId="1" applyNumberFormat="1" applyFont="1" applyBorder="1" applyAlignment="1">
      <alignment vertical="center"/>
    </xf>
    <xf numFmtId="0" fontId="10" fillId="0" borderId="18" xfId="0" applyFont="1" applyBorder="1" applyAlignment="1">
      <alignment horizontal="center" vertical="center"/>
    </xf>
    <xf numFmtId="167" fontId="10" fillId="0" borderId="18" xfId="4" applyNumberFormat="1" applyFont="1" applyBorder="1" applyAlignment="1">
      <alignment vertical="center"/>
    </xf>
    <xf numFmtId="9" fontId="10" fillId="0" borderId="18" xfId="2" applyFont="1" applyBorder="1" applyAlignment="1">
      <alignment vertical="center"/>
    </xf>
    <xf numFmtId="166" fontId="10" fillId="0" borderId="18" xfId="0" applyNumberFormat="1" applyFont="1" applyBorder="1" applyAlignment="1">
      <alignment vertical="center"/>
    </xf>
    <xf numFmtId="166" fontId="10" fillId="0" borderId="38" xfId="0" applyNumberFormat="1" applyFont="1" applyFill="1" applyBorder="1" applyAlignment="1">
      <alignment vertical="center"/>
    </xf>
    <xf numFmtId="0" fontId="0" fillId="0" borderId="39" xfId="0" applyFont="1" applyFill="1" applyBorder="1" applyAlignment="1">
      <alignment vertical="center"/>
    </xf>
    <xf numFmtId="0" fontId="1" fillId="0" borderId="45" xfId="0" applyFont="1" applyBorder="1"/>
    <xf numFmtId="0" fontId="1" fillId="0" borderId="45" xfId="0" applyFont="1" applyBorder="1" applyAlignment="1">
      <alignment wrapText="1"/>
    </xf>
    <xf numFmtId="0" fontId="1" fillId="0" borderId="46" xfId="0" applyFont="1" applyBorder="1" applyAlignment="1">
      <alignment wrapText="1"/>
    </xf>
    <xf numFmtId="0" fontId="1" fillId="0" borderId="46" xfId="0" applyFont="1" applyBorder="1"/>
    <xf numFmtId="0" fontId="12" fillId="0" borderId="46" xfId="0" applyFont="1" applyBorder="1"/>
    <xf numFmtId="164" fontId="12" fillId="0" borderId="46" xfId="2" applyNumberFormat="1" applyFont="1" applyBorder="1"/>
    <xf numFmtId="9" fontId="12" fillId="0" borderId="46" xfId="2" applyFont="1" applyBorder="1"/>
    <xf numFmtId="166" fontId="12" fillId="0" borderId="46" xfId="0" applyNumberFormat="1" applyFont="1" applyBorder="1"/>
    <xf numFmtId="0" fontId="12" fillId="0" borderId="48" xfId="0" applyFont="1" applyBorder="1"/>
    <xf numFmtId="164" fontId="1" fillId="0" borderId="0" xfId="2" applyNumberFormat="1" applyFont="1"/>
    <xf numFmtId="9" fontId="1" fillId="0" borderId="0" xfId="2" applyFont="1"/>
    <xf numFmtId="0" fontId="10" fillId="0" borderId="31" xfId="0" applyFont="1" applyBorder="1" applyAlignment="1">
      <alignment horizontal="left" vertical="top"/>
    </xf>
    <xf numFmtId="0" fontId="10" fillId="0" borderId="32" xfId="0" applyFont="1" applyBorder="1" applyAlignment="1">
      <alignment horizontal="left" vertical="top"/>
    </xf>
    <xf numFmtId="0" fontId="10" fillId="0" borderId="33" xfId="0" applyFont="1" applyBorder="1" applyAlignment="1">
      <alignment horizontal="left" vertical="top"/>
    </xf>
    <xf numFmtId="0" fontId="10" fillId="0" borderId="34" xfId="0" applyFont="1" applyBorder="1" applyAlignment="1">
      <alignment horizontal="left" vertical="top" wrapText="1"/>
    </xf>
    <xf numFmtId="0" fontId="10" fillId="0" borderId="35" xfId="0" applyFont="1" applyBorder="1" applyAlignment="1">
      <alignment horizontal="left" vertical="top" wrapText="1"/>
    </xf>
    <xf numFmtId="0" fontId="10" fillId="0" borderId="36" xfId="0" applyFont="1" applyBorder="1" applyAlignment="1">
      <alignment horizontal="left" vertical="top" wrapText="1"/>
    </xf>
    <xf numFmtId="0" fontId="7" fillId="0" borderId="23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21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27" xfId="0" applyFont="1" applyBorder="1" applyAlignment="1">
      <alignment horizontal="left"/>
    </xf>
    <xf numFmtId="164" fontId="10" fillId="0" borderId="26" xfId="2" applyNumberFormat="1" applyFont="1" applyBorder="1" applyAlignment="1">
      <alignment horizontal="center"/>
    </xf>
    <xf numFmtId="164" fontId="10" fillId="0" borderId="28" xfId="2" applyNumberFormat="1" applyFont="1" applyBorder="1" applyAlignment="1">
      <alignment horizont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10" fillId="0" borderId="31" xfId="0" applyFont="1" applyBorder="1" applyAlignment="1">
      <alignment horizontal="left" vertical="top" wrapText="1"/>
    </xf>
    <xf numFmtId="0" fontId="10" fillId="0" borderId="32" xfId="0" applyFont="1" applyBorder="1" applyAlignment="1">
      <alignment horizontal="left" vertical="top" wrapText="1"/>
    </xf>
    <xf numFmtId="0" fontId="10" fillId="0" borderId="33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7" fillId="0" borderId="29" xfId="0" applyFont="1" applyBorder="1" applyAlignment="1">
      <alignment horizontal="left"/>
    </xf>
    <xf numFmtId="0" fontId="10" fillId="0" borderId="26" xfId="0" applyFont="1" applyBorder="1" applyAlignment="1">
      <alignment horizontal="left"/>
    </xf>
    <xf numFmtId="0" fontId="8" fillId="2" borderId="40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</cellXfs>
  <cellStyles count="5">
    <cellStyle name="Comma" xfId="4" builtinId="3"/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8"/>
  <sheetViews>
    <sheetView tabSelected="1" topLeftCell="E8" zoomScale="95" zoomScaleNormal="95" workbookViewId="0">
      <selection activeCell="R13" sqref="R13"/>
    </sheetView>
  </sheetViews>
  <sheetFormatPr defaultColWidth="8.88671875" defaultRowHeight="14.4" outlineLevelRow="1" x14ac:dyDescent="0.3"/>
  <cols>
    <col min="1" max="1" width="14.88671875" style="1" customWidth="1"/>
    <col min="2" max="2" width="11.109375" style="1" customWidth="1"/>
    <col min="3" max="3" width="10.5546875" style="1" customWidth="1"/>
    <col min="4" max="4" width="22.33203125" style="1" customWidth="1"/>
    <col min="5" max="5" width="13" style="1" customWidth="1"/>
    <col min="6" max="6" width="10.88671875" style="1" customWidth="1"/>
    <col min="7" max="7" width="11.109375" style="1" customWidth="1"/>
    <col min="8" max="8" width="11.33203125" style="1" customWidth="1"/>
    <col min="9" max="9" width="6.44140625" style="2" customWidth="1"/>
    <col min="10" max="10" width="9.5546875" style="1" customWidth="1"/>
    <col min="11" max="11" width="6" style="3" customWidth="1"/>
    <col min="12" max="12" width="13.6640625" style="1" customWidth="1"/>
    <col min="13" max="14" width="11.5546875" style="1" customWidth="1"/>
    <col min="15" max="15" width="28.5546875" style="1" customWidth="1"/>
    <col min="16" max="17" width="8.88671875" style="1"/>
    <col min="18" max="18" width="9.44140625" style="1" bestFit="1" customWidth="1"/>
    <col min="19" max="19" width="0.44140625" style="1" hidden="1" customWidth="1"/>
    <col min="20" max="21" width="8.88671875" style="1"/>
    <col min="22" max="22" width="10.88671875" style="1" bestFit="1" customWidth="1"/>
    <col min="23" max="16384" width="8.88671875" style="1"/>
  </cols>
  <sheetData>
    <row r="1" spans="1:21" ht="9" customHeight="1" thickBot="1" x14ac:dyDescent="0.35">
      <c r="A1" s="21"/>
      <c r="B1" s="21"/>
      <c r="C1" s="21"/>
      <c r="D1" s="21"/>
      <c r="E1" s="21"/>
      <c r="F1" s="21"/>
      <c r="G1" s="21"/>
      <c r="H1" s="21"/>
      <c r="I1" s="22"/>
      <c r="J1" s="21"/>
      <c r="K1" s="23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ht="24.75" customHeight="1" x14ac:dyDescent="0.3">
      <c r="A2" s="35" t="s">
        <v>0</v>
      </c>
      <c r="B2" s="4"/>
      <c r="C2" s="4"/>
      <c r="D2" s="4"/>
      <c r="E2" s="4"/>
      <c r="F2" s="4"/>
      <c r="G2" s="4"/>
      <c r="H2" s="4"/>
      <c r="I2" s="5"/>
      <c r="J2" s="4"/>
      <c r="K2" s="6"/>
      <c r="L2" s="4"/>
      <c r="M2" s="4"/>
      <c r="N2" s="4"/>
      <c r="O2" s="7"/>
      <c r="P2" s="24"/>
      <c r="Q2" s="24"/>
      <c r="R2" s="24"/>
      <c r="S2" s="24"/>
      <c r="T2" s="24"/>
      <c r="U2" s="24"/>
    </row>
    <row r="3" spans="1:21" ht="14.4" customHeight="1" x14ac:dyDescent="0.3">
      <c r="A3" s="81" t="s">
        <v>1</v>
      </c>
      <c r="B3" s="82"/>
      <c r="C3" s="82"/>
      <c r="D3" s="82"/>
      <c r="E3" s="82"/>
      <c r="F3" s="83"/>
      <c r="G3" s="82" t="s">
        <v>2</v>
      </c>
      <c r="H3" s="82"/>
      <c r="I3" s="82"/>
      <c r="J3" s="82"/>
      <c r="K3" s="82"/>
      <c r="L3" s="82"/>
      <c r="M3" s="82"/>
      <c r="N3" s="83"/>
      <c r="O3" s="8" t="s">
        <v>3</v>
      </c>
      <c r="P3" s="21"/>
      <c r="Q3" s="21"/>
      <c r="R3" s="21"/>
      <c r="S3" s="21"/>
      <c r="T3" s="21"/>
      <c r="U3" s="21"/>
    </row>
    <row r="4" spans="1:21" ht="15" customHeight="1" x14ac:dyDescent="0.3">
      <c r="A4" s="81" t="s">
        <v>4</v>
      </c>
      <c r="B4" s="82"/>
      <c r="C4" s="82"/>
      <c r="D4" s="82"/>
      <c r="E4" s="83"/>
      <c r="F4" s="84" t="s">
        <v>5</v>
      </c>
      <c r="G4" s="84"/>
      <c r="H4" s="84"/>
      <c r="I4" s="84"/>
      <c r="J4" s="84"/>
      <c r="K4" s="84"/>
      <c r="L4" s="84"/>
      <c r="M4" s="84"/>
      <c r="N4" s="84"/>
      <c r="O4" s="85"/>
      <c r="P4" s="21"/>
      <c r="Q4" s="21"/>
      <c r="R4" s="21"/>
      <c r="S4" s="21"/>
      <c r="T4" s="21"/>
      <c r="U4" s="21"/>
    </row>
    <row r="5" spans="1:21" ht="20.25" customHeight="1" thickBot="1" x14ac:dyDescent="0.35">
      <c r="A5" s="86" t="s">
        <v>6</v>
      </c>
      <c r="B5" s="87"/>
      <c r="C5" s="87"/>
      <c r="D5" s="87"/>
      <c r="E5" s="88"/>
      <c r="F5" s="110" t="s">
        <v>7</v>
      </c>
      <c r="G5" s="111"/>
      <c r="H5" s="53">
        <v>300000</v>
      </c>
      <c r="I5" s="89"/>
      <c r="J5" s="89"/>
      <c r="K5" s="89"/>
      <c r="L5" s="89"/>
      <c r="M5" s="89"/>
      <c r="N5" s="89"/>
      <c r="O5" s="90"/>
      <c r="P5" s="21"/>
      <c r="Q5" s="21"/>
      <c r="R5" s="21"/>
      <c r="S5" s="21"/>
      <c r="T5" s="21"/>
      <c r="U5" s="21"/>
    </row>
    <row r="6" spans="1:21" ht="39" customHeight="1" x14ac:dyDescent="0.3">
      <c r="A6" s="112" t="s">
        <v>8</v>
      </c>
      <c r="B6" s="94" t="s">
        <v>9</v>
      </c>
      <c r="C6" s="94" t="s">
        <v>10</v>
      </c>
      <c r="D6" s="94" t="s">
        <v>11</v>
      </c>
      <c r="E6" s="94" t="s">
        <v>12</v>
      </c>
      <c r="F6" s="94" t="s">
        <v>13</v>
      </c>
      <c r="G6" s="94" t="s">
        <v>14</v>
      </c>
      <c r="H6" s="91" t="s">
        <v>15</v>
      </c>
      <c r="I6" s="92"/>
      <c r="J6" s="92"/>
      <c r="K6" s="93"/>
      <c r="L6" s="94" t="s">
        <v>16</v>
      </c>
      <c r="M6" s="94" t="s">
        <v>17</v>
      </c>
      <c r="N6" s="94" t="s">
        <v>18</v>
      </c>
      <c r="O6" s="98" t="s">
        <v>19</v>
      </c>
      <c r="P6" s="21"/>
      <c r="Q6" s="21"/>
      <c r="R6" s="21"/>
      <c r="S6" s="21"/>
      <c r="T6" s="21"/>
      <c r="U6" s="21"/>
    </row>
    <row r="7" spans="1:21" ht="45" customHeight="1" thickBot="1" x14ac:dyDescent="0.35">
      <c r="A7" s="113"/>
      <c r="B7" s="95"/>
      <c r="C7" s="95"/>
      <c r="D7" s="95"/>
      <c r="E7" s="95"/>
      <c r="F7" s="95"/>
      <c r="G7" s="95"/>
      <c r="H7" s="108" t="s">
        <v>20</v>
      </c>
      <c r="I7" s="109"/>
      <c r="J7" s="108" t="s">
        <v>21</v>
      </c>
      <c r="K7" s="109"/>
      <c r="L7" s="95"/>
      <c r="M7" s="95"/>
      <c r="N7" s="96"/>
      <c r="O7" s="99"/>
      <c r="P7" s="21"/>
      <c r="Q7" s="21"/>
      <c r="R7" s="21"/>
      <c r="S7" s="21"/>
      <c r="T7" s="21"/>
      <c r="U7" s="21"/>
    </row>
    <row r="8" spans="1:21" ht="28.5" customHeight="1" x14ac:dyDescent="0.3">
      <c r="A8" s="114"/>
      <c r="B8" s="115"/>
      <c r="C8" s="115"/>
      <c r="D8" s="115"/>
      <c r="E8" s="115"/>
      <c r="F8" s="115"/>
      <c r="G8" s="115"/>
      <c r="H8" s="9" t="s">
        <v>22</v>
      </c>
      <c r="I8" s="10" t="s">
        <v>23</v>
      </c>
      <c r="J8" s="9" t="s">
        <v>22</v>
      </c>
      <c r="K8" s="11" t="s">
        <v>23</v>
      </c>
      <c r="L8" s="95"/>
      <c r="M8" s="95"/>
      <c r="N8" s="96"/>
      <c r="O8" s="99"/>
      <c r="P8" s="21"/>
      <c r="Q8" s="21"/>
      <c r="R8" s="21"/>
      <c r="S8" s="12" t="s">
        <v>24</v>
      </c>
      <c r="T8" s="21"/>
      <c r="U8" s="21"/>
    </row>
    <row r="9" spans="1:21" ht="0.9" customHeight="1" thickBot="1" x14ac:dyDescent="0.35">
      <c r="A9" s="64" t="s">
        <v>25</v>
      </c>
      <c r="B9" s="65" t="s">
        <v>26</v>
      </c>
      <c r="C9" s="65" t="s">
        <v>27</v>
      </c>
      <c r="D9" s="66" t="s">
        <v>28</v>
      </c>
      <c r="E9" s="67"/>
      <c r="F9" s="68" t="s">
        <v>29</v>
      </c>
      <c r="G9" s="68" t="s">
        <v>30</v>
      </c>
      <c r="H9" s="68"/>
      <c r="I9" s="69"/>
      <c r="J9" s="68"/>
      <c r="K9" s="70"/>
      <c r="L9" s="71">
        <v>42430</v>
      </c>
      <c r="M9" s="71"/>
      <c r="N9" s="97"/>
      <c r="O9" s="72"/>
      <c r="P9" s="21"/>
      <c r="Q9" s="21"/>
      <c r="R9" s="21"/>
      <c r="S9" s="13" t="s">
        <v>31</v>
      </c>
      <c r="T9" s="21"/>
      <c r="U9" s="21"/>
    </row>
    <row r="10" spans="1:21" s="14" customFormat="1" ht="93.6" customHeight="1" x14ac:dyDescent="0.3">
      <c r="A10" s="54" t="s">
        <v>32</v>
      </c>
      <c r="B10" s="55" t="s">
        <v>33</v>
      </c>
      <c r="C10" s="55" t="s">
        <v>34</v>
      </c>
      <c r="D10" s="56" t="s">
        <v>35</v>
      </c>
      <c r="E10" s="57">
        <v>100000</v>
      </c>
      <c r="F10" s="58" t="s">
        <v>36</v>
      </c>
      <c r="G10" s="55" t="s">
        <v>37</v>
      </c>
      <c r="H10" s="59">
        <v>100000</v>
      </c>
      <c r="I10" s="60"/>
      <c r="J10" s="57"/>
      <c r="K10" s="60"/>
      <c r="L10" s="61">
        <v>43770</v>
      </c>
      <c r="M10" s="61">
        <v>43952</v>
      </c>
      <c r="N10" s="62" t="s">
        <v>38</v>
      </c>
      <c r="O10" s="63"/>
      <c r="P10" s="25"/>
      <c r="Q10" s="25"/>
      <c r="R10" s="25"/>
      <c r="S10" s="13" t="s">
        <v>39</v>
      </c>
      <c r="T10" s="25"/>
      <c r="U10" s="25"/>
    </row>
    <row r="11" spans="1:21" s="14" customFormat="1" ht="51.9" customHeight="1" x14ac:dyDescent="0.3">
      <c r="A11" s="36" t="s">
        <v>40</v>
      </c>
      <c r="B11" s="37" t="s">
        <v>33</v>
      </c>
      <c r="C11" s="37" t="s">
        <v>34</v>
      </c>
      <c r="D11" s="37" t="s">
        <v>41</v>
      </c>
      <c r="E11" s="38">
        <v>120000</v>
      </c>
      <c r="F11" s="52" t="s">
        <v>36</v>
      </c>
      <c r="G11" s="37" t="s">
        <v>37</v>
      </c>
      <c r="H11" s="50">
        <v>120000</v>
      </c>
      <c r="I11" s="39"/>
      <c r="J11" s="38"/>
      <c r="K11" s="39"/>
      <c r="L11" s="40">
        <v>43770</v>
      </c>
      <c r="M11" s="40">
        <v>44136</v>
      </c>
      <c r="N11" s="47" t="s">
        <v>43</v>
      </c>
      <c r="O11" s="48"/>
      <c r="P11" s="25"/>
      <c r="Q11" s="25"/>
      <c r="R11" s="25"/>
      <c r="S11" s="13" t="s">
        <v>44</v>
      </c>
      <c r="T11" s="25"/>
      <c r="U11" s="25"/>
    </row>
    <row r="12" spans="1:21" s="14" customFormat="1" ht="60" customHeight="1" x14ac:dyDescent="0.3">
      <c r="A12" s="36" t="s">
        <v>45</v>
      </c>
      <c r="B12" s="37" t="s">
        <v>33</v>
      </c>
      <c r="C12" s="37" t="s">
        <v>34</v>
      </c>
      <c r="D12" s="37" t="s">
        <v>46</v>
      </c>
      <c r="E12" s="38">
        <v>60000</v>
      </c>
      <c r="F12" s="52" t="s">
        <v>36</v>
      </c>
      <c r="G12" s="37" t="s">
        <v>37</v>
      </c>
      <c r="H12" s="50">
        <v>60000</v>
      </c>
      <c r="I12" s="39"/>
      <c r="J12" s="38"/>
      <c r="K12" s="39"/>
      <c r="L12" s="40">
        <v>43924</v>
      </c>
      <c r="M12" s="40">
        <v>44289</v>
      </c>
      <c r="N12" s="47" t="s">
        <v>47</v>
      </c>
      <c r="O12" s="48"/>
      <c r="P12" s="25"/>
      <c r="Q12" s="25"/>
      <c r="R12" s="25"/>
      <c r="S12" s="46"/>
      <c r="T12" s="25"/>
      <c r="U12" s="25"/>
    </row>
    <row r="13" spans="1:21" s="14" customFormat="1" ht="120" customHeight="1" x14ac:dyDescent="0.3">
      <c r="A13" s="36"/>
      <c r="B13" s="37" t="s">
        <v>33</v>
      </c>
      <c r="C13" s="37" t="s">
        <v>48</v>
      </c>
      <c r="D13" s="37" t="s">
        <v>49</v>
      </c>
      <c r="E13" s="38">
        <v>20000</v>
      </c>
      <c r="F13" s="52" t="s">
        <v>42</v>
      </c>
      <c r="G13" s="37" t="s">
        <v>37</v>
      </c>
      <c r="H13" s="50">
        <v>20000</v>
      </c>
      <c r="I13" s="39"/>
      <c r="J13" s="38"/>
      <c r="K13" s="39"/>
      <c r="L13" s="40">
        <v>44197</v>
      </c>
      <c r="M13" s="40">
        <v>44562</v>
      </c>
      <c r="N13" s="47" t="s">
        <v>43</v>
      </c>
      <c r="O13" s="49" t="s">
        <v>50</v>
      </c>
      <c r="P13" s="25"/>
      <c r="Q13" s="25"/>
      <c r="R13" s="25"/>
      <c r="S13" s="13" t="s">
        <v>51</v>
      </c>
      <c r="T13" s="25"/>
      <c r="U13" s="25"/>
    </row>
    <row r="14" spans="1:21" s="15" customFormat="1" ht="35.25" customHeight="1" thickBot="1" x14ac:dyDescent="0.35">
      <c r="A14" s="41" t="s">
        <v>52</v>
      </c>
      <c r="B14" s="100" t="s">
        <v>53</v>
      </c>
      <c r="C14" s="101"/>
      <c r="D14" s="42" t="s">
        <v>54</v>
      </c>
      <c r="E14" s="43">
        <f>SUM(E10:E13)</f>
        <v>300000</v>
      </c>
      <c r="F14" s="44"/>
      <c r="G14" s="44"/>
      <c r="H14" s="51">
        <f>SUM(H10:H13)</f>
        <v>300000</v>
      </c>
      <c r="I14" s="45">
        <f>SUM(I10:I13)</f>
        <v>0</v>
      </c>
      <c r="J14" s="43">
        <f>SUM(J10:J13)</f>
        <v>0</v>
      </c>
      <c r="K14" s="45"/>
      <c r="L14" s="44"/>
      <c r="M14" s="44"/>
      <c r="N14" s="44"/>
      <c r="O14" s="26"/>
      <c r="P14" s="27"/>
      <c r="Q14" s="27"/>
      <c r="R14" s="27"/>
      <c r="S14" s="16"/>
      <c r="T14" s="27"/>
      <c r="U14" s="27"/>
    </row>
    <row r="15" spans="1:21" ht="14.25" customHeight="1" x14ac:dyDescent="0.3">
      <c r="A15" s="102" t="s">
        <v>55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4"/>
      <c r="P15" s="21"/>
      <c r="Q15" s="21"/>
      <c r="R15" s="21"/>
      <c r="S15" s="21"/>
      <c r="T15" s="21"/>
      <c r="U15" s="21"/>
    </row>
    <row r="16" spans="1:21" x14ac:dyDescent="0.3">
      <c r="A16" s="105"/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7"/>
      <c r="P16" s="21"/>
      <c r="Q16" s="21"/>
      <c r="R16" s="21"/>
      <c r="S16" s="21"/>
      <c r="T16" s="21"/>
      <c r="U16" s="21"/>
    </row>
    <row r="17" spans="1:19" ht="14.1" customHeight="1" thickBot="1" x14ac:dyDescent="0.35">
      <c r="A17" s="105"/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7"/>
      <c r="P17" s="21"/>
      <c r="Q17" s="21"/>
      <c r="R17" s="21"/>
      <c r="S17" s="21"/>
    </row>
    <row r="18" spans="1:19" s="14" customFormat="1" ht="21.75" customHeight="1" thickBot="1" x14ac:dyDescent="0.35">
      <c r="A18" s="75" t="s">
        <v>56</v>
      </c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7"/>
      <c r="P18" s="25"/>
      <c r="Q18" s="25"/>
      <c r="R18" s="25"/>
      <c r="S18" s="25"/>
    </row>
    <row r="19" spans="1:19" ht="27.75" customHeight="1" thickBot="1" x14ac:dyDescent="0.35">
      <c r="A19" s="78" t="s">
        <v>57</v>
      </c>
      <c r="B19" s="79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80"/>
      <c r="P19" s="21"/>
      <c r="Q19" s="21"/>
      <c r="R19" s="21"/>
      <c r="S19" s="21"/>
    </row>
    <row r="20" spans="1:19" s="17" customFormat="1" ht="29.1" customHeight="1" thickBot="1" x14ac:dyDescent="0.35">
      <c r="A20" s="78" t="s">
        <v>58</v>
      </c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80"/>
      <c r="P20" s="28"/>
      <c r="Q20" s="28"/>
      <c r="R20" s="28"/>
      <c r="S20" s="28"/>
    </row>
    <row r="21" spans="1:19" x14ac:dyDescent="0.3">
      <c r="A21" s="18"/>
      <c r="B21" s="18"/>
      <c r="C21" s="18"/>
      <c r="D21" s="18"/>
      <c r="E21" s="18"/>
      <c r="F21" s="18"/>
      <c r="G21" s="18"/>
      <c r="H21" s="18"/>
      <c r="I21" s="19"/>
      <c r="J21" s="18"/>
      <c r="K21" s="20"/>
      <c r="L21" s="18"/>
      <c r="M21" s="18"/>
      <c r="N21" s="18"/>
      <c r="O21" s="18"/>
      <c r="P21" s="21"/>
      <c r="Q21" s="21"/>
      <c r="R21" s="21"/>
      <c r="S21" s="21"/>
    </row>
    <row r="22" spans="1:19" x14ac:dyDescent="0.3">
      <c r="A22" s="18"/>
      <c r="B22" s="18"/>
      <c r="C22" s="18"/>
      <c r="D22" s="18"/>
      <c r="E22" s="18"/>
      <c r="F22" s="18"/>
      <c r="G22" s="18"/>
      <c r="H22" s="18"/>
      <c r="I22" s="19"/>
      <c r="J22" s="18"/>
      <c r="K22" s="20"/>
      <c r="L22" s="18"/>
      <c r="M22" s="18"/>
      <c r="N22" s="18"/>
      <c r="O22" s="18"/>
      <c r="P22" s="21"/>
      <c r="Q22" s="21"/>
      <c r="R22" s="21"/>
      <c r="S22" s="21"/>
    </row>
    <row r="23" spans="1:19" x14ac:dyDescent="0.3">
      <c r="A23" s="18"/>
      <c r="B23" s="18"/>
      <c r="C23" s="18"/>
      <c r="D23" s="18"/>
      <c r="E23" s="18"/>
      <c r="F23" s="18"/>
      <c r="G23" s="18"/>
      <c r="H23" s="18"/>
      <c r="I23" s="19"/>
      <c r="J23" s="18"/>
      <c r="K23" s="20"/>
      <c r="L23" s="18"/>
      <c r="M23" s="18"/>
      <c r="N23" s="18"/>
      <c r="O23" s="18"/>
      <c r="P23" s="21"/>
      <c r="Q23" s="21"/>
      <c r="R23" s="21"/>
      <c r="S23" s="21"/>
    </row>
    <row r="24" spans="1:19" x14ac:dyDescent="0.3">
      <c r="A24" s="18"/>
      <c r="B24" s="18"/>
      <c r="C24" s="18"/>
      <c r="D24" s="18"/>
      <c r="E24" s="18"/>
      <c r="F24" s="18"/>
      <c r="G24" s="18"/>
      <c r="H24" s="18"/>
      <c r="I24" s="19"/>
      <c r="J24" s="18"/>
      <c r="K24" s="20"/>
      <c r="L24" s="18"/>
      <c r="M24" s="18"/>
      <c r="N24" s="18"/>
      <c r="O24" s="18"/>
      <c r="P24" s="21"/>
      <c r="Q24" s="21"/>
      <c r="R24" s="21"/>
      <c r="S24" s="21"/>
    </row>
    <row r="25" spans="1:19" x14ac:dyDescent="0.3">
      <c r="A25" s="18"/>
      <c r="B25" s="18"/>
      <c r="C25" s="18"/>
      <c r="D25" s="18"/>
      <c r="E25" s="18"/>
      <c r="F25" s="18"/>
      <c r="G25" s="18"/>
      <c r="H25" s="18"/>
      <c r="I25" s="19"/>
      <c r="J25" s="18"/>
      <c r="K25" s="20"/>
      <c r="L25" s="18"/>
      <c r="M25" s="18"/>
      <c r="N25" s="18"/>
      <c r="O25" s="18"/>
      <c r="P25" s="21"/>
      <c r="Q25" s="21"/>
      <c r="R25" s="21"/>
      <c r="S25" s="21"/>
    </row>
    <row r="26" spans="1:19" x14ac:dyDescent="0.3">
      <c r="A26" s="18"/>
      <c r="B26" s="18"/>
      <c r="C26" s="18"/>
      <c r="D26" s="18"/>
      <c r="E26" s="18"/>
      <c r="F26" s="18"/>
      <c r="G26" s="18"/>
      <c r="H26" s="18"/>
      <c r="I26" s="19"/>
      <c r="J26" s="18"/>
      <c r="K26" s="20"/>
      <c r="L26" s="18"/>
      <c r="M26" s="18"/>
      <c r="N26" s="18"/>
      <c r="O26" s="18"/>
      <c r="P26" s="21"/>
      <c r="Q26" s="21"/>
      <c r="R26" s="21"/>
      <c r="S26" s="21"/>
    </row>
    <row r="27" spans="1:19" hidden="1" outlineLevel="1" x14ac:dyDescent="0.3">
      <c r="A27" s="29" t="s">
        <v>59</v>
      </c>
      <c r="B27" s="30"/>
      <c r="C27" s="21"/>
      <c r="D27" s="21"/>
      <c r="E27" s="21"/>
      <c r="F27" s="21"/>
      <c r="G27" s="21"/>
      <c r="H27" s="21"/>
      <c r="I27" s="22"/>
      <c r="J27" s="21"/>
      <c r="K27" s="23"/>
      <c r="L27" s="21"/>
      <c r="M27" s="21"/>
      <c r="N27" s="21"/>
      <c r="O27" s="21"/>
      <c r="P27" s="21"/>
      <c r="Q27" s="21"/>
      <c r="R27" s="21"/>
      <c r="S27" s="21"/>
    </row>
    <row r="28" spans="1:19" ht="15" hidden="1" customHeight="1" outlineLevel="1" x14ac:dyDescent="0.3">
      <c r="A28" s="31" t="s">
        <v>60</v>
      </c>
      <c r="B28" s="31" t="s">
        <v>61</v>
      </c>
      <c r="C28" s="31" t="s">
        <v>62</v>
      </c>
      <c r="D28" s="31" t="s">
        <v>63</v>
      </c>
      <c r="E28" s="31" t="s">
        <v>64</v>
      </c>
      <c r="F28" s="31" t="s">
        <v>65</v>
      </c>
      <c r="G28" s="31" t="s">
        <v>66</v>
      </c>
      <c r="H28" s="31"/>
      <c r="I28" s="22"/>
      <c r="J28" s="21"/>
      <c r="K28" s="23"/>
      <c r="L28" s="21"/>
      <c r="M28" s="21"/>
      <c r="N28" s="21"/>
      <c r="O28" s="21"/>
      <c r="P28" s="21"/>
      <c r="Q28" s="21"/>
      <c r="R28" s="21"/>
      <c r="S28" s="21"/>
    </row>
    <row r="29" spans="1:19" hidden="1" outlineLevel="1" x14ac:dyDescent="0.3">
      <c r="A29" s="31" t="s">
        <v>32</v>
      </c>
      <c r="B29" s="31" t="s">
        <v>33</v>
      </c>
      <c r="C29" s="31" t="s">
        <v>48</v>
      </c>
      <c r="D29" s="31"/>
      <c r="E29" s="31"/>
      <c r="F29" s="31" t="s">
        <v>67</v>
      </c>
      <c r="G29" s="31" t="s">
        <v>37</v>
      </c>
      <c r="H29" s="31"/>
      <c r="I29" s="22"/>
      <c r="J29" s="21"/>
      <c r="K29" s="23"/>
      <c r="L29" s="21"/>
      <c r="M29" s="21"/>
      <c r="N29" s="21"/>
      <c r="O29" s="21"/>
      <c r="P29" s="21"/>
      <c r="Q29" s="21"/>
      <c r="R29" s="21"/>
      <c r="S29" s="21"/>
    </row>
    <row r="30" spans="1:19" hidden="1" outlineLevel="1" x14ac:dyDescent="0.3">
      <c r="A30" s="31" t="s">
        <v>40</v>
      </c>
      <c r="B30" s="31" t="s">
        <v>68</v>
      </c>
      <c r="C30" s="32" t="s">
        <v>34</v>
      </c>
      <c r="D30" s="31"/>
      <c r="E30" s="31"/>
      <c r="F30" s="33" t="s">
        <v>42</v>
      </c>
      <c r="G30" s="31" t="s">
        <v>69</v>
      </c>
      <c r="H30" s="31"/>
      <c r="I30" s="22"/>
      <c r="J30" s="21"/>
      <c r="K30" s="23"/>
      <c r="L30" s="21"/>
      <c r="M30" s="21"/>
      <c r="N30" s="21"/>
      <c r="O30" s="21"/>
      <c r="P30" s="21"/>
      <c r="Q30" s="21"/>
      <c r="R30" s="21"/>
      <c r="S30" s="21"/>
    </row>
    <row r="31" spans="1:19" hidden="1" outlineLevel="1" x14ac:dyDescent="0.3">
      <c r="A31" s="31" t="s">
        <v>45</v>
      </c>
      <c r="B31" s="31" t="s">
        <v>70</v>
      </c>
      <c r="C31" s="31" t="s">
        <v>71</v>
      </c>
      <c r="D31" s="31"/>
      <c r="E31" s="31"/>
      <c r="F31" s="31" t="s">
        <v>36</v>
      </c>
      <c r="G31" s="31"/>
      <c r="H31" s="31"/>
      <c r="I31" s="22"/>
      <c r="J31" s="21"/>
      <c r="K31" s="23"/>
      <c r="L31" s="21"/>
      <c r="M31" s="21"/>
      <c r="N31" s="21"/>
      <c r="O31" s="21"/>
      <c r="P31" s="21"/>
      <c r="Q31" s="21"/>
      <c r="R31" s="21"/>
      <c r="S31" s="21"/>
    </row>
    <row r="32" spans="1:19" hidden="1" outlineLevel="1" x14ac:dyDescent="0.3">
      <c r="A32" s="31" t="s">
        <v>72</v>
      </c>
      <c r="B32" s="31"/>
      <c r="C32" s="31" t="s">
        <v>73</v>
      </c>
      <c r="D32" s="31"/>
      <c r="E32" s="31"/>
      <c r="F32" s="31" t="s">
        <v>74</v>
      </c>
      <c r="G32" s="31"/>
      <c r="H32" s="31"/>
      <c r="I32" s="22"/>
      <c r="J32" s="21"/>
      <c r="K32" s="23"/>
      <c r="L32" s="21"/>
      <c r="M32" s="21"/>
      <c r="N32" s="21"/>
      <c r="O32" s="21"/>
      <c r="P32" s="21"/>
      <c r="Q32" s="21"/>
      <c r="R32" s="21"/>
      <c r="S32" s="21"/>
    </row>
    <row r="33" spans="1:15" hidden="1" outlineLevel="1" x14ac:dyDescent="0.3">
      <c r="A33" s="31" t="s">
        <v>75</v>
      </c>
      <c r="B33" s="31"/>
      <c r="C33" s="31"/>
      <c r="D33" s="31"/>
      <c r="E33" s="31"/>
      <c r="F33" s="31" t="s">
        <v>76</v>
      </c>
      <c r="G33" s="31"/>
      <c r="H33" s="31"/>
      <c r="I33" s="22"/>
      <c r="J33" s="21"/>
      <c r="K33" s="23"/>
      <c r="L33" s="21"/>
      <c r="M33" s="21"/>
      <c r="N33" s="21"/>
      <c r="O33" s="21"/>
    </row>
    <row r="34" spans="1:15" hidden="1" outlineLevel="1" x14ac:dyDescent="0.3">
      <c r="A34" s="34" t="s">
        <v>77</v>
      </c>
      <c r="B34" s="30"/>
      <c r="C34" s="30"/>
      <c r="D34" s="30"/>
      <c r="E34" s="30"/>
      <c r="F34" s="31"/>
      <c r="G34" s="30"/>
      <c r="H34" s="30"/>
      <c r="I34" s="22"/>
      <c r="J34" s="21"/>
      <c r="K34" s="23"/>
      <c r="L34" s="21"/>
      <c r="M34" s="21"/>
      <c r="N34" s="21"/>
      <c r="O34" s="21"/>
    </row>
    <row r="35" spans="1:15" hidden="1" outlineLevel="1" x14ac:dyDescent="0.3">
      <c r="A35" s="34" t="s">
        <v>78</v>
      </c>
      <c r="B35" s="21"/>
      <c r="C35" s="21"/>
      <c r="D35" s="21"/>
      <c r="E35" s="21"/>
      <c r="F35" s="21"/>
      <c r="G35" s="21"/>
      <c r="H35" s="21"/>
      <c r="I35" s="22"/>
      <c r="J35" s="21"/>
      <c r="K35" s="23"/>
      <c r="L35" s="21"/>
      <c r="M35" s="21"/>
      <c r="N35" s="21"/>
      <c r="O35" s="21"/>
    </row>
    <row r="36" spans="1:15" hidden="1" outlineLevel="1" x14ac:dyDescent="0.3">
      <c r="A36" s="34" t="s">
        <v>79</v>
      </c>
      <c r="B36" s="21"/>
      <c r="C36" s="21"/>
      <c r="D36" s="21"/>
      <c r="E36" s="21"/>
      <c r="F36" s="21"/>
      <c r="G36" s="21"/>
      <c r="H36" s="21"/>
      <c r="I36" s="22"/>
      <c r="J36" s="21"/>
      <c r="K36" s="23"/>
      <c r="L36" s="21"/>
      <c r="M36" s="21"/>
      <c r="N36" s="21"/>
      <c r="O36" s="21"/>
    </row>
    <row r="37" spans="1:15" hidden="1" outlineLevel="1" x14ac:dyDescent="0.3">
      <c r="A37" s="34" t="s">
        <v>80</v>
      </c>
      <c r="B37" s="21"/>
      <c r="C37" s="21"/>
      <c r="D37" s="21"/>
      <c r="E37" s="21"/>
      <c r="F37" s="21"/>
      <c r="G37" s="21"/>
      <c r="H37" s="21"/>
      <c r="I37" s="73"/>
      <c r="J37" s="21"/>
      <c r="K37" s="74"/>
      <c r="L37" s="21"/>
      <c r="M37" s="21"/>
      <c r="N37" s="21"/>
      <c r="O37" s="21"/>
    </row>
    <row r="38" spans="1:15" collapsed="1" x14ac:dyDescent="0.3">
      <c r="A38" s="21"/>
      <c r="B38" s="21"/>
      <c r="C38" s="21"/>
      <c r="D38" s="21"/>
      <c r="E38" s="21"/>
      <c r="F38" s="21"/>
      <c r="G38" s="21"/>
      <c r="H38" s="21"/>
      <c r="I38" s="73"/>
      <c r="J38" s="21"/>
      <c r="K38" s="74"/>
      <c r="L38" s="21"/>
      <c r="M38" s="21"/>
      <c r="N38" s="21"/>
      <c r="O38" s="21"/>
    </row>
  </sheetData>
  <autoFilter ref="A6:O11" xr:uid="{CE71A667-36D5-4833-A4BE-9AF3F34D3259}">
    <filterColumn colId="7" showButton="0"/>
    <filterColumn colId="8" showButton="0"/>
    <filterColumn colId="9" showButton="0"/>
  </autoFilter>
  <mergeCells count="26">
    <mergeCell ref="H7:I7"/>
    <mergeCell ref="J7:K7"/>
    <mergeCell ref="F5:G5"/>
    <mergeCell ref="A6:A8"/>
    <mergeCell ref="B6:B8"/>
    <mergeCell ref="C6:C8"/>
    <mergeCell ref="D6:D8"/>
    <mergeCell ref="E6:E8"/>
    <mergeCell ref="F6:F8"/>
    <mergeCell ref="G6:G8"/>
    <mergeCell ref="A18:O18"/>
    <mergeCell ref="A19:O19"/>
    <mergeCell ref="A20:O20"/>
    <mergeCell ref="A3:F3"/>
    <mergeCell ref="A4:E4"/>
    <mergeCell ref="F4:O4"/>
    <mergeCell ref="A5:E5"/>
    <mergeCell ref="I5:O5"/>
    <mergeCell ref="G3:N3"/>
    <mergeCell ref="H6:K6"/>
    <mergeCell ref="L6:L8"/>
    <mergeCell ref="M6:M8"/>
    <mergeCell ref="N6:N9"/>
    <mergeCell ref="O6:O8"/>
    <mergeCell ref="B14:C14"/>
    <mergeCell ref="A15:O17"/>
  </mergeCells>
  <dataValidations count="6">
    <dataValidation type="list" allowBlank="1" showInputMessage="1" showErrorMessage="1" sqref="A9" xr:uid="{00000000-0002-0000-0000-000005000000}">
      <formula1>$A$28:$A$33</formula1>
    </dataValidation>
    <dataValidation type="list" allowBlank="1" showInputMessage="1" showErrorMessage="1" sqref="B9:B13" xr:uid="{00000000-0002-0000-0000-000004000000}">
      <formula1>$B$28:$B$33</formula1>
    </dataValidation>
    <dataValidation type="list" allowBlank="1" showInputMessage="1" showErrorMessage="1" sqref="G9:G13" xr:uid="{00000000-0002-0000-0000-000002000000}">
      <formula1>$G$28:$G$30</formula1>
    </dataValidation>
    <dataValidation type="list" allowBlank="1" showInputMessage="1" showErrorMessage="1" sqref="C9:C13" xr:uid="{00000000-0002-0000-0000-000003000000}">
      <formula1>$C$28:$C$33</formula1>
    </dataValidation>
    <dataValidation type="list" allowBlank="1" showInputMessage="1" showErrorMessage="1" sqref="A10:A13" xr:uid="{6CCD559A-F6FE-4D1F-AB36-5283DF18D0DC}">
      <formula1>$A$28:$A$37</formula1>
    </dataValidation>
    <dataValidation type="list" allowBlank="1" showInputMessage="1" showErrorMessage="1" sqref="F9:F13" xr:uid="{00000000-0002-0000-0000-000000000000}">
      <formula1>$F$28:$F$34</formula1>
    </dataValidation>
  </dataValidations>
  <pageMargins left="0.62" right="0.49" top="0.6" bottom="0.6" header="0.27" footer="0.27"/>
  <pageSetup scale="65" orientation="landscape" r:id="rId1"/>
  <headerFooter>
    <oddHeader>&amp;R&amp;"Arial,Regular"&amp;9Annex IV - BA-T1063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Barbados</TermName>
          <TermId xmlns="http://schemas.microsoft.com/office/infopath/2007/PartnerControls">2e62bac6-7007-4d9a-9183-df33585926ed</TermId>
        </TermInfo>
      </Terms>
    </ic46d7e087fd4a108fb86518ca413cc6>
    <IDBDocs_x0020_Number xmlns="cdc7663a-08f0-4737-9e8c-148ce897a09c" xsi:nil="true"/>
    <Division_x0020_or_x0020_Unit xmlns="cdc7663a-08f0-4737-9e8c-148ce897a09c">CSD/CCS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ATN/CO-17589-BA;</Approval_x0020_Number>
    <Phase xmlns="cdc7663a-08f0-4737-9e8c-148ce897a09c">ACTIVE</Phase>
    <Document_x0020_Author xmlns="cdc7663a-08f0-4737-9e8c-148ce897a09c">Gomez Sandoval, Juan Carlos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COASTAL ZONE MANAGEMENT</TermName>
          <TermId xmlns="http://schemas.microsoft.com/office/infopath/2007/PartnerControls">cb428c99-b988-41aa-80b9-24a0fd3433eb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CCP</TermName>
          <TermId xmlns="http://schemas.microsoft.com/office/infopath/2007/PartnerControls">61cb5ab4-c090-4d7d-aa96-784b018822a5</TermId>
        </TermInfo>
      </Terms>
    </g511464f9e53401d84b16fa9b379a574>
    <Related_x0020_SisCor_x0020_Number xmlns="cdc7663a-08f0-4737-9e8c-148ce897a09c" xsi:nil="true"/>
    <TaxCatchAll xmlns="cdc7663a-08f0-4737-9e8c-148ce897a09c">
      <Value>32</Value>
      <Value>3</Value>
      <Value>31</Value>
      <Value>21</Value>
      <Value>119</Value>
    </TaxCatchAll>
    <Operation_x0020_Type xmlns="cdc7663a-08f0-4737-9e8c-148ce897a09c">TCP</Operation_x0020_Type>
    <Package_x0020_Code xmlns="cdc7663a-08f0-4737-9e8c-148ce897a09c" xsi:nil="true"/>
    <Identifier xmlns="cdc7663a-08f0-4737-9e8c-148ce897a09c" xsi:nil="true"/>
    <Project_x0020_Number xmlns="cdc7663a-08f0-4737-9e8c-148ce897a09c">BA-T1063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 xsi:nil="true"/>
    <_dlc_DocId xmlns="cdc7663a-08f0-4737-9e8c-148ce897a09c">EZSHARE-1778545525-6</_dlc_DocId>
    <_dlc_DocIdUrl xmlns="cdc7663a-08f0-4737-9e8c-148ce897a09c">
      <Url>https://idbg.sharepoint.com/teams/EZ-BA-TCP/BA-T1063/_layouts/15/DocIdRedir.aspx?ID=EZSHARE-1778545525-6</Url>
      <Description>EZSHARE-1778545525-6</Description>
    </_dlc_DocIdUrl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true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F74D8AC449E23F42B72281B7B92AB32D" ma:contentTypeVersion="0" ma:contentTypeDescription="A content type to manage public (operations) IDB documents" ma:contentTypeScope="" ma:versionID="8c3d7f80897c595291c5da8a9140827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d5f3ca326431e397a1013e28b0b1f54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4B5D3AE3-F97D-42EE-9CE5-5F3EA6CC8670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purl.org/dc/dcmitype/"/>
    <ds:schemaRef ds:uri="cdc7663a-08f0-4737-9e8c-148ce897a09c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3110C75-EAFC-479C-9CD7-41D795D70C9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2C4F1CA-5418-4EAC-A65B-9FC5F2497A9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2CA6EF5-ED53-495E-98F8-6ECA11E41471}"/>
</file>

<file path=customXml/itemProps5.xml><?xml version="1.0" encoding="utf-8"?>
<ds:datastoreItem xmlns:ds="http://schemas.openxmlformats.org/officeDocument/2006/customXml" ds:itemID="{FC1A1B78-4E2A-4F12-BDC2-F71F591375F3}"/>
</file>

<file path=customXml/itemProps6.xml><?xml version="1.0" encoding="utf-8"?>
<ds:datastoreItem xmlns:ds="http://schemas.openxmlformats.org/officeDocument/2006/customXml" ds:itemID="{7F2EF671-C951-4889-A6F1-8FD05BA036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Alleng, Gerard P.</cp:lastModifiedBy>
  <cp:revision/>
  <dcterms:created xsi:type="dcterms:W3CDTF">2017-06-07T20:53:19Z</dcterms:created>
  <dcterms:modified xsi:type="dcterms:W3CDTF">2019-09-03T01:27:09Z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32;#COASTAL ZONE MANAGEMENT|cb428c99-b988-41aa-80b9-24a0fd3433eb</vt:lpwstr>
  </property>
  <property fmtid="{D5CDD505-2E9C-101B-9397-08002B2CF9AE}" pid="7" name="Fund IDB">
    <vt:lpwstr>119;#CCP|61cb5ab4-c090-4d7d-aa96-784b018822a5</vt:lpwstr>
  </property>
  <property fmtid="{D5CDD505-2E9C-101B-9397-08002B2CF9AE}" pid="8" name="Country">
    <vt:lpwstr>21;#Barbados|2e62bac6-7007-4d9a-9183-df33585926ed</vt:lpwstr>
  </property>
  <property fmtid="{D5CDD505-2E9C-101B-9397-08002B2CF9AE}" pid="9" name="Sector IDB">
    <vt:lpwstr>31;#ENVIRONMENT AND NATURAL DISASTERS|261e2b33-090b-4ab0-8e06-3aa3e7f32d57</vt:lpwstr>
  </property>
  <property fmtid="{D5CDD505-2E9C-101B-9397-08002B2CF9AE}" pid="10" name="Function Operations IDB">
    <vt:lpwstr>3;#Project Preparation, Planning and Design|29ca0c72-1fc4-435f-a09c-28585cb5eac9</vt:lpwstr>
  </property>
  <property fmtid="{D5CDD505-2E9C-101B-9397-08002B2CF9AE}" pid="11" name="_dlc_DocIdItemGuid">
    <vt:lpwstr>8a8a8a80-a706-4fd4-9a18-b55f13587dd2</vt:lpwstr>
  </property>
  <property fmtid="{D5CDD505-2E9C-101B-9397-08002B2CF9AE}" pid="12" name="SV_QUERY_LIST_4F35BF76-6C0D-4D9B-82B2-816C12CF3733">
    <vt:lpwstr>empty_477D106A-C0D6-4607-AEBD-E2C9D60EA279</vt:lpwstr>
  </property>
  <property fmtid="{D5CDD505-2E9C-101B-9397-08002B2CF9AE}" pid="13" name="SV_HIDDEN_GRID_QUERY_LIST_4F35BF76-6C0D-4D9B-82B2-816C12CF3733">
    <vt:lpwstr>empty_477D106A-C0D6-4607-AEBD-E2C9D60EA279</vt:lpwstr>
  </property>
  <property fmtid="{D5CDD505-2E9C-101B-9397-08002B2CF9AE}" pid="14" name="ContentTypeId">
    <vt:lpwstr>0x0101001A458A224826124E8B45B1D613300CFC00F74D8AC449E23F42B72281B7B92AB32D</vt:lpwstr>
  </property>
</Properties>
</file>