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95" windowWidth="13785" windowHeight="1159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Sheet1!$A$1:$J$32</definedName>
  </definedNames>
  <calcPr calcId="145621"/>
</workbook>
</file>

<file path=xl/calcChain.xml><?xml version="1.0" encoding="utf-8"?>
<calcChain xmlns="http://schemas.openxmlformats.org/spreadsheetml/2006/main">
  <c r="G5" i="1" l="1"/>
  <c r="J5" i="1"/>
  <c r="D23" i="1"/>
</calcChain>
</file>

<file path=xl/sharedStrings.xml><?xml version="1.0" encoding="utf-8"?>
<sst xmlns="http://schemas.openxmlformats.org/spreadsheetml/2006/main" count="60" uniqueCount="46">
  <si>
    <t>Ref. 
AWP</t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</si>
  <si>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</si>
  <si>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</si>
  <si>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</si>
  <si>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</si>
  <si>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</si>
  <si>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</si>
  <si>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</si>
  <si>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</si>
  <si>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t>Consulting services(in US$):____________</t>
  </si>
  <si>
    <t xml:space="preserve">Individual consultants 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</si>
  <si>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</si>
  <si>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</si>
  <si>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</si>
  <si>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</si>
  <si>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t>Description 
(1)</t>
  </si>
  <si>
    <t>Procurement
Method 
(2)</t>
  </si>
  <si>
    <t>Technical review
by the PTL
(4)</t>
  </si>
  <si>
    <t xml:space="preserve">Review of procurement (ex-ante or 
ex-post)
(3)
</t>
  </si>
  <si>
    <t>Threshold for ex-post review of procurements: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</si>
  <si>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</si>
  <si>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</si>
  <si>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t>Country: Regional</t>
  </si>
  <si>
    <t>Individual consultants</t>
  </si>
  <si>
    <t>Non-Consulting Services</t>
  </si>
  <si>
    <t>N/A</t>
  </si>
  <si>
    <t>PC</t>
  </si>
  <si>
    <t>Consulting Services</t>
  </si>
  <si>
    <t>Goods and services (in US$):</t>
  </si>
  <si>
    <t>IICQ</t>
  </si>
  <si>
    <t xml:space="preserve">Individual consultant to support the execution,  evaluation and dissemination of the Project </t>
  </si>
  <si>
    <t xml:space="preserve">Dissemination Materials </t>
  </si>
  <si>
    <r>
      <t>Execution, monitoring and dissemination</t>
    </r>
    <r>
      <rPr>
        <sz val="9"/>
        <color theme="1"/>
        <rFont val="Arial"/>
        <family val="2"/>
      </rPr>
      <t xml:space="preserve"> </t>
    </r>
  </si>
  <si>
    <t>Executing agency: INT/TIN</t>
  </si>
  <si>
    <t>Period covered by the plan: August 1 2016-August 2017</t>
  </si>
  <si>
    <t>Component II: Ibero-American Business Summit</t>
  </si>
  <si>
    <t>Prepared by: Camilo Fernandez de Soto</t>
  </si>
  <si>
    <t>Date: July 2016</t>
  </si>
  <si>
    <t>Component I: Knowledge Development to Take Action</t>
  </si>
  <si>
    <t xml:space="preserve">Participation of panelists and experts in the Ibero-American  Business Summit </t>
  </si>
  <si>
    <t>Consulting firm that will conduct the studies addressing the bottlenecks and recommendations</t>
  </si>
  <si>
    <t>Individual consultant that will implement the dissemination strategy including design of sutdies.</t>
  </si>
  <si>
    <t>Project number: RG-T2786</t>
  </si>
  <si>
    <t>Title of Project: Understanding Trade and Investment for Greater Partnerships</t>
  </si>
  <si>
    <t>Corporate services for the organization of the Ibero-American Business Summit</t>
  </si>
  <si>
    <t>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</si>
</sst>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8"/>
      <name val="Arial"/>
      <family val="2"/>
    </font>
    <font>
      <sz val="1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Arial"/>
      <family val="2"/>
    </font>
    <font>
      <b/>
      <sz val="14"/>
      <color theme="1"/>
      <name val="Calibri"/>
      <family val="2"/>
      <scheme val="minor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horizontal="center"/>
    </xf>
    <xf numFmtId="0" fontId="0" fillId="0" borderId="8" xfId="0" applyBorder="1"/>
    <xf numFmtId="0" fontId="0" fillId="0" borderId="0" xfId="0" applyBorder="1"/>
    <xf numFmtId="0" fontId="0" fillId="0" borderId="12" xfId="0" applyBorder="1"/>
    <xf numFmtId="0" fontId="0" fillId="0" borderId="18" xfId="0" applyBorder="1"/>
    <xf numFmtId="0" fontId="1" fillId="0" borderId="1" xfId="0" applyFont="1" applyBorder="1" applyAlignment="1">
      <alignment horizontal="center"/>
    </xf>
    <xf numFmtId="0" fontId="8" fillId="0" borderId="14" xfId="0" applyFont="1" applyBorder="1"/>
    <xf numFmtId="0" fontId="10" fillId="0" borderId="1" xfId="0" applyFont="1" applyBorder="1"/>
    <xf numFmtId="0" fontId="10" fillId="0" borderId="15" xfId="0" applyFont="1" applyBorder="1"/>
    <xf numFmtId="0" fontId="10" fillId="0" borderId="14" xfId="0" applyFont="1" applyBorder="1"/>
    <xf numFmtId="0" fontId="8" fillId="0" borderId="1" xfId="0" applyFont="1" applyBorder="1"/>
    <xf numFmtId="0" fontId="10" fillId="0" borderId="1" xfId="0" applyFont="1" applyBorder="1" applyAlignment="1">
      <alignment wrapText="1"/>
    </xf>
    <xf numFmtId="6" fontId="10" fillId="0" borderId="1" xfId="0" applyNumberFormat="1" applyFont="1" applyBorder="1" applyAlignment="1">
      <alignment horizontal="right"/>
    </xf>
    <xf numFmtId="0" fontId="10" fillId="0" borderId="42" xfId="0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17" fontId="10" fillId="0" borderId="1" xfId="0" applyNumberFormat="1" applyFont="1" applyBorder="1" applyAlignment="1">
      <alignment horizontal="right"/>
    </xf>
    <xf numFmtId="0" fontId="10" fillId="0" borderId="15" xfId="0" applyFont="1" applyBorder="1" applyAlignment="1">
      <alignment horizontal="right"/>
    </xf>
    <xf numFmtId="9" fontId="10" fillId="0" borderId="1" xfId="0" applyNumberFormat="1" applyFont="1" applyBorder="1"/>
    <xf numFmtId="15" fontId="10" fillId="0" borderId="1" xfId="0" applyNumberFormat="1" applyFont="1" applyBorder="1"/>
    <xf numFmtId="3" fontId="10" fillId="0" borderId="1" xfId="0" applyNumberFormat="1" applyFont="1" applyBorder="1"/>
    <xf numFmtId="0" fontId="11" fillId="0" borderId="43" xfId="0" applyFont="1" applyFill="1" applyBorder="1" applyAlignment="1">
      <alignment wrapText="1"/>
    </xf>
    <xf numFmtId="0" fontId="12" fillId="0" borderId="1" xfId="0" applyFont="1" applyBorder="1" applyAlignment="1">
      <alignment wrapText="1"/>
    </xf>
    <xf numFmtId="3" fontId="10" fillId="0" borderId="44" xfId="0" applyNumberFormat="1" applyFont="1" applyBorder="1"/>
    <xf numFmtId="0" fontId="10" fillId="0" borderId="44" xfId="0" applyFont="1" applyBorder="1"/>
    <xf numFmtId="9" fontId="10" fillId="0" borderId="44" xfId="0" applyNumberFormat="1" applyFont="1" applyBorder="1"/>
    <xf numFmtId="16" fontId="10" fillId="0" borderId="44" xfId="0" applyNumberFormat="1" applyFont="1" applyBorder="1"/>
    <xf numFmtId="0" fontId="10" fillId="0" borderId="44" xfId="0" applyFont="1" applyBorder="1" applyAlignment="1">
      <alignment horizontal="right"/>
    </xf>
    <xf numFmtId="17" fontId="10" fillId="0" borderId="1" xfId="0" applyNumberFormat="1" applyFont="1" applyBorder="1"/>
    <xf numFmtId="6" fontId="0" fillId="0" borderId="1" xfId="0" applyNumberFormat="1" applyBorder="1" applyAlignment="1">
      <alignment horizontal="center"/>
    </xf>
    <xf numFmtId="0" fontId="9" fillId="2" borderId="8" xfId="0" applyFont="1" applyFill="1" applyBorder="1" applyAlignment="1">
      <alignment horizontal="center" vertical="center" wrapText="1"/>
    </xf>
    <xf numFmtId="0" fontId="0" fillId="0" borderId="48" xfId="0" applyBorder="1"/>
    <xf numFmtId="0" fontId="0" fillId="0" borderId="49" xfId="0" applyBorder="1"/>
    <xf numFmtId="0" fontId="7" fillId="0" borderId="49" xfId="0" applyFont="1" applyFill="1" applyBorder="1" applyAlignment="1">
      <alignment wrapText="1"/>
    </xf>
    <xf numFmtId="3" fontId="0" fillId="0" borderId="49" xfId="0" applyNumberFormat="1" applyBorder="1"/>
    <xf numFmtId="0" fontId="6" fillId="0" borderId="49" xfId="0" applyFont="1" applyFill="1" applyBorder="1" applyAlignment="1">
      <alignment wrapText="1"/>
    </xf>
    <xf numFmtId="15" fontId="0" fillId="0" borderId="49" xfId="0" applyNumberFormat="1" applyBorder="1"/>
    <xf numFmtId="0" fontId="0" fillId="0" borderId="50" xfId="0" applyBorder="1"/>
    <xf numFmtId="0" fontId="1" fillId="0" borderId="1" xfId="0" applyFont="1" applyBorder="1" applyAlignment="1">
      <alignment horizontal="center" wrapText="1"/>
    </xf>
    <xf numFmtId="6" fontId="0" fillId="0" borderId="15" xfId="0" applyNumberFormat="1" applyBorder="1" applyAlignment="1">
      <alignment horizontal="center"/>
    </xf>
    <xf numFmtId="0" fontId="10" fillId="0" borderId="45" xfId="0" applyFont="1" applyBorder="1" applyAlignment="1">
      <alignment horizontal="right"/>
    </xf>
    <xf numFmtId="0" fontId="10" fillId="0" borderId="13" xfId="0" applyFont="1" applyFill="1" applyBorder="1" applyAlignment="1">
      <alignment wrapText="1"/>
    </xf>
    <xf numFmtId="0" fontId="3" fillId="0" borderId="33" xfId="0" applyFont="1" applyBorder="1" applyAlignment="1">
      <alignment horizontal="left"/>
    </xf>
    <xf numFmtId="0" fontId="3" fillId="0" borderId="34" xfId="0" applyFont="1" applyBorder="1" applyAlignment="1">
      <alignment horizontal="left"/>
    </xf>
    <xf numFmtId="0" fontId="3" fillId="0" borderId="35" xfId="0" applyFont="1" applyBorder="1" applyAlignment="1">
      <alignment horizontal="left"/>
    </xf>
    <xf numFmtId="0" fontId="3" fillId="0" borderId="36" xfId="0" applyFont="1" applyBorder="1" applyAlignment="1">
      <alignment horizontal="left" vertical="center" wrapText="1"/>
    </xf>
    <xf numFmtId="0" fontId="3" fillId="0" borderId="37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3" fillId="0" borderId="21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21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23" xfId="0" applyFont="1" applyBorder="1" applyAlignment="1">
      <alignment horizontal="left"/>
    </xf>
    <xf numFmtId="0" fontId="3" fillId="0" borderId="24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1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/>
    </xf>
    <xf numFmtId="0" fontId="3" fillId="0" borderId="17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18" xfId="0" applyFont="1" applyBorder="1" applyAlignment="1">
      <alignment horizontal="left" vertical="top"/>
    </xf>
    <xf numFmtId="0" fontId="3" fillId="0" borderId="39" xfId="0" applyFont="1" applyBorder="1" applyAlignment="1">
      <alignment horizontal="left" vertical="top"/>
    </xf>
    <xf numFmtId="0" fontId="3" fillId="0" borderId="40" xfId="0" applyFont="1" applyBorder="1" applyAlignment="1">
      <alignment horizontal="left" vertical="top"/>
    </xf>
    <xf numFmtId="0" fontId="3" fillId="0" borderId="41" xfId="0" applyFont="1" applyBorder="1" applyAlignment="1">
      <alignment horizontal="left" vertical="top"/>
    </xf>
    <xf numFmtId="0" fontId="1" fillId="0" borderId="14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9" fillId="2" borderId="19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6" fontId="0" fillId="0" borderId="13" xfId="0" applyNumberFormat="1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10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8" xfId="0" applyBorder="1" applyAlignment="1">
      <alignment horizontal="left"/>
    </xf>
    <xf numFmtId="0" fontId="12" fillId="0" borderId="4" xfId="0" applyFont="1" applyBorder="1" applyAlignment="1">
      <alignment horizontal="left" wrapText="1"/>
    </xf>
    <xf numFmtId="0" fontId="12" fillId="0" borderId="44" xfId="0" applyFont="1" applyBorder="1" applyAlignment="1">
      <alignment horizontal="left" wrapText="1"/>
    </xf>
    <xf numFmtId="0" fontId="12" fillId="0" borderId="45" xfId="0" applyFont="1" applyBorder="1" applyAlignment="1">
      <alignment horizontal="left" wrapText="1"/>
    </xf>
    <xf numFmtId="0" fontId="1" fillId="0" borderId="19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0" borderId="15" xfId="0" applyBorder="1" applyAlignment="1">
      <alignment horizontal="left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1" fillId="0" borderId="46" xfId="0" applyFont="1" applyBorder="1" applyAlignment="1">
      <alignment horizontal="left"/>
    </xf>
    <xf numFmtId="0" fontId="0" fillId="0" borderId="20" xfId="0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44" xfId="0" applyFont="1" applyBorder="1" applyAlignment="1">
      <alignment horizontal="left"/>
    </xf>
    <xf numFmtId="0" fontId="8" fillId="0" borderId="45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7" xfId="0" applyBorder="1" applyAlignment="1">
      <alignment horizontal="left"/>
    </xf>
    <xf numFmtId="0" fontId="1" fillId="0" borderId="4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tabSelected="1" view="pageLayout" topLeftCell="A6" zoomScale="80" zoomScaleNormal="80" zoomScalePageLayoutView="80" workbookViewId="0">
      <selection activeCell="E17" sqref="E17"/>
    </sheetView>
  </sheetViews>
  <sheetFormatPr defaultRowHeight="15" x14ac:dyDescent="0.25"/>
  <cols>
    <col min="1" max="1" width="6.85546875" customWidth="1"/>
    <col min="2" max="2" width="7.42578125" customWidth="1"/>
    <col min="3" max="3" width="45.85546875" customWidth="1"/>
    <col min="4" max="4" width="14.28515625" customWidth="1"/>
    <col min="5" max="5" width="8.42578125" customWidth="1"/>
    <col min="6" max="6" width="16.5703125" customWidth="1"/>
    <col min="7" max="7" width="13.5703125" customWidth="1"/>
    <col min="8" max="8" width="13.28515625" customWidth="1"/>
    <col min="9" max="9" width="20.140625" customWidth="1"/>
    <col min="10" max="10" width="20.42578125" customWidth="1"/>
  </cols>
  <sheetData>
    <row r="1" spans="1:16" ht="24.75" customHeight="1" x14ac:dyDescent="0.3">
      <c r="A1" s="90" t="s">
        <v>8</v>
      </c>
      <c r="B1" s="91"/>
      <c r="C1" s="91"/>
      <c r="D1" s="91"/>
      <c r="E1" s="91"/>
      <c r="F1" s="91"/>
      <c r="G1" s="91"/>
      <c r="H1" s="91"/>
      <c r="I1" s="91"/>
      <c r="J1" s="92"/>
      <c r="K1" s="1"/>
      <c r="L1" s="1"/>
      <c r="M1" s="1"/>
      <c r="N1" s="1"/>
      <c r="O1" s="1"/>
      <c r="P1" s="1"/>
    </row>
    <row r="2" spans="1:16" ht="14.25" x14ac:dyDescent="0.25">
      <c r="A2" s="66" t="s">
        <v>22</v>
      </c>
      <c r="B2" s="67"/>
      <c r="C2" s="67"/>
      <c r="D2" s="67"/>
      <c r="E2" s="67"/>
      <c r="F2" s="88" t="s">
        <v>33</v>
      </c>
      <c r="G2" s="67"/>
      <c r="H2" s="67"/>
      <c r="I2" s="67"/>
      <c r="J2" s="89"/>
    </row>
    <row r="3" spans="1:16" thickBot="1" x14ac:dyDescent="0.3">
      <c r="A3" s="86" t="s">
        <v>42</v>
      </c>
      <c r="B3" s="87"/>
      <c r="C3" s="87"/>
      <c r="D3" s="87"/>
      <c r="E3" s="87"/>
      <c r="F3" s="93" t="s">
        <v>43</v>
      </c>
      <c r="G3" s="87"/>
      <c r="H3" s="87"/>
      <c r="I3" s="87"/>
      <c r="J3" s="94"/>
    </row>
    <row r="4" spans="1:16" ht="18.399999999999999" customHeight="1" x14ac:dyDescent="0.25">
      <c r="A4" s="98" t="s">
        <v>34</v>
      </c>
      <c r="B4" s="99"/>
      <c r="C4" s="99"/>
      <c r="D4" s="99"/>
      <c r="E4" s="99"/>
      <c r="F4" s="99"/>
      <c r="G4" s="99"/>
      <c r="H4" s="99"/>
      <c r="I4" s="99"/>
      <c r="J4" s="100"/>
    </row>
    <row r="5" spans="1:16" ht="53.65" customHeight="1" x14ac:dyDescent="0.25">
      <c r="A5" s="66" t="s">
        <v>19</v>
      </c>
      <c r="B5" s="67"/>
      <c r="C5" s="67"/>
      <c r="D5" s="67"/>
      <c r="E5" s="101" t="s">
        <v>28</v>
      </c>
      <c r="F5" s="102"/>
      <c r="G5" s="29">
        <f>D17+D18+D21</f>
        <v>39000</v>
      </c>
      <c r="H5" s="38"/>
      <c r="I5" s="6" t="s">
        <v>9</v>
      </c>
      <c r="J5" s="39">
        <f>D11+D12+D20</f>
        <v>58000</v>
      </c>
    </row>
    <row r="6" spans="1:16" ht="14.25" x14ac:dyDescent="0.25">
      <c r="A6" s="4"/>
      <c r="B6" s="3"/>
      <c r="C6" s="3"/>
      <c r="D6" s="3"/>
      <c r="E6" s="3"/>
      <c r="F6" s="3"/>
      <c r="G6" s="3"/>
      <c r="H6" s="3"/>
      <c r="I6" s="3"/>
      <c r="J6" s="5"/>
    </row>
    <row r="7" spans="1:16" ht="39.200000000000003" customHeight="1" x14ac:dyDescent="0.25">
      <c r="A7" s="68" t="s">
        <v>20</v>
      </c>
      <c r="B7" s="68" t="s">
        <v>0</v>
      </c>
      <c r="C7" s="68" t="s">
        <v>15</v>
      </c>
      <c r="D7" s="68" t="s">
        <v>1</v>
      </c>
      <c r="E7" s="68" t="s">
        <v>16</v>
      </c>
      <c r="F7" s="70" t="s">
        <v>18</v>
      </c>
      <c r="G7" s="72" t="s">
        <v>2</v>
      </c>
      <c r="H7" s="73"/>
      <c r="I7" s="103" t="s">
        <v>5</v>
      </c>
      <c r="J7" s="105" t="s">
        <v>17</v>
      </c>
    </row>
    <row r="8" spans="1:16" ht="28.5" customHeight="1" x14ac:dyDescent="0.25">
      <c r="A8" s="69"/>
      <c r="B8" s="69"/>
      <c r="C8" s="69"/>
      <c r="D8" s="69"/>
      <c r="E8" s="69"/>
      <c r="F8" s="71"/>
      <c r="G8" s="30" t="s">
        <v>4</v>
      </c>
      <c r="H8" s="30" t="s">
        <v>3</v>
      </c>
      <c r="I8" s="104"/>
      <c r="J8" s="106"/>
    </row>
    <row r="9" spans="1:16" ht="37.5" customHeight="1" x14ac:dyDescent="0.3">
      <c r="A9" s="7">
        <v>1</v>
      </c>
      <c r="B9" s="8"/>
      <c r="C9" s="83" t="s">
        <v>38</v>
      </c>
      <c r="D9" s="84"/>
      <c r="E9" s="84"/>
      <c r="F9" s="84"/>
      <c r="G9" s="84"/>
      <c r="H9" s="84"/>
      <c r="I9" s="84"/>
      <c r="J9" s="85"/>
    </row>
    <row r="10" spans="1:16" ht="17.100000000000001" x14ac:dyDescent="0.3">
      <c r="A10" s="10"/>
      <c r="B10" s="8"/>
      <c r="C10" s="95" t="s">
        <v>23</v>
      </c>
      <c r="D10" s="96"/>
      <c r="E10" s="96"/>
      <c r="F10" s="96"/>
      <c r="G10" s="96"/>
      <c r="H10" s="96"/>
      <c r="I10" s="96"/>
      <c r="J10" s="97"/>
    </row>
    <row r="11" spans="1:16" ht="57.75" customHeight="1" x14ac:dyDescent="0.3">
      <c r="A11" s="10">
        <v>1.1000000000000001</v>
      </c>
      <c r="B11" s="8"/>
      <c r="C11" s="12" t="s">
        <v>40</v>
      </c>
      <c r="D11" s="13">
        <v>45000</v>
      </c>
      <c r="E11" s="15" t="s">
        <v>45</v>
      </c>
      <c r="F11" s="15" t="s">
        <v>25</v>
      </c>
      <c r="G11" s="18">
        <v>1</v>
      </c>
      <c r="H11" s="8"/>
      <c r="I11" s="16">
        <v>42583</v>
      </c>
      <c r="J11" s="17" t="s">
        <v>25</v>
      </c>
    </row>
    <row r="12" spans="1:16" ht="71.25" customHeight="1" x14ac:dyDescent="0.3">
      <c r="A12" s="10">
        <v>1.2</v>
      </c>
      <c r="B12" s="8"/>
      <c r="C12" s="12" t="s">
        <v>41</v>
      </c>
      <c r="D12" s="13">
        <v>7000</v>
      </c>
      <c r="E12" s="14" t="s">
        <v>29</v>
      </c>
      <c r="F12" s="15" t="s">
        <v>25</v>
      </c>
      <c r="G12" s="18">
        <v>1</v>
      </c>
      <c r="H12" s="8"/>
      <c r="I12" s="16">
        <v>42614</v>
      </c>
      <c r="J12" s="17" t="s">
        <v>25</v>
      </c>
    </row>
    <row r="13" spans="1:16" ht="38.25" customHeight="1" x14ac:dyDescent="0.3">
      <c r="A13" s="7">
        <v>2</v>
      </c>
      <c r="B13" s="8"/>
      <c r="C13" s="83" t="s">
        <v>35</v>
      </c>
      <c r="D13" s="84"/>
      <c r="E13" s="84"/>
      <c r="F13" s="84"/>
      <c r="G13" s="84"/>
      <c r="H13" s="84"/>
      <c r="I13" s="84"/>
      <c r="J13" s="85"/>
    </row>
    <row r="14" spans="1:16" ht="17.100000000000001" x14ac:dyDescent="0.3">
      <c r="A14" s="10"/>
      <c r="B14" s="8"/>
      <c r="C14" s="11" t="s">
        <v>27</v>
      </c>
      <c r="D14" s="20"/>
      <c r="E14" s="21"/>
      <c r="F14" s="8"/>
      <c r="G14" s="8"/>
      <c r="H14" s="8"/>
      <c r="I14" s="19"/>
      <c r="J14" s="9"/>
    </row>
    <row r="15" spans="1:16" ht="17.25" x14ac:dyDescent="0.3">
      <c r="A15" s="10"/>
      <c r="B15" s="8"/>
      <c r="C15" s="11" t="s">
        <v>10</v>
      </c>
      <c r="D15" s="20"/>
      <c r="E15" s="15"/>
      <c r="F15" s="15"/>
      <c r="G15" s="8"/>
      <c r="H15" s="8"/>
      <c r="I15" s="19"/>
      <c r="J15" s="9"/>
    </row>
    <row r="16" spans="1:16" ht="17.25" x14ac:dyDescent="0.3">
      <c r="A16" s="10"/>
      <c r="B16" s="8"/>
      <c r="C16" s="11" t="s">
        <v>24</v>
      </c>
      <c r="D16" s="23"/>
      <c r="E16" s="15"/>
      <c r="F16" s="27"/>
      <c r="G16" s="25"/>
      <c r="H16" s="24"/>
      <c r="I16" s="26"/>
      <c r="J16" s="40"/>
    </row>
    <row r="17" spans="1:10" ht="34.5" x14ac:dyDescent="0.3">
      <c r="A17" s="10">
        <v>2.1</v>
      </c>
      <c r="B17" s="8"/>
      <c r="C17" s="12" t="s">
        <v>44</v>
      </c>
      <c r="D17" s="13">
        <v>27000</v>
      </c>
      <c r="E17" s="15" t="s">
        <v>45</v>
      </c>
      <c r="F17" s="15" t="s">
        <v>25</v>
      </c>
      <c r="G17" s="18">
        <v>1</v>
      </c>
      <c r="H17" s="8"/>
      <c r="I17" s="16">
        <v>42583</v>
      </c>
      <c r="J17" s="17" t="s">
        <v>25</v>
      </c>
    </row>
    <row r="18" spans="1:10" ht="34.5" x14ac:dyDescent="0.3">
      <c r="A18" s="10">
        <v>2.2000000000000002</v>
      </c>
      <c r="B18" s="8"/>
      <c r="C18" s="12" t="s">
        <v>39</v>
      </c>
      <c r="D18" s="13">
        <v>8000</v>
      </c>
      <c r="E18" s="15" t="s">
        <v>26</v>
      </c>
      <c r="F18" s="15" t="s">
        <v>25</v>
      </c>
      <c r="G18" s="18">
        <v>1</v>
      </c>
      <c r="H18" s="8"/>
      <c r="I18" s="16">
        <v>42644</v>
      </c>
      <c r="J18" s="17" t="s">
        <v>25</v>
      </c>
    </row>
    <row r="19" spans="1:10" ht="18.75" x14ac:dyDescent="0.3">
      <c r="A19" s="10">
        <v>3</v>
      </c>
      <c r="B19" s="8"/>
      <c r="C19" s="83" t="s">
        <v>32</v>
      </c>
      <c r="D19" s="84"/>
      <c r="E19" s="84"/>
      <c r="F19" s="84"/>
      <c r="G19" s="84"/>
      <c r="H19" s="84"/>
      <c r="I19" s="84"/>
      <c r="J19" s="85"/>
    </row>
    <row r="20" spans="1:10" ht="67.349999999999994" customHeight="1" x14ac:dyDescent="0.3">
      <c r="A20" s="10">
        <v>3.1</v>
      </c>
      <c r="B20" s="8"/>
      <c r="C20" s="12" t="s">
        <v>30</v>
      </c>
      <c r="D20" s="20">
        <v>6000</v>
      </c>
      <c r="E20" s="15" t="s">
        <v>26</v>
      </c>
      <c r="F20" s="15" t="s">
        <v>25</v>
      </c>
      <c r="G20" s="18">
        <v>1</v>
      </c>
      <c r="H20" s="22"/>
      <c r="I20" s="28">
        <v>42856</v>
      </c>
      <c r="J20" s="17" t="s">
        <v>25</v>
      </c>
    </row>
    <row r="21" spans="1:10" ht="18.75" x14ac:dyDescent="0.3">
      <c r="A21" s="10">
        <v>3.2</v>
      </c>
      <c r="B21" s="2"/>
      <c r="C21" s="41" t="s">
        <v>31</v>
      </c>
      <c r="D21" s="20">
        <v>4000</v>
      </c>
      <c r="E21" s="15" t="s">
        <v>29</v>
      </c>
      <c r="F21" s="15" t="s">
        <v>25</v>
      </c>
      <c r="G21" s="18">
        <v>1</v>
      </c>
      <c r="H21" s="22"/>
      <c r="I21" s="28">
        <v>42856</v>
      </c>
      <c r="J21" s="17" t="s">
        <v>25</v>
      </c>
    </row>
    <row r="22" spans="1:10" ht="15.75" thickBot="1" x14ac:dyDescent="0.3">
      <c r="A22" s="31"/>
      <c r="B22" s="32"/>
      <c r="C22" s="33"/>
      <c r="D22" s="34"/>
      <c r="E22" s="35"/>
      <c r="F22" s="32"/>
      <c r="G22" s="32"/>
      <c r="H22" s="32"/>
      <c r="I22" s="36"/>
      <c r="J22" s="37"/>
    </row>
    <row r="23" spans="1:10" x14ac:dyDescent="0.25">
      <c r="A23" s="74" t="s">
        <v>6</v>
      </c>
      <c r="B23" s="75"/>
      <c r="C23" s="76"/>
      <c r="D23" s="77">
        <f>+D11+D12+D17+D18+D20+D21</f>
        <v>97000</v>
      </c>
      <c r="E23" s="79" t="s">
        <v>36</v>
      </c>
      <c r="F23" s="80"/>
      <c r="G23" s="81"/>
      <c r="H23" s="79" t="s">
        <v>37</v>
      </c>
      <c r="I23" s="80"/>
      <c r="J23" s="82"/>
    </row>
    <row r="24" spans="1:10" ht="15.75" thickBot="1" x14ac:dyDescent="0.3">
      <c r="A24" s="74"/>
      <c r="B24" s="75"/>
      <c r="C24" s="76"/>
      <c r="D24" s="78"/>
      <c r="E24" s="79"/>
      <c r="F24" s="80"/>
      <c r="G24" s="81"/>
      <c r="H24" s="79"/>
      <c r="I24" s="80"/>
      <c r="J24" s="82"/>
    </row>
    <row r="25" spans="1:10" ht="14.25" customHeight="1" thickTop="1" x14ac:dyDescent="0.25">
      <c r="A25" s="57" t="s">
        <v>7</v>
      </c>
      <c r="B25" s="58"/>
      <c r="C25" s="58"/>
      <c r="D25" s="58"/>
      <c r="E25" s="58"/>
      <c r="F25" s="58"/>
      <c r="G25" s="58"/>
      <c r="H25" s="58"/>
      <c r="I25" s="58"/>
      <c r="J25" s="59"/>
    </row>
    <row r="26" spans="1:10" x14ac:dyDescent="0.25">
      <c r="A26" s="60"/>
      <c r="B26" s="61"/>
      <c r="C26" s="61"/>
      <c r="D26" s="61"/>
      <c r="E26" s="61"/>
      <c r="F26" s="61"/>
      <c r="G26" s="61"/>
      <c r="H26" s="61"/>
      <c r="I26" s="61"/>
      <c r="J26" s="62"/>
    </row>
    <row r="27" spans="1:10" ht="20.25" customHeight="1" thickBot="1" x14ac:dyDescent="0.3">
      <c r="A27" s="63"/>
      <c r="B27" s="64"/>
      <c r="C27" s="64"/>
      <c r="D27" s="64"/>
      <c r="E27" s="64"/>
      <c r="F27" s="64"/>
      <c r="G27" s="64"/>
      <c r="H27" s="64"/>
      <c r="I27" s="64"/>
      <c r="J27" s="65"/>
    </row>
    <row r="28" spans="1:10" ht="16.5" thickTop="1" thickBot="1" x14ac:dyDescent="0.3">
      <c r="A28" s="42" t="s">
        <v>11</v>
      </c>
      <c r="B28" s="43"/>
      <c r="C28" s="43"/>
      <c r="D28" s="43"/>
      <c r="E28" s="43"/>
      <c r="F28" s="43"/>
      <c r="G28" s="43"/>
      <c r="H28" s="43"/>
      <c r="I28" s="43"/>
      <c r="J28" s="44"/>
    </row>
    <row r="29" spans="1:10" s="3" customFormat="1" ht="27.75" customHeight="1" thickBot="1" x14ac:dyDescent="0.3">
      <c r="A29" s="45" t="s">
        <v>12</v>
      </c>
      <c r="B29" s="46"/>
      <c r="C29" s="46"/>
      <c r="D29" s="46"/>
      <c r="E29" s="46"/>
      <c r="F29" s="46"/>
      <c r="G29" s="46"/>
      <c r="H29" s="46"/>
      <c r="I29" s="46"/>
      <c r="J29" s="47"/>
    </row>
    <row r="30" spans="1:10" s="3" customFormat="1" ht="21.75" customHeight="1" thickTop="1" thickBot="1" x14ac:dyDescent="0.3">
      <c r="A30" s="48" t="s">
        <v>14</v>
      </c>
      <c r="B30" s="49"/>
      <c r="C30" s="49"/>
      <c r="D30" s="49"/>
      <c r="E30" s="49"/>
      <c r="F30" s="49"/>
      <c r="G30" s="49"/>
      <c r="H30" s="49"/>
      <c r="I30" s="49"/>
      <c r="J30" s="50"/>
    </row>
    <row r="31" spans="1:10" s="3" customFormat="1" ht="24.75" customHeight="1" thickTop="1" thickBot="1" x14ac:dyDescent="0.3">
      <c r="A31" s="51" t="s">
        <v>21</v>
      </c>
      <c r="B31" s="52"/>
      <c r="C31" s="52"/>
      <c r="D31" s="52"/>
      <c r="E31" s="52"/>
      <c r="F31" s="52"/>
      <c r="G31" s="52"/>
      <c r="H31" s="52"/>
      <c r="I31" s="52"/>
      <c r="J31" s="53"/>
    </row>
    <row r="32" spans="1:10" ht="20.25" customHeight="1" thickTop="1" thickBot="1" x14ac:dyDescent="0.3">
      <c r="A32" s="54" t="s">
        <v>13</v>
      </c>
      <c r="B32" s="55"/>
      <c r="C32" s="55"/>
      <c r="D32" s="55"/>
      <c r="E32" s="55"/>
      <c r="F32" s="55"/>
      <c r="G32" s="55"/>
      <c r="H32" s="55"/>
      <c r="I32" s="55"/>
      <c r="J32" s="56"/>
    </row>
  </sheetData>
  <mergeCells count="31">
    <mergeCell ref="C10:J10"/>
    <mergeCell ref="A4:J4"/>
    <mergeCell ref="E5:F5"/>
    <mergeCell ref="I7:I8"/>
    <mergeCell ref="J7:J8"/>
    <mergeCell ref="A2:E2"/>
    <mergeCell ref="A3:E3"/>
    <mergeCell ref="F2:J2"/>
    <mergeCell ref="A1:J1"/>
    <mergeCell ref="F3:J3"/>
    <mergeCell ref="A25:J27"/>
    <mergeCell ref="A5:D5"/>
    <mergeCell ref="A7:A8"/>
    <mergeCell ref="B7:B8"/>
    <mergeCell ref="C7:C8"/>
    <mergeCell ref="D7:D8"/>
    <mergeCell ref="E7:E8"/>
    <mergeCell ref="F7:F8"/>
    <mergeCell ref="G7:H7"/>
    <mergeCell ref="A23:C24"/>
    <mergeCell ref="D23:D24"/>
    <mergeCell ref="E23:G24"/>
    <mergeCell ref="H23:J24"/>
    <mergeCell ref="C9:J9"/>
    <mergeCell ref="C13:J13"/>
    <mergeCell ref="C19:J19"/>
    <mergeCell ref="A28:J28"/>
    <mergeCell ref="A29:J29"/>
    <mergeCell ref="A30:J30"/>
    <mergeCell ref="A31:J31"/>
    <mergeCell ref="A32:J32"/>
  </mergeCells>
  <pageMargins left="0.25" right="0.25" top="0.75" bottom="0.75" header="0.3" footer="0.3"/>
  <pageSetup scale="61" orientation="portrait" r:id="rId1"/>
  <headerFooter>
    <oddHeader>&amp;RRG-T2725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40388740</IDBDocs_x0020_Number>
    <TaxCatchAll xmlns="cdc7663a-08f0-4737-9e8c-148ce897a09c"/>
    <Phase xmlns="cdc7663a-08f0-4737-9e8c-148ce897a09c" xsi:nil="true"/>
    <SISCOR_x0020_Number xmlns="cdc7663a-08f0-4737-9e8c-148ce897a09c" xsi:nil="true"/>
    <Division_x0020_or_x0020_Unit xmlns="cdc7663a-08f0-4737-9e8c-148ce897a09c">INT/INT</Division_x0020_or_x0020_Unit>
    <Approval_x0020_Number xmlns="cdc7663a-08f0-4737-9e8c-148ce897a09c" xsi:nil="true"/>
    <Document_x0020_Author xmlns="cdc7663a-08f0-4737-9e8c-148ce897a09c">Fernandez de Soto, Camilo</Document_x0020_Author>
    <Fiscal_x0020_Year_x0020_IDB xmlns="cdc7663a-08f0-4737-9e8c-148ce897a09c">2016</Fiscal_x0020_Year_x0020_IDB>
    <Other_x0020_Author xmlns="cdc7663a-08f0-4737-9e8c-148ce897a09c" xsi:nil="true"/>
    <Project_x0020_Number xmlns="cdc7663a-08f0-4737-9e8c-148ce897a09c">RG-T2786</Project_x0020_Number>
    <Package_x0020_Code xmlns="cdc7663a-08f0-4737-9e8c-148ce897a09c" xsi:nil="true"/>
    <Key_x0020_Document xmlns="cdc7663a-08f0-4737-9e8c-148ce897a09c">false</Key_x0020_Document>
    <Migration_x0020_Info xmlns="cdc7663a-08f0-4737-9e8c-148ce897a09c">MS EXCELTC-DOCUMENTApproved TC document0N</Migration_x0020_Info>
    <Operation_x0020_Type xmlns="cdc7663a-08f0-4737-9e8c-148ce897a09c" xsi:nil="true"/>
    <Record_x0020_Number xmlns="cdc7663a-08f0-4737-9e8c-148ce897a09c" xsi:nil="true"/>
    <Document_x0020_Language_x0020_IDB xmlns="cdc7663a-08f0-4737-9e8c-148ce897a09c">English</Document_x0020_Language_x0020_IDB>
    <Identifier xmlns="cdc7663a-08f0-4737-9e8c-148ce897a09c"> </Identifier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/>
    </ic46d7e087fd4a108fb86518ca413cc6>
    <e46fe2894295491da65140ffd2369f49 xmlns="cdc7663a-08f0-4737-9e8c-148ce897a09c">
      <Terms xmlns="http://schemas.microsoft.com/office/infopath/2007/PartnerControls"/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_dlc_DocId xmlns="cdc7663a-08f0-4737-9e8c-148ce897a09c">EZSHARE-1830483219-14</_dlc_DocId>
    <From_x003a_ xmlns="cdc7663a-08f0-4737-9e8c-148ce897a09c" xsi:nil="true"/>
    <Related_x0020_SisCor_x0020_Number xmlns="cdc7663a-08f0-4737-9e8c-148ce897a09c" xsi:nil="true"/>
    <To_x003a_ xmlns="cdc7663a-08f0-4737-9e8c-148ce897a09c" xsi:nil="true"/>
    <_dlc_DocIdUrl xmlns="cdc7663a-08f0-4737-9e8c-148ce897a09c">
      <Url>https://idbg.sharepoint.com/teams/EZ-RG-TCP/RG-T2786/_layouts/15/DocIdRedir.aspx?ID=EZSHARE-1830483219-14</Url>
      <Description>EZSHARE-1830483219-14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1462C9061EF9ED458D4044776B45070A" ma:contentTypeVersion="2086" ma:contentTypeDescription="The base project type from which other project content types inherit their information." ma:contentTypeScope="" ma:versionID="6790d81c86958efccc181b6656c7882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27742dbe2145c238d63a3887947b25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RG-T2786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C3784D37-A00F-4D13-B4E9-4F46B93BAC45}"/>
</file>

<file path=customXml/itemProps2.xml><?xml version="1.0" encoding="utf-8"?>
<ds:datastoreItem xmlns:ds="http://schemas.openxmlformats.org/officeDocument/2006/customXml" ds:itemID="{E46086E8-4F35-4A97-A17E-838ED1CF4EC4}"/>
</file>

<file path=customXml/itemProps3.xml><?xml version="1.0" encoding="utf-8"?>
<ds:datastoreItem xmlns:ds="http://schemas.openxmlformats.org/officeDocument/2006/customXml" ds:itemID="{DA4252F7-B15C-496A-AB65-53A73E7265C0}"/>
</file>

<file path=customXml/itemProps4.xml><?xml version="1.0" encoding="utf-8"?>
<ds:datastoreItem xmlns:ds="http://schemas.openxmlformats.org/officeDocument/2006/customXml" ds:itemID="{C189552F-45C9-4B26-A1DD-092D45C491CC}"/>
</file>

<file path=customXml/itemProps5.xml><?xml version="1.0" encoding="utf-8"?>
<ds:datastoreItem xmlns:ds="http://schemas.openxmlformats.org/officeDocument/2006/customXml" ds:itemID="{195D927E-8EA6-4C6E-9475-95319B22129B}"/>
</file>

<file path=customXml/itemProps6.xml><?xml version="1.0" encoding="utf-8"?>
<ds:datastoreItem xmlns:ds="http://schemas.openxmlformats.org/officeDocument/2006/customXml" ds:itemID="{173784DC-F7E2-4EB2-873E-CE4A11C510DC}"/>
</file>

<file path=customXml/itemProps7.xml><?xml version="1.0" encoding="utf-8"?>
<ds:datastoreItem xmlns:ds="http://schemas.openxmlformats.org/officeDocument/2006/customXml" ds:itemID="{59BC500D-5508-4EC9-961C-1F6B38F6E1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Procurement Plan RG-T2786</dc:title>
  <dc:creator>mariace</dc:creator>
  <cp:lastModifiedBy>IADB</cp:lastModifiedBy>
  <cp:lastPrinted>2016-07-08T22:35:14Z</cp:lastPrinted>
  <dcterms:created xsi:type="dcterms:W3CDTF">2011-08-03T19:26:33Z</dcterms:created>
  <dcterms:modified xsi:type="dcterms:W3CDTF">2016-08-11T00:16:44Z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0x010100ACF722E9F6B0B149B0CD8BE2560A6672001462C9061EF9ED458D4044776B45070A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Series Operations IDB">
    <vt:lpwstr>20;#Loan Proposal|6ee86b6f-6e46-485b-8bfb-87a1f44622ac</vt:lpwstr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20;#Loan Proposal|6ee86b6f-6e46-485b-8bfb-87a1f44622ac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/>
  </property>
  <property fmtid="{D5CDD505-2E9C-101B-9397-08002B2CF9AE}" pid="15" name="Sub-Sector">
    <vt:lpwstr/>
  </property>
  <property fmtid="{D5CDD505-2E9C-101B-9397-08002B2CF9AE}" pid="16" name="Order">
    <vt:r8>1400</vt:r8>
  </property>
  <property fmtid="{D5CDD505-2E9C-101B-9397-08002B2CF9AE}" pid="17" name="ATI Undisclose Document Workflow">
    <vt:lpwstr/>
  </property>
  <property fmtid="{D5CDD505-2E9C-101B-9397-08002B2CF9AE}" pid="18" name="ATI Disclose Document Workflow v5">
    <vt:lpwstr/>
  </property>
  <property fmtid="{D5CDD505-2E9C-101B-9397-08002B2CF9AE}" pid="20" name="Disclosure Activity">
    <vt:lpwstr>Approved TC document</vt:lpwstr>
  </property>
  <property fmtid="{D5CDD505-2E9C-101B-9397-08002B2CF9AE}" pid="24" name="Webtopic">
    <vt:lpwstr>Integration and Trade</vt:lpwstr>
  </property>
  <property fmtid="{D5CDD505-2E9C-101B-9397-08002B2CF9AE}" pid="26" name="Disclosed">
    <vt:bool>true</vt:bool>
  </property>
  <property fmtid="{D5CDD505-2E9C-101B-9397-08002B2CF9AE}" pid="31" name="_dlc_DocIdItemGuid">
    <vt:lpwstr>ebe9b36c-4080-4503-b010-b1d530b47c7b</vt:lpwstr>
  </property>
</Properties>
</file>