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370"/>
  </bookViews>
  <sheets>
    <sheet name="Plan1" sheetId="1" r:id="rId1"/>
    <sheet name="Sheet1" sheetId="2" r:id="rId2"/>
    <sheet name="Sheet2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1" l="1"/>
  <c r="D30" i="1" s="1"/>
  <c r="D23" i="1"/>
</calcChain>
</file>

<file path=xl/sharedStrings.xml><?xml version="1.0" encoding="utf-8"?>
<sst xmlns="http://schemas.openxmlformats.org/spreadsheetml/2006/main" count="158" uniqueCount="110">
  <si>
    <t>BRASIL</t>
  </si>
  <si>
    <t>INÍCIO</t>
  </si>
  <si>
    <t>ABES BID Technical Cooperation for Regulation of Water and Sanitation Sector in Brazil</t>
  </si>
  <si>
    <t>Technical Cooperataion  : BR-T1295</t>
  </si>
  <si>
    <t>Procurement Plan  (PA) - 18 months</t>
  </si>
  <si>
    <t xml:space="preserve">Atualizado em: </t>
  </si>
  <si>
    <t>agosto/2014</t>
  </si>
  <si>
    <t xml:space="preserve">Atualização Nº: </t>
  </si>
  <si>
    <t xml:space="preserve">Atualizado por: </t>
  </si>
  <si>
    <t>Irene Altafin</t>
  </si>
  <si>
    <t>Nº</t>
  </si>
  <si>
    <t>Descrição do Contrato</t>
  </si>
  <si>
    <t>Com-ponen-te</t>
  </si>
  <si>
    <t>Custo</t>
  </si>
  <si>
    <t>Método</t>
  </si>
  <si>
    <t>Revisão</t>
  </si>
  <si>
    <t>Fonte</t>
  </si>
  <si>
    <t>Datas Estimadas</t>
  </si>
  <si>
    <t>Status</t>
  </si>
  <si>
    <t>Comentário</t>
  </si>
  <si>
    <t>Estimado (1000)</t>
  </si>
  <si>
    <t>Aquisição</t>
  </si>
  <si>
    <t>BID</t>
  </si>
  <si>
    <t>Local</t>
  </si>
  <si>
    <t>Publicação</t>
  </si>
  <si>
    <t>Término</t>
  </si>
  <si>
    <t>(US$ =R$ [indicar])</t>
  </si>
  <si>
    <t>(1)</t>
  </si>
  <si>
    <t>(2)</t>
  </si>
  <si>
    <t>(%)</t>
  </si>
  <si>
    <t>Anúncio</t>
  </si>
  <si>
    <t>Contrato</t>
  </si>
  <si>
    <t>(3)</t>
  </si>
  <si>
    <t>1. SERVIÇOS DE CONSULTORIA</t>
  </si>
  <si>
    <t>1.1</t>
  </si>
  <si>
    <t>Estudo de Subsidios</t>
  </si>
  <si>
    <t>SQC</t>
  </si>
  <si>
    <t>EXA</t>
  </si>
  <si>
    <t>100</t>
  </si>
  <si>
    <t>0</t>
  </si>
  <si>
    <t>dez 2015</t>
  </si>
  <si>
    <t>Pendente</t>
  </si>
  <si>
    <t>A definição dos estudos prioritários está contida no item 1.9</t>
  </si>
  <si>
    <t>1.2</t>
  </si>
  <si>
    <t>Diagnostico Institucional</t>
  </si>
  <si>
    <t>dez-2015</t>
  </si>
  <si>
    <t>Está contemplado no item 1.9</t>
  </si>
  <si>
    <t>1.3</t>
  </si>
  <si>
    <t>Sistema de Indicadores</t>
  </si>
  <si>
    <t>Esta contemplado no item 1.9</t>
  </si>
  <si>
    <t>1.4</t>
  </si>
  <si>
    <t xml:space="preserve">Plano de Comunicação e Disseminação </t>
  </si>
  <si>
    <t>Alteração do valor de US$ 81 para US$ 100.000</t>
  </si>
  <si>
    <t>1.5</t>
  </si>
  <si>
    <t>Communication and Dissemination  Executing Plan - consulting</t>
  </si>
  <si>
    <t>Ajustado e incluido no item 1.4</t>
  </si>
  <si>
    <t>1.6</t>
  </si>
  <si>
    <t xml:space="preserve">Especialista em Gestão Operacional </t>
  </si>
  <si>
    <t>C</t>
  </si>
  <si>
    <t>CI</t>
  </si>
  <si>
    <t>Alteraçao do título sem alterar o conteúdo e valor.</t>
  </si>
  <si>
    <t>1.7</t>
  </si>
  <si>
    <t xml:space="preserve">Auditoria </t>
  </si>
  <si>
    <t>A</t>
  </si>
  <si>
    <t>1.8</t>
  </si>
  <si>
    <t>Avaliacao ex-post</t>
  </si>
  <si>
    <t>F</t>
  </si>
  <si>
    <t>1.9</t>
  </si>
  <si>
    <t xml:space="preserve">Elaboração do Plano Estratégico de  Regulação dos Serviços de Saneamento Básico e implantação de módulo inicial de capacitação </t>
  </si>
  <si>
    <t>SBQC</t>
  </si>
  <si>
    <t xml:space="preserve">Na implantação da TC verificou-se a necessidade de elaboração de um marco estratégico para  apoio à regulação, prioritário à elaboração dos estudos. Inclui parte do item 4.1 e  contempla os itens 1.1, 1.2 e 1.3 </t>
  </si>
  <si>
    <t>1.10</t>
  </si>
  <si>
    <t xml:space="preserve">Especialista em gestão financeira e de aquisições </t>
  </si>
  <si>
    <t xml:space="preserve"> Incluido devido ao fato de que o beneficiário não dispõe de pessoal adequado para realizar  a gestão financeira.</t>
  </si>
  <si>
    <t>1.11</t>
  </si>
  <si>
    <t xml:space="preserve">Especialista para elaboração dos TDRs para o Plano Estratégico </t>
  </si>
  <si>
    <t>Incluido para apoio ao item 1.9</t>
  </si>
  <si>
    <t>SUBTOTAL DE CONSULTORIA</t>
  </si>
  <si>
    <t>4. SERVIÇOS TÉCNICOS (Serviços que não São de Consultoria)</t>
  </si>
  <si>
    <t>4.1</t>
  </si>
  <si>
    <t xml:space="preserve">Curso  de  Capacitação </t>
  </si>
  <si>
    <t>Incluido no item 1.9</t>
  </si>
  <si>
    <t>4.2</t>
  </si>
  <si>
    <t>Workshop Subsidios</t>
  </si>
  <si>
    <t>CP</t>
  </si>
  <si>
    <t>Eliminado uma vez que o item 1.9 irá definir os estudos prioritários necessários para posterior implantação</t>
  </si>
  <si>
    <t>4.3</t>
  </si>
  <si>
    <t>Plataforma de Educação a Distancia para apoio à regulação no Brasil</t>
  </si>
  <si>
    <t>LPN</t>
  </si>
  <si>
    <t>Inclui parte do item 4.1</t>
  </si>
  <si>
    <t>4.4</t>
  </si>
  <si>
    <t xml:space="preserve">Material Didatico </t>
  </si>
  <si>
    <t>SUBTOTAL DE  SERVIÇOS TÉCNICOS</t>
  </si>
  <si>
    <t>VALOR TOTAL</t>
  </si>
  <si>
    <t>PERCENTUAL (%) POR FONTE</t>
  </si>
  <si>
    <t>100,00</t>
  </si>
  <si>
    <t>Notas:</t>
  </si>
  <si>
    <r>
      <rPr>
        <b/>
        <sz val="10"/>
        <color indexed="8"/>
        <rFont val="Times New Roman"/>
        <family val="1"/>
      </rPr>
      <t>Métodos de Aquisição</t>
    </r>
    <r>
      <rPr>
        <sz val="10"/>
        <color indexed="8"/>
        <rFont val="Times New Roman"/>
        <family val="1"/>
      </rPr>
      <t>: (</t>
    </r>
    <r>
      <rPr>
        <b/>
        <sz val="10"/>
        <color indexed="8"/>
        <rFont val="Times New Roman"/>
        <family val="1"/>
      </rPr>
      <t>a) BID: LPI:</t>
    </r>
    <r>
      <rPr>
        <sz val="10"/>
        <color indexed="8"/>
        <rFont val="Times New Roman"/>
        <family val="1"/>
      </rPr>
      <t xml:space="preserve"> Licitação Pública Internacional; </t>
    </r>
    <r>
      <rPr>
        <b/>
        <sz val="10"/>
        <color indexed="8"/>
        <rFont val="Times New Roman"/>
        <family val="1"/>
      </rPr>
      <t>LPN:</t>
    </r>
    <r>
      <rPr>
        <sz val="10"/>
        <color indexed="8"/>
        <rFont val="Times New Roman"/>
        <family val="1"/>
      </rPr>
      <t xml:space="preserve"> Licitação Pública Nacional; </t>
    </r>
    <r>
      <rPr>
        <b/>
        <sz val="10"/>
        <color indexed="8"/>
        <rFont val="Times New Roman"/>
        <family val="1"/>
      </rPr>
      <t>CP:</t>
    </r>
    <r>
      <rPr>
        <sz val="10"/>
        <color indexed="8"/>
        <rFont val="Times New Roman"/>
        <family val="1"/>
      </rPr>
      <t xml:space="preserve"> Comparação de Preços; </t>
    </r>
    <r>
      <rPr>
        <b/>
        <sz val="10"/>
        <color indexed="8"/>
        <rFont val="Times New Roman"/>
        <family val="1"/>
      </rPr>
      <t>CD:</t>
    </r>
    <r>
      <rPr>
        <sz val="10"/>
        <color indexed="8"/>
        <rFont val="Times New Roman"/>
        <family val="1"/>
      </rPr>
      <t xml:space="preserve"> Contratação Direta; </t>
    </r>
    <r>
      <rPr>
        <b/>
        <sz val="10"/>
        <color indexed="8"/>
        <rFont val="Times New Roman"/>
        <family val="1"/>
      </rPr>
      <t>SBQC:</t>
    </r>
    <r>
      <rPr>
        <sz val="10"/>
        <color indexed="8"/>
        <rFont val="Times New Roman"/>
        <family val="1"/>
      </rPr>
      <t xml:space="preserve"> Seleção Baseada na Qualidade e Custo; </t>
    </r>
    <r>
      <rPr>
        <b/>
        <sz val="10"/>
        <color indexed="8"/>
        <rFont val="Times New Roman"/>
        <family val="1"/>
      </rPr>
      <t xml:space="preserve">SQC: </t>
    </r>
    <r>
      <rPr>
        <sz val="10"/>
        <color indexed="8"/>
        <rFont val="Times New Roman"/>
        <family val="1"/>
      </rPr>
      <t xml:space="preserve">Seleção Baseada nas Qualificações do Consultor; </t>
    </r>
    <r>
      <rPr>
        <b/>
        <sz val="10"/>
        <color indexed="8"/>
        <rFont val="Times New Roman"/>
        <family val="1"/>
      </rPr>
      <t xml:space="preserve">SBMC: </t>
    </r>
    <r>
      <rPr>
        <sz val="10"/>
        <color indexed="8"/>
        <rFont val="Times New Roman"/>
        <family val="1"/>
      </rPr>
      <t xml:space="preserve">Seleção Baseada no Menor Custo; </t>
    </r>
    <r>
      <rPr>
        <b/>
        <sz val="10"/>
        <color indexed="8"/>
        <rFont val="Times New Roman"/>
        <family val="1"/>
      </rPr>
      <t xml:space="preserve">SBOF: </t>
    </r>
    <r>
      <rPr>
        <sz val="10"/>
        <color indexed="8"/>
        <rFont val="Times New Roman"/>
        <family val="1"/>
      </rPr>
      <t>Seleção Baseada em Orçamento Fixo;</t>
    </r>
    <r>
      <rPr>
        <b/>
        <sz val="10"/>
        <color indexed="8"/>
        <rFont val="Times New Roman"/>
        <family val="1"/>
      </rPr>
      <t xml:space="preserve"> SBQ</t>
    </r>
    <r>
      <rPr>
        <sz val="10"/>
        <color indexed="8"/>
        <rFont val="Times New Roman"/>
        <family val="1"/>
      </rPr>
      <t xml:space="preserve">: Seleção Baseada na Qualidade; </t>
    </r>
    <r>
      <rPr>
        <b/>
        <sz val="10"/>
        <color indexed="8"/>
        <rFont val="Times New Roman"/>
        <family val="1"/>
      </rPr>
      <t>CD:</t>
    </r>
    <r>
      <rPr>
        <sz val="10"/>
        <color indexed="8"/>
        <rFont val="Times New Roman"/>
        <family val="1"/>
      </rPr>
      <t xml:space="preserve"> Contratação Direta; </t>
    </r>
    <r>
      <rPr>
        <b/>
        <sz val="10"/>
        <color indexed="8"/>
        <rFont val="Times New Roman"/>
        <family val="1"/>
      </rPr>
      <t>CI:</t>
    </r>
    <r>
      <rPr>
        <sz val="10"/>
        <color indexed="8"/>
        <rFont val="Times New Roman"/>
        <family val="1"/>
      </rPr>
      <t xml:space="preserve"> Consultor Individual. </t>
    </r>
    <r>
      <rPr>
        <b/>
        <sz val="10"/>
        <color indexed="8"/>
        <rFont val="Times New Roman"/>
        <family val="1"/>
      </rPr>
      <t>CV</t>
    </r>
    <r>
      <rPr>
        <sz val="10"/>
        <color indexed="8"/>
        <rFont val="Times New Roman"/>
        <family val="1"/>
      </rPr>
      <t>: Convênio (</t>
    </r>
    <r>
      <rPr>
        <b/>
        <sz val="10"/>
        <color indexed="8"/>
        <rFont val="Times New Roman"/>
        <family val="1"/>
      </rPr>
      <t xml:space="preserve">b) Lei 8.666: C:  </t>
    </r>
    <r>
      <rPr>
        <sz val="10"/>
        <color indexed="8"/>
        <rFont val="Times New Roman"/>
        <family val="1"/>
      </rPr>
      <t xml:space="preserve"> Convite; </t>
    </r>
    <r>
      <rPr>
        <b/>
        <sz val="10"/>
        <color indexed="8"/>
        <rFont val="Times New Roman"/>
        <family val="1"/>
      </rPr>
      <t>TP:</t>
    </r>
    <r>
      <rPr>
        <sz val="10"/>
        <color indexed="8"/>
        <rFont val="Times New Roman"/>
        <family val="1"/>
      </rPr>
      <t xml:space="preserve"> Tomada de Preço; </t>
    </r>
    <r>
      <rPr>
        <b/>
        <sz val="10"/>
        <color indexed="8"/>
        <rFont val="Times New Roman"/>
        <family val="1"/>
      </rPr>
      <t>CPN:</t>
    </r>
    <r>
      <rPr>
        <sz val="10"/>
        <color indexed="8"/>
        <rFont val="Times New Roman"/>
        <family val="1"/>
      </rPr>
      <t xml:space="preserve"> Concorrência Pública Nacional; </t>
    </r>
    <r>
      <rPr>
        <b/>
        <sz val="10"/>
        <color indexed="8"/>
        <rFont val="Times New Roman"/>
        <family val="1"/>
      </rPr>
      <t>PE:</t>
    </r>
    <r>
      <rPr>
        <sz val="10"/>
        <color indexed="8"/>
        <rFont val="Times New Roman"/>
        <family val="1"/>
      </rPr>
      <t xml:space="preserve"> Pregão Eletrônico; </t>
    </r>
    <r>
      <rPr>
        <b/>
        <sz val="10"/>
        <color indexed="8"/>
        <rFont val="Times New Roman"/>
        <family val="1"/>
      </rPr>
      <t>ARP:</t>
    </r>
    <r>
      <rPr>
        <sz val="10"/>
        <color indexed="8"/>
        <rFont val="Times New Roman"/>
        <family val="1"/>
      </rPr>
      <t xml:space="preserve"> Ata de Registro de Preços,</t>
    </r>
    <r>
      <rPr>
        <b/>
        <sz val="10"/>
        <color indexed="8"/>
        <rFont val="Times New Roman"/>
        <family val="1"/>
      </rPr>
      <t xml:space="preserve"> PP</t>
    </r>
    <r>
      <rPr>
        <sz val="10"/>
        <color indexed="8"/>
        <rFont val="Times New Roman"/>
        <family val="1"/>
      </rPr>
      <t xml:space="preserve">: Pregão Presencial, </t>
    </r>
    <r>
      <rPr>
        <b/>
        <sz val="10"/>
        <color indexed="8"/>
        <rFont val="Times New Roman"/>
        <family val="1"/>
      </rPr>
      <t>CD</t>
    </r>
    <r>
      <rPr>
        <sz val="10"/>
        <color indexed="8"/>
        <rFont val="Times New Roman"/>
        <family val="1"/>
      </rPr>
      <t>: Contratação Direta</t>
    </r>
  </si>
  <si>
    <r>
      <rPr>
        <b/>
        <sz val="10"/>
        <color indexed="8"/>
        <rFont val="Times New Roman"/>
        <family val="1"/>
      </rPr>
      <t>Revisões BID</t>
    </r>
    <r>
      <rPr>
        <sz val="10"/>
        <color indexed="8"/>
        <rFont val="Times New Roman"/>
        <family val="1"/>
      </rPr>
      <t>: EXA =</t>
    </r>
    <r>
      <rPr>
        <i/>
        <sz val="10"/>
        <color indexed="8"/>
        <rFont val="Times New Roman"/>
        <family val="1"/>
      </rPr>
      <t xml:space="preserve">Ex-ante </t>
    </r>
    <r>
      <rPr>
        <sz val="10"/>
        <color indexed="8"/>
        <rFont val="Times New Roman"/>
        <family val="1"/>
      </rPr>
      <t>e EXP=</t>
    </r>
    <r>
      <rPr>
        <i/>
        <sz val="10"/>
        <color indexed="8"/>
        <rFont val="Times New Roman"/>
        <family val="1"/>
      </rPr>
      <t xml:space="preserve"> Ex-post</t>
    </r>
  </si>
  <si>
    <r>
      <rPr>
        <b/>
        <sz val="10"/>
        <color indexed="8"/>
        <rFont val="Times New Roman"/>
        <family val="1"/>
      </rPr>
      <t>Status</t>
    </r>
    <r>
      <rPr>
        <sz val="10"/>
        <color indexed="8"/>
        <rFont val="Times New Roman"/>
        <family val="1"/>
      </rPr>
      <t>: Pendente (P); Em Processo  (EP); Adjudicado (A); Cancelado (C )</t>
    </r>
  </si>
  <si>
    <t>(4)</t>
  </si>
  <si>
    <r>
      <rPr>
        <b/>
        <sz val="10"/>
        <color indexed="8"/>
        <rFont val="Times New Roman"/>
        <family val="1"/>
      </rPr>
      <t>Alterações:</t>
    </r>
    <r>
      <rPr>
        <sz val="10"/>
        <color indexed="8"/>
        <rFont val="Times New Roman"/>
        <family val="1"/>
      </rPr>
      <t xml:space="preserve"> Indicar em vermelho as alterações feitas nas aquisições já constantes do PA</t>
    </r>
  </si>
  <si>
    <t>(5)</t>
  </si>
  <si>
    <r>
      <rPr>
        <b/>
        <sz val="10"/>
        <color indexed="8"/>
        <rFont val="Times New Roman"/>
        <family val="1"/>
      </rPr>
      <t>Inclusões:</t>
    </r>
    <r>
      <rPr>
        <sz val="10"/>
        <color indexed="8"/>
        <rFont val="Times New Roman"/>
        <family val="1"/>
      </rPr>
      <t xml:space="preserve"> Indicar em azul as aquisições agora incluídas no PA</t>
    </r>
  </si>
  <si>
    <t>(6)</t>
  </si>
  <si>
    <r>
      <rPr>
        <b/>
        <sz val="10"/>
        <color indexed="8"/>
        <rFont val="Times New Roman"/>
        <family val="1"/>
      </rPr>
      <t>Cancelamentos:</t>
    </r>
    <r>
      <rPr>
        <sz val="10"/>
        <color indexed="8"/>
        <rFont val="Times New Roman"/>
        <family val="1"/>
      </rPr>
      <t xml:space="preserve"> indicar em verde os cancelamentos das aquisições constantes do PA</t>
    </r>
  </si>
  <si>
    <t>(7)</t>
  </si>
  <si>
    <r>
      <rPr>
        <b/>
        <sz val="10"/>
        <color indexed="8"/>
        <rFont val="Times New Roman"/>
        <family val="1"/>
      </rPr>
      <t>Folha anexa</t>
    </r>
    <r>
      <rPr>
        <sz val="10"/>
        <color indexed="8"/>
        <rFont val="Times New Roman"/>
        <family val="1"/>
      </rPr>
      <t>: Fazer comentários complementares ou esclarecedores , quando necessário, em folha anexa.</t>
    </r>
  </si>
  <si>
    <t>(8)</t>
  </si>
  <si>
    <r>
      <rPr>
        <b/>
        <sz val="10"/>
        <color indexed="8"/>
        <rFont val="Times New Roman"/>
        <family val="1"/>
      </rPr>
      <t>Histórico:</t>
    </r>
    <r>
      <rPr>
        <sz val="10"/>
        <color theme="1"/>
        <rFont val="Times New Roman"/>
        <family val="1"/>
      </rPr>
      <t xml:space="preserve"> Manter no PA todas as aquisições adjudicadas e/ou canceladas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</si>
</sst>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6]mmm\-yy;@"/>
    <numFmt numFmtId="165" formatCode="[$-416]d\-mmm\-yy;@"/>
  </numFmts>
  <fonts count="29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0"/>
      <color theme="1"/>
      <name val="Times New Roman"/>
      <family val="1"/>
    </font>
    <font>
      <u/>
      <sz val="11"/>
      <color theme="10"/>
      <name val="Calibri"/>
      <family val="2"/>
    </font>
    <font>
      <b/>
      <sz val="8"/>
      <color indexed="6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rgb="FF3333CC"/>
      <name val="Times New Roman"/>
      <family val="1"/>
    </font>
    <font>
      <sz val="10"/>
      <color rgb="FF006600"/>
      <name val="Times New Roman"/>
      <family val="1"/>
    </font>
    <font>
      <sz val="9"/>
      <color rgb="FF006600"/>
      <name val="Times New Roman"/>
      <family val="1"/>
    </font>
    <font>
      <sz val="10"/>
      <color rgb="FFFF0000"/>
      <name val="Times New Roman"/>
      <family val="1"/>
    </font>
    <font>
      <sz val="9"/>
      <color rgb="FFFF0000"/>
      <name val="Times New Roman"/>
      <family val="1"/>
    </font>
    <font>
      <sz val="9"/>
      <name val="Times New Roman"/>
      <family val="1"/>
    </font>
    <font>
      <sz val="10"/>
      <color rgb="FF0000FF"/>
      <name val="Times New Roman"/>
      <family val="1"/>
    </font>
    <font>
      <sz val="9"/>
      <color rgb="FF0000FF"/>
      <name val="Times New Roman"/>
      <family val="1"/>
    </font>
    <font>
      <sz val="10"/>
      <color theme="3" tint="0.39997558519241921"/>
      <name val="Times New Roman"/>
      <family val="1"/>
    </font>
    <font>
      <i/>
      <sz val="10"/>
      <color theme="3" tint="0.39997558519241921"/>
      <name val="Times New Roman"/>
      <family val="1"/>
    </font>
    <font>
      <sz val="10"/>
      <color rgb="FF3333CC"/>
      <name val="Times New Roman"/>
      <family val="1"/>
    </font>
    <font>
      <i/>
      <sz val="10"/>
      <color rgb="FF3333CC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i/>
      <sz val="10"/>
      <color theme="1"/>
      <name val="Times New Roman"/>
      <family val="1"/>
    </font>
    <font>
      <i/>
      <sz val="10"/>
      <color indexed="8"/>
      <name val="Times New Roman"/>
      <family val="1"/>
    </font>
    <font>
      <sz val="8"/>
      <color indexed="60"/>
      <name val="Times New Roman"/>
      <family val="1"/>
    </font>
    <font>
      <sz val="10"/>
      <color indexed="6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22">
    <xf numFmtId="0" fontId="0" fillId="0" borderId="0" xfId="0"/>
    <xf numFmtId="0" fontId="2" fillId="0" borderId="0" xfId="0" applyFont="1" applyAlignment="1">
      <alignment vertical="center"/>
    </xf>
    <xf numFmtId="0" fontId="4" fillId="2" borderId="1" xfId="1" applyFont="1" applyFill="1" applyBorder="1" applyAlignment="1" applyProtection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164" fontId="9" fillId="0" borderId="0" xfId="0" applyNumberFormat="1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165" fontId="8" fillId="0" borderId="4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1" fontId="12" fillId="0" borderId="3" xfId="0" applyNumberFormat="1" applyFont="1" applyFill="1" applyBorder="1" applyAlignment="1">
      <alignment horizontal="center" vertical="center"/>
    </xf>
    <xf numFmtId="16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center" vertical="center" wrapText="1"/>
    </xf>
    <xf numFmtId="4" fontId="14" fillId="0" borderId="3" xfId="0" applyNumberFormat="1" applyFont="1" applyFill="1" applyBorder="1" applyAlignment="1">
      <alignment horizontal="center" vertical="center"/>
    </xf>
    <xf numFmtId="1" fontId="14" fillId="0" borderId="3" xfId="0" applyNumberFormat="1" applyFont="1" applyFill="1" applyBorder="1" applyAlignment="1">
      <alignment horizontal="center" vertical="center"/>
    </xf>
    <xf numFmtId="165" fontId="14" fillId="0" borderId="3" xfId="0" applyNumberFormat="1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left" vertical="center" wrapText="1"/>
    </xf>
    <xf numFmtId="0" fontId="14" fillId="0" borderId="0" xfId="0" applyFont="1" applyAlignment="1">
      <alignment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1" fontId="9" fillId="3" borderId="3" xfId="0" applyNumberFormat="1" applyFont="1" applyFill="1" applyBorder="1" applyAlignment="1">
      <alignment horizontal="center" vertical="center"/>
    </xf>
    <xf numFmtId="1" fontId="9" fillId="0" borderId="3" xfId="0" applyNumberFormat="1" applyFont="1" applyFill="1" applyBorder="1" applyAlignment="1">
      <alignment horizontal="center" vertical="center"/>
    </xf>
    <xf numFmtId="165" fontId="9" fillId="0" borderId="3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left" vertical="center" wrapText="1"/>
    </xf>
    <xf numFmtId="0" fontId="9" fillId="0" borderId="0" xfId="0" applyFont="1" applyAlignment="1">
      <alignment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center" vertical="center" wrapText="1"/>
    </xf>
    <xf numFmtId="4" fontId="17" fillId="0" borderId="3" xfId="0" applyNumberFormat="1" applyFont="1" applyFill="1" applyBorder="1" applyAlignment="1">
      <alignment horizontal="center" vertical="center"/>
    </xf>
    <xf numFmtId="1" fontId="17" fillId="0" borderId="3" xfId="0" applyNumberFormat="1" applyFont="1" applyFill="1" applyBorder="1" applyAlignment="1">
      <alignment horizontal="center" vertical="center"/>
    </xf>
    <xf numFmtId="165" fontId="17" fillId="0" borderId="3" xfId="0" applyNumberFormat="1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left" vertical="center" wrapText="1"/>
    </xf>
    <xf numFmtId="0" fontId="17" fillId="0" borderId="0" xfId="0" applyFont="1" applyAlignment="1">
      <alignment vertical="center"/>
    </xf>
    <xf numFmtId="2" fontId="17" fillId="0" borderId="3" xfId="0" applyNumberFormat="1" applyFont="1" applyFill="1" applyBorder="1" applyAlignment="1">
      <alignment horizontal="center" vertical="center"/>
    </xf>
    <xf numFmtId="4" fontId="10" fillId="0" borderId="4" xfId="0" applyNumberFormat="1" applyFont="1" applyBorder="1" applyAlignment="1">
      <alignment horizontal="center" vertical="center"/>
    </xf>
    <xf numFmtId="0" fontId="19" fillId="4" borderId="4" xfId="0" applyFont="1" applyFill="1" applyBorder="1" applyAlignment="1">
      <alignment horizontal="center" vertical="center"/>
    </xf>
    <xf numFmtId="0" fontId="20" fillId="4" borderId="4" xfId="0" applyFont="1" applyFill="1" applyBorder="1" applyAlignment="1">
      <alignment horizontal="center" vertical="center"/>
    </xf>
    <xf numFmtId="49" fontId="19" fillId="4" borderId="4" xfId="0" applyNumberFormat="1" applyFont="1" applyFill="1" applyBorder="1" applyAlignment="1">
      <alignment horizontal="center" vertical="center"/>
    </xf>
    <xf numFmtId="165" fontId="19" fillId="4" borderId="4" xfId="0" applyNumberFormat="1" applyFont="1" applyFill="1" applyBorder="1" applyAlignment="1">
      <alignment vertical="center"/>
    </xf>
    <xf numFmtId="0" fontId="19" fillId="4" borderId="4" xfId="0" applyFont="1" applyFill="1" applyBorder="1" applyAlignment="1">
      <alignment horizontal="center" vertical="center" wrapText="1"/>
    </xf>
    <xf numFmtId="3" fontId="2" fillId="0" borderId="0" xfId="0" applyNumberFormat="1" applyFont="1" applyAlignment="1">
      <alignment vertical="center"/>
    </xf>
    <xf numFmtId="0" fontId="12" fillId="0" borderId="3" xfId="0" applyFont="1" applyFill="1" applyBorder="1" applyAlignment="1">
      <alignment horizontal="justify" vertical="center" wrapText="1"/>
    </xf>
    <xf numFmtId="0" fontId="17" fillId="0" borderId="3" xfId="0" applyFont="1" applyFill="1" applyBorder="1" applyAlignment="1">
      <alignment horizontal="justify" vertical="center" wrapText="1"/>
    </xf>
    <xf numFmtId="0" fontId="18" fillId="0" borderId="3" xfId="0" applyFont="1" applyFill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/>
    </xf>
    <xf numFmtId="0" fontId="21" fillId="4" borderId="3" xfId="0" applyFont="1" applyFill="1" applyBorder="1" applyAlignment="1">
      <alignment horizontal="center" vertical="center"/>
    </xf>
    <xf numFmtId="0" fontId="22" fillId="4" borderId="3" xfId="0" applyFont="1" applyFill="1" applyBorder="1" applyAlignment="1">
      <alignment horizontal="center" vertical="center"/>
    </xf>
    <xf numFmtId="1" fontId="21" fillId="4" borderId="3" xfId="0" applyNumberFormat="1" applyFont="1" applyFill="1" applyBorder="1" applyAlignment="1">
      <alignment horizontal="center" vertical="center"/>
    </xf>
    <xf numFmtId="165" fontId="21" fillId="4" borderId="3" xfId="0" applyNumberFormat="1" applyFont="1" applyFill="1" applyBorder="1" applyAlignment="1">
      <alignment vertical="center"/>
    </xf>
    <xf numFmtId="0" fontId="21" fillId="4" borderId="3" xfId="0" applyFont="1" applyFill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1" fontId="21" fillId="0" borderId="3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vertical="center"/>
    </xf>
    <xf numFmtId="0" fontId="21" fillId="0" borderId="3" xfId="0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0" fontId="21" fillId="4" borderId="4" xfId="0" applyFont="1" applyFill="1" applyBorder="1" applyAlignment="1">
      <alignment horizontal="center" vertical="center"/>
    </xf>
    <xf numFmtId="0" fontId="22" fillId="4" borderId="4" xfId="0" applyFont="1" applyFill="1" applyBorder="1" applyAlignment="1">
      <alignment horizontal="center" vertical="center"/>
    </xf>
    <xf numFmtId="1" fontId="9" fillId="0" borderId="4" xfId="0" applyNumberFormat="1" applyFont="1" applyBorder="1" applyAlignment="1">
      <alignment horizontal="center" vertical="center"/>
    </xf>
    <xf numFmtId="165" fontId="21" fillId="4" borderId="4" xfId="0" applyNumberFormat="1" applyFont="1" applyFill="1" applyBorder="1" applyAlignment="1">
      <alignment vertical="center"/>
    </xf>
    <xf numFmtId="0" fontId="21" fillId="4" borderId="4" xfId="0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vertical="center"/>
    </xf>
    <xf numFmtId="49" fontId="8" fillId="0" borderId="6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top"/>
    </xf>
    <xf numFmtId="165" fontId="2" fillId="0" borderId="0" xfId="0" applyNumberFormat="1" applyFont="1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164" fontId="2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center"/>
    </xf>
    <xf numFmtId="0" fontId="27" fillId="0" borderId="0" xfId="0" applyFont="1" applyAlignment="1">
      <alignment vertical="center" wrapText="1"/>
    </xf>
    <xf numFmtId="0" fontId="27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8" fillId="0" borderId="0" xfId="0" applyFont="1" applyAlignment="1">
      <alignment vertical="center" wrapText="1"/>
    </xf>
    <xf numFmtId="0" fontId="28" fillId="0" borderId="0" xfId="0" applyFont="1" applyAlignment="1">
      <alignment horizontal="center" vertical="center" wrapText="1"/>
    </xf>
    <xf numFmtId="4" fontId="28" fillId="0" borderId="0" xfId="0" applyNumberFormat="1" applyFont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4" fontId="28" fillId="0" borderId="7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3" fontId="28" fillId="0" borderId="0" xfId="0" applyNumberFormat="1" applyFont="1" applyAlignment="1">
      <alignment horizontal="center" vertical="center"/>
    </xf>
    <xf numFmtId="3" fontId="28" fillId="0" borderId="7" xfId="0" applyNumberFormat="1" applyFont="1" applyBorder="1" applyAlignment="1">
      <alignment horizontal="center" vertical="center"/>
    </xf>
    <xf numFmtId="3" fontId="28" fillId="0" borderId="0" xfId="0" applyNumberFormat="1" applyFont="1" applyAlignment="1">
      <alignment horizontal="center" vertical="center" wrapText="1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/>
    </xf>
    <xf numFmtId="0" fontId="25" fillId="0" borderId="0" xfId="0" applyFont="1" applyAlignment="1">
      <alignment vertical="top"/>
    </xf>
    <xf numFmtId="4" fontId="27" fillId="0" borderId="0" xfId="0" applyNumberFormat="1" applyFont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165" fontId="8" fillId="0" borderId="2" xfId="0" applyNumberFormat="1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857250</xdr:colOff>
      <xdr:row>2</xdr:row>
      <xdr:rowOff>38100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7729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"/>
  <sheetViews>
    <sheetView tabSelected="1" workbookViewId="0">
      <selection activeCell="N1" sqref="N1"/>
    </sheetView>
  </sheetViews>
  <sheetFormatPr defaultRowHeight="12.75" x14ac:dyDescent="0.25"/>
  <cols>
    <col min="1" max="1" width="4.7109375" style="6" customWidth="1"/>
    <col min="2" max="2" width="30" style="1" customWidth="1"/>
    <col min="3" max="3" width="5.7109375" style="8" customWidth="1"/>
    <col min="4" max="4" width="14.7109375" style="1" customWidth="1"/>
    <col min="5" max="5" width="8" style="1" customWidth="1"/>
    <col min="6" max="6" width="7" style="1" bestFit="1" customWidth="1"/>
    <col min="7" max="7" width="5.28515625" style="1" customWidth="1"/>
    <col min="8" max="8" width="5.28515625" style="1" bestFit="1" customWidth="1"/>
    <col min="9" max="9" width="8.85546875" style="86"/>
    <col min="10" max="10" width="9.28515625" style="86" customWidth="1"/>
    <col min="11" max="11" width="8.140625" style="1" bestFit="1" customWidth="1"/>
    <col min="12" max="12" width="43.5703125" style="89" customWidth="1"/>
    <col min="13" max="14" width="8.85546875" style="1"/>
    <col min="15" max="15" width="16.140625" style="1" customWidth="1"/>
    <col min="16" max="256" width="8.85546875" style="1"/>
    <col min="257" max="257" width="4.7109375" style="1" customWidth="1"/>
    <col min="258" max="258" width="27" style="1" customWidth="1"/>
    <col min="259" max="259" width="5.140625" style="1" customWidth="1"/>
    <col min="260" max="260" width="13.7109375" style="1" customWidth="1"/>
    <col min="261" max="261" width="9.140625" style="1" customWidth="1"/>
    <col min="262" max="263" width="8" style="1" customWidth="1"/>
    <col min="264" max="264" width="7.28515625" style="1" customWidth="1"/>
    <col min="265" max="265" width="8.85546875" style="1"/>
    <col min="266" max="266" width="9.28515625" style="1" customWidth="1"/>
    <col min="267" max="267" width="12" style="1" customWidth="1"/>
    <col min="268" max="268" width="44.5703125" style="1" customWidth="1"/>
    <col min="269" max="270" width="8.85546875" style="1"/>
    <col min="271" max="271" width="16.140625" style="1" customWidth="1"/>
    <col min="272" max="512" width="8.85546875" style="1"/>
    <col min="513" max="513" width="4.7109375" style="1" customWidth="1"/>
    <col min="514" max="514" width="27" style="1" customWidth="1"/>
    <col min="515" max="515" width="5.140625" style="1" customWidth="1"/>
    <col min="516" max="516" width="13.7109375" style="1" customWidth="1"/>
    <col min="517" max="517" width="9.140625" style="1" customWidth="1"/>
    <col min="518" max="519" width="8" style="1" customWidth="1"/>
    <col min="520" max="520" width="7.28515625" style="1" customWidth="1"/>
    <col min="521" max="521" width="8.85546875" style="1"/>
    <col min="522" max="522" width="9.28515625" style="1" customWidth="1"/>
    <col min="523" max="523" width="12" style="1" customWidth="1"/>
    <col min="524" max="524" width="44.5703125" style="1" customWidth="1"/>
    <col min="525" max="526" width="8.85546875" style="1"/>
    <col min="527" max="527" width="16.140625" style="1" customWidth="1"/>
    <col min="528" max="768" width="8.85546875" style="1"/>
    <col min="769" max="769" width="4.7109375" style="1" customWidth="1"/>
    <col min="770" max="770" width="27" style="1" customWidth="1"/>
    <col min="771" max="771" width="5.140625" style="1" customWidth="1"/>
    <col min="772" max="772" width="13.7109375" style="1" customWidth="1"/>
    <col min="773" max="773" width="9.140625" style="1" customWidth="1"/>
    <col min="774" max="775" width="8" style="1" customWidth="1"/>
    <col min="776" max="776" width="7.28515625" style="1" customWidth="1"/>
    <col min="777" max="777" width="8.85546875" style="1"/>
    <col min="778" max="778" width="9.28515625" style="1" customWidth="1"/>
    <col min="779" max="779" width="12" style="1" customWidth="1"/>
    <col min="780" max="780" width="44.5703125" style="1" customWidth="1"/>
    <col min="781" max="782" width="8.85546875" style="1"/>
    <col min="783" max="783" width="16.140625" style="1" customWidth="1"/>
    <col min="784" max="1024" width="8.85546875" style="1"/>
    <col min="1025" max="1025" width="4.7109375" style="1" customWidth="1"/>
    <col min="1026" max="1026" width="27" style="1" customWidth="1"/>
    <col min="1027" max="1027" width="5.140625" style="1" customWidth="1"/>
    <col min="1028" max="1028" width="13.7109375" style="1" customWidth="1"/>
    <col min="1029" max="1029" width="9.140625" style="1" customWidth="1"/>
    <col min="1030" max="1031" width="8" style="1" customWidth="1"/>
    <col min="1032" max="1032" width="7.28515625" style="1" customWidth="1"/>
    <col min="1033" max="1033" width="8.85546875" style="1"/>
    <col min="1034" max="1034" width="9.28515625" style="1" customWidth="1"/>
    <col min="1035" max="1035" width="12" style="1" customWidth="1"/>
    <col min="1036" max="1036" width="44.5703125" style="1" customWidth="1"/>
    <col min="1037" max="1038" width="8.85546875" style="1"/>
    <col min="1039" max="1039" width="16.140625" style="1" customWidth="1"/>
    <col min="1040" max="1280" width="8.85546875" style="1"/>
    <col min="1281" max="1281" width="4.7109375" style="1" customWidth="1"/>
    <col min="1282" max="1282" width="27" style="1" customWidth="1"/>
    <col min="1283" max="1283" width="5.140625" style="1" customWidth="1"/>
    <col min="1284" max="1284" width="13.7109375" style="1" customWidth="1"/>
    <col min="1285" max="1285" width="9.140625" style="1" customWidth="1"/>
    <col min="1286" max="1287" width="8" style="1" customWidth="1"/>
    <col min="1288" max="1288" width="7.28515625" style="1" customWidth="1"/>
    <col min="1289" max="1289" width="8.85546875" style="1"/>
    <col min="1290" max="1290" width="9.28515625" style="1" customWidth="1"/>
    <col min="1291" max="1291" width="12" style="1" customWidth="1"/>
    <col min="1292" max="1292" width="44.5703125" style="1" customWidth="1"/>
    <col min="1293" max="1294" width="8.85546875" style="1"/>
    <col min="1295" max="1295" width="16.140625" style="1" customWidth="1"/>
    <col min="1296" max="1536" width="8.85546875" style="1"/>
    <col min="1537" max="1537" width="4.7109375" style="1" customWidth="1"/>
    <col min="1538" max="1538" width="27" style="1" customWidth="1"/>
    <col min="1539" max="1539" width="5.140625" style="1" customWidth="1"/>
    <col min="1540" max="1540" width="13.7109375" style="1" customWidth="1"/>
    <col min="1541" max="1541" width="9.140625" style="1" customWidth="1"/>
    <col min="1542" max="1543" width="8" style="1" customWidth="1"/>
    <col min="1544" max="1544" width="7.28515625" style="1" customWidth="1"/>
    <col min="1545" max="1545" width="8.85546875" style="1"/>
    <col min="1546" max="1546" width="9.28515625" style="1" customWidth="1"/>
    <col min="1547" max="1547" width="12" style="1" customWidth="1"/>
    <col min="1548" max="1548" width="44.5703125" style="1" customWidth="1"/>
    <col min="1549" max="1550" width="8.85546875" style="1"/>
    <col min="1551" max="1551" width="16.140625" style="1" customWidth="1"/>
    <col min="1552" max="1792" width="8.85546875" style="1"/>
    <col min="1793" max="1793" width="4.7109375" style="1" customWidth="1"/>
    <col min="1794" max="1794" width="27" style="1" customWidth="1"/>
    <col min="1795" max="1795" width="5.140625" style="1" customWidth="1"/>
    <col min="1796" max="1796" width="13.7109375" style="1" customWidth="1"/>
    <col min="1797" max="1797" width="9.140625" style="1" customWidth="1"/>
    <col min="1798" max="1799" width="8" style="1" customWidth="1"/>
    <col min="1800" max="1800" width="7.28515625" style="1" customWidth="1"/>
    <col min="1801" max="1801" width="8.85546875" style="1"/>
    <col min="1802" max="1802" width="9.28515625" style="1" customWidth="1"/>
    <col min="1803" max="1803" width="12" style="1" customWidth="1"/>
    <col min="1804" max="1804" width="44.5703125" style="1" customWidth="1"/>
    <col min="1805" max="1806" width="8.85546875" style="1"/>
    <col min="1807" max="1807" width="16.140625" style="1" customWidth="1"/>
    <col min="1808" max="2048" width="8.85546875" style="1"/>
    <col min="2049" max="2049" width="4.7109375" style="1" customWidth="1"/>
    <col min="2050" max="2050" width="27" style="1" customWidth="1"/>
    <col min="2051" max="2051" width="5.140625" style="1" customWidth="1"/>
    <col min="2052" max="2052" width="13.7109375" style="1" customWidth="1"/>
    <col min="2053" max="2053" width="9.140625" style="1" customWidth="1"/>
    <col min="2054" max="2055" width="8" style="1" customWidth="1"/>
    <col min="2056" max="2056" width="7.28515625" style="1" customWidth="1"/>
    <col min="2057" max="2057" width="8.85546875" style="1"/>
    <col min="2058" max="2058" width="9.28515625" style="1" customWidth="1"/>
    <col min="2059" max="2059" width="12" style="1" customWidth="1"/>
    <col min="2060" max="2060" width="44.5703125" style="1" customWidth="1"/>
    <col min="2061" max="2062" width="8.85546875" style="1"/>
    <col min="2063" max="2063" width="16.140625" style="1" customWidth="1"/>
    <col min="2064" max="2304" width="8.85546875" style="1"/>
    <col min="2305" max="2305" width="4.7109375" style="1" customWidth="1"/>
    <col min="2306" max="2306" width="27" style="1" customWidth="1"/>
    <col min="2307" max="2307" width="5.140625" style="1" customWidth="1"/>
    <col min="2308" max="2308" width="13.7109375" style="1" customWidth="1"/>
    <col min="2309" max="2309" width="9.140625" style="1" customWidth="1"/>
    <col min="2310" max="2311" width="8" style="1" customWidth="1"/>
    <col min="2312" max="2312" width="7.28515625" style="1" customWidth="1"/>
    <col min="2313" max="2313" width="8.85546875" style="1"/>
    <col min="2314" max="2314" width="9.28515625" style="1" customWidth="1"/>
    <col min="2315" max="2315" width="12" style="1" customWidth="1"/>
    <col min="2316" max="2316" width="44.5703125" style="1" customWidth="1"/>
    <col min="2317" max="2318" width="8.85546875" style="1"/>
    <col min="2319" max="2319" width="16.140625" style="1" customWidth="1"/>
    <col min="2320" max="2560" width="8.85546875" style="1"/>
    <col min="2561" max="2561" width="4.7109375" style="1" customWidth="1"/>
    <col min="2562" max="2562" width="27" style="1" customWidth="1"/>
    <col min="2563" max="2563" width="5.140625" style="1" customWidth="1"/>
    <col min="2564" max="2564" width="13.7109375" style="1" customWidth="1"/>
    <col min="2565" max="2565" width="9.140625" style="1" customWidth="1"/>
    <col min="2566" max="2567" width="8" style="1" customWidth="1"/>
    <col min="2568" max="2568" width="7.28515625" style="1" customWidth="1"/>
    <col min="2569" max="2569" width="8.85546875" style="1"/>
    <col min="2570" max="2570" width="9.28515625" style="1" customWidth="1"/>
    <col min="2571" max="2571" width="12" style="1" customWidth="1"/>
    <col min="2572" max="2572" width="44.5703125" style="1" customWidth="1"/>
    <col min="2573" max="2574" width="8.85546875" style="1"/>
    <col min="2575" max="2575" width="16.140625" style="1" customWidth="1"/>
    <col min="2576" max="2816" width="8.85546875" style="1"/>
    <col min="2817" max="2817" width="4.7109375" style="1" customWidth="1"/>
    <col min="2818" max="2818" width="27" style="1" customWidth="1"/>
    <col min="2819" max="2819" width="5.140625" style="1" customWidth="1"/>
    <col min="2820" max="2820" width="13.7109375" style="1" customWidth="1"/>
    <col min="2821" max="2821" width="9.140625" style="1" customWidth="1"/>
    <col min="2822" max="2823" width="8" style="1" customWidth="1"/>
    <col min="2824" max="2824" width="7.28515625" style="1" customWidth="1"/>
    <col min="2825" max="2825" width="8.85546875" style="1"/>
    <col min="2826" max="2826" width="9.28515625" style="1" customWidth="1"/>
    <col min="2827" max="2827" width="12" style="1" customWidth="1"/>
    <col min="2828" max="2828" width="44.5703125" style="1" customWidth="1"/>
    <col min="2829" max="2830" width="8.85546875" style="1"/>
    <col min="2831" max="2831" width="16.140625" style="1" customWidth="1"/>
    <col min="2832" max="3072" width="8.85546875" style="1"/>
    <col min="3073" max="3073" width="4.7109375" style="1" customWidth="1"/>
    <col min="3074" max="3074" width="27" style="1" customWidth="1"/>
    <col min="3075" max="3075" width="5.140625" style="1" customWidth="1"/>
    <col min="3076" max="3076" width="13.7109375" style="1" customWidth="1"/>
    <col min="3077" max="3077" width="9.140625" style="1" customWidth="1"/>
    <col min="3078" max="3079" width="8" style="1" customWidth="1"/>
    <col min="3080" max="3080" width="7.28515625" style="1" customWidth="1"/>
    <col min="3081" max="3081" width="8.85546875" style="1"/>
    <col min="3082" max="3082" width="9.28515625" style="1" customWidth="1"/>
    <col min="3083" max="3083" width="12" style="1" customWidth="1"/>
    <col min="3084" max="3084" width="44.5703125" style="1" customWidth="1"/>
    <col min="3085" max="3086" width="8.85546875" style="1"/>
    <col min="3087" max="3087" width="16.140625" style="1" customWidth="1"/>
    <col min="3088" max="3328" width="8.85546875" style="1"/>
    <col min="3329" max="3329" width="4.7109375" style="1" customWidth="1"/>
    <col min="3330" max="3330" width="27" style="1" customWidth="1"/>
    <col min="3331" max="3331" width="5.140625" style="1" customWidth="1"/>
    <col min="3332" max="3332" width="13.7109375" style="1" customWidth="1"/>
    <col min="3333" max="3333" width="9.140625" style="1" customWidth="1"/>
    <col min="3334" max="3335" width="8" style="1" customWidth="1"/>
    <col min="3336" max="3336" width="7.28515625" style="1" customWidth="1"/>
    <col min="3337" max="3337" width="8.85546875" style="1"/>
    <col min="3338" max="3338" width="9.28515625" style="1" customWidth="1"/>
    <col min="3339" max="3339" width="12" style="1" customWidth="1"/>
    <col min="3340" max="3340" width="44.5703125" style="1" customWidth="1"/>
    <col min="3341" max="3342" width="8.85546875" style="1"/>
    <col min="3343" max="3343" width="16.140625" style="1" customWidth="1"/>
    <col min="3344" max="3584" width="8.85546875" style="1"/>
    <col min="3585" max="3585" width="4.7109375" style="1" customWidth="1"/>
    <col min="3586" max="3586" width="27" style="1" customWidth="1"/>
    <col min="3587" max="3587" width="5.140625" style="1" customWidth="1"/>
    <col min="3588" max="3588" width="13.7109375" style="1" customWidth="1"/>
    <col min="3589" max="3589" width="9.140625" style="1" customWidth="1"/>
    <col min="3590" max="3591" width="8" style="1" customWidth="1"/>
    <col min="3592" max="3592" width="7.28515625" style="1" customWidth="1"/>
    <col min="3593" max="3593" width="8.85546875" style="1"/>
    <col min="3594" max="3594" width="9.28515625" style="1" customWidth="1"/>
    <col min="3595" max="3595" width="12" style="1" customWidth="1"/>
    <col min="3596" max="3596" width="44.5703125" style="1" customWidth="1"/>
    <col min="3597" max="3598" width="8.85546875" style="1"/>
    <col min="3599" max="3599" width="16.140625" style="1" customWidth="1"/>
    <col min="3600" max="3840" width="8.85546875" style="1"/>
    <col min="3841" max="3841" width="4.7109375" style="1" customWidth="1"/>
    <col min="3842" max="3842" width="27" style="1" customWidth="1"/>
    <col min="3843" max="3843" width="5.140625" style="1" customWidth="1"/>
    <col min="3844" max="3844" width="13.7109375" style="1" customWidth="1"/>
    <col min="3845" max="3845" width="9.140625" style="1" customWidth="1"/>
    <col min="3846" max="3847" width="8" style="1" customWidth="1"/>
    <col min="3848" max="3848" width="7.28515625" style="1" customWidth="1"/>
    <col min="3849" max="3849" width="8.85546875" style="1"/>
    <col min="3850" max="3850" width="9.28515625" style="1" customWidth="1"/>
    <col min="3851" max="3851" width="12" style="1" customWidth="1"/>
    <col min="3852" max="3852" width="44.5703125" style="1" customWidth="1"/>
    <col min="3853" max="3854" width="8.85546875" style="1"/>
    <col min="3855" max="3855" width="16.140625" style="1" customWidth="1"/>
    <col min="3856" max="4096" width="8.85546875" style="1"/>
    <col min="4097" max="4097" width="4.7109375" style="1" customWidth="1"/>
    <col min="4098" max="4098" width="27" style="1" customWidth="1"/>
    <col min="4099" max="4099" width="5.140625" style="1" customWidth="1"/>
    <col min="4100" max="4100" width="13.7109375" style="1" customWidth="1"/>
    <col min="4101" max="4101" width="9.140625" style="1" customWidth="1"/>
    <col min="4102" max="4103" width="8" style="1" customWidth="1"/>
    <col min="4104" max="4104" width="7.28515625" style="1" customWidth="1"/>
    <col min="4105" max="4105" width="8.85546875" style="1"/>
    <col min="4106" max="4106" width="9.28515625" style="1" customWidth="1"/>
    <col min="4107" max="4107" width="12" style="1" customWidth="1"/>
    <col min="4108" max="4108" width="44.5703125" style="1" customWidth="1"/>
    <col min="4109" max="4110" width="8.85546875" style="1"/>
    <col min="4111" max="4111" width="16.140625" style="1" customWidth="1"/>
    <col min="4112" max="4352" width="8.85546875" style="1"/>
    <col min="4353" max="4353" width="4.7109375" style="1" customWidth="1"/>
    <col min="4354" max="4354" width="27" style="1" customWidth="1"/>
    <col min="4355" max="4355" width="5.140625" style="1" customWidth="1"/>
    <col min="4356" max="4356" width="13.7109375" style="1" customWidth="1"/>
    <col min="4357" max="4357" width="9.140625" style="1" customWidth="1"/>
    <col min="4358" max="4359" width="8" style="1" customWidth="1"/>
    <col min="4360" max="4360" width="7.28515625" style="1" customWidth="1"/>
    <col min="4361" max="4361" width="8.85546875" style="1"/>
    <col min="4362" max="4362" width="9.28515625" style="1" customWidth="1"/>
    <col min="4363" max="4363" width="12" style="1" customWidth="1"/>
    <col min="4364" max="4364" width="44.5703125" style="1" customWidth="1"/>
    <col min="4365" max="4366" width="8.85546875" style="1"/>
    <col min="4367" max="4367" width="16.140625" style="1" customWidth="1"/>
    <col min="4368" max="4608" width="8.85546875" style="1"/>
    <col min="4609" max="4609" width="4.7109375" style="1" customWidth="1"/>
    <col min="4610" max="4610" width="27" style="1" customWidth="1"/>
    <col min="4611" max="4611" width="5.140625" style="1" customWidth="1"/>
    <col min="4612" max="4612" width="13.7109375" style="1" customWidth="1"/>
    <col min="4613" max="4613" width="9.140625" style="1" customWidth="1"/>
    <col min="4614" max="4615" width="8" style="1" customWidth="1"/>
    <col min="4616" max="4616" width="7.28515625" style="1" customWidth="1"/>
    <col min="4617" max="4617" width="8.85546875" style="1"/>
    <col min="4618" max="4618" width="9.28515625" style="1" customWidth="1"/>
    <col min="4619" max="4619" width="12" style="1" customWidth="1"/>
    <col min="4620" max="4620" width="44.5703125" style="1" customWidth="1"/>
    <col min="4621" max="4622" width="8.85546875" style="1"/>
    <col min="4623" max="4623" width="16.140625" style="1" customWidth="1"/>
    <col min="4624" max="4864" width="8.85546875" style="1"/>
    <col min="4865" max="4865" width="4.7109375" style="1" customWidth="1"/>
    <col min="4866" max="4866" width="27" style="1" customWidth="1"/>
    <col min="4867" max="4867" width="5.140625" style="1" customWidth="1"/>
    <col min="4868" max="4868" width="13.7109375" style="1" customWidth="1"/>
    <col min="4869" max="4869" width="9.140625" style="1" customWidth="1"/>
    <col min="4870" max="4871" width="8" style="1" customWidth="1"/>
    <col min="4872" max="4872" width="7.28515625" style="1" customWidth="1"/>
    <col min="4873" max="4873" width="8.85546875" style="1"/>
    <col min="4874" max="4874" width="9.28515625" style="1" customWidth="1"/>
    <col min="4875" max="4875" width="12" style="1" customWidth="1"/>
    <col min="4876" max="4876" width="44.5703125" style="1" customWidth="1"/>
    <col min="4877" max="4878" width="8.85546875" style="1"/>
    <col min="4879" max="4879" width="16.140625" style="1" customWidth="1"/>
    <col min="4880" max="5120" width="8.85546875" style="1"/>
    <col min="5121" max="5121" width="4.7109375" style="1" customWidth="1"/>
    <col min="5122" max="5122" width="27" style="1" customWidth="1"/>
    <col min="5123" max="5123" width="5.140625" style="1" customWidth="1"/>
    <col min="5124" max="5124" width="13.7109375" style="1" customWidth="1"/>
    <col min="5125" max="5125" width="9.140625" style="1" customWidth="1"/>
    <col min="5126" max="5127" width="8" style="1" customWidth="1"/>
    <col min="5128" max="5128" width="7.28515625" style="1" customWidth="1"/>
    <col min="5129" max="5129" width="8.85546875" style="1"/>
    <col min="5130" max="5130" width="9.28515625" style="1" customWidth="1"/>
    <col min="5131" max="5131" width="12" style="1" customWidth="1"/>
    <col min="5132" max="5132" width="44.5703125" style="1" customWidth="1"/>
    <col min="5133" max="5134" width="8.85546875" style="1"/>
    <col min="5135" max="5135" width="16.140625" style="1" customWidth="1"/>
    <col min="5136" max="5376" width="8.85546875" style="1"/>
    <col min="5377" max="5377" width="4.7109375" style="1" customWidth="1"/>
    <col min="5378" max="5378" width="27" style="1" customWidth="1"/>
    <col min="5379" max="5379" width="5.140625" style="1" customWidth="1"/>
    <col min="5380" max="5380" width="13.7109375" style="1" customWidth="1"/>
    <col min="5381" max="5381" width="9.140625" style="1" customWidth="1"/>
    <col min="5382" max="5383" width="8" style="1" customWidth="1"/>
    <col min="5384" max="5384" width="7.28515625" style="1" customWidth="1"/>
    <col min="5385" max="5385" width="8.85546875" style="1"/>
    <col min="5386" max="5386" width="9.28515625" style="1" customWidth="1"/>
    <col min="5387" max="5387" width="12" style="1" customWidth="1"/>
    <col min="5388" max="5388" width="44.5703125" style="1" customWidth="1"/>
    <col min="5389" max="5390" width="8.85546875" style="1"/>
    <col min="5391" max="5391" width="16.140625" style="1" customWidth="1"/>
    <col min="5392" max="5632" width="8.85546875" style="1"/>
    <col min="5633" max="5633" width="4.7109375" style="1" customWidth="1"/>
    <col min="5634" max="5634" width="27" style="1" customWidth="1"/>
    <col min="5635" max="5635" width="5.140625" style="1" customWidth="1"/>
    <col min="5636" max="5636" width="13.7109375" style="1" customWidth="1"/>
    <col min="5637" max="5637" width="9.140625" style="1" customWidth="1"/>
    <col min="5638" max="5639" width="8" style="1" customWidth="1"/>
    <col min="5640" max="5640" width="7.28515625" style="1" customWidth="1"/>
    <col min="5641" max="5641" width="8.85546875" style="1"/>
    <col min="5642" max="5642" width="9.28515625" style="1" customWidth="1"/>
    <col min="5643" max="5643" width="12" style="1" customWidth="1"/>
    <col min="5644" max="5644" width="44.5703125" style="1" customWidth="1"/>
    <col min="5645" max="5646" width="8.85546875" style="1"/>
    <col min="5647" max="5647" width="16.140625" style="1" customWidth="1"/>
    <col min="5648" max="5888" width="8.85546875" style="1"/>
    <col min="5889" max="5889" width="4.7109375" style="1" customWidth="1"/>
    <col min="5890" max="5890" width="27" style="1" customWidth="1"/>
    <col min="5891" max="5891" width="5.140625" style="1" customWidth="1"/>
    <col min="5892" max="5892" width="13.7109375" style="1" customWidth="1"/>
    <col min="5893" max="5893" width="9.140625" style="1" customWidth="1"/>
    <col min="5894" max="5895" width="8" style="1" customWidth="1"/>
    <col min="5896" max="5896" width="7.28515625" style="1" customWidth="1"/>
    <col min="5897" max="5897" width="8.85546875" style="1"/>
    <col min="5898" max="5898" width="9.28515625" style="1" customWidth="1"/>
    <col min="5899" max="5899" width="12" style="1" customWidth="1"/>
    <col min="5900" max="5900" width="44.5703125" style="1" customWidth="1"/>
    <col min="5901" max="5902" width="8.85546875" style="1"/>
    <col min="5903" max="5903" width="16.140625" style="1" customWidth="1"/>
    <col min="5904" max="6144" width="8.85546875" style="1"/>
    <col min="6145" max="6145" width="4.7109375" style="1" customWidth="1"/>
    <col min="6146" max="6146" width="27" style="1" customWidth="1"/>
    <col min="6147" max="6147" width="5.140625" style="1" customWidth="1"/>
    <col min="6148" max="6148" width="13.7109375" style="1" customWidth="1"/>
    <col min="6149" max="6149" width="9.140625" style="1" customWidth="1"/>
    <col min="6150" max="6151" width="8" style="1" customWidth="1"/>
    <col min="6152" max="6152" width="7.28515625" style="1" customWidth="1"/>
    <col min="6153" max="6153" width="8.85546875" style="1"/>
    <col min="6154" max="6154" width="9.28515625" style="1" customWidth="1"/>
    <col min="6155" max="6155" width="12" style="1" customWidth="1"/>
    <col min="6156" max="6156" width="44.5703125" style="1" customWidth="1"/>
    <col min="6157" max="6158" width="8.85546875" style="1"/>
    <col min="6159" max="6159" width="16.140625" style="1" customWidth="1"/>
    <col min="6160" max="6400" width="8.85546875" style="1"/>
    <col min="6401" max="6401" width="4.7109375" style="1" customWidth="1"/>
    <col min="6402" max="6402" width="27" style="1" customWidth="1"/>
    <col min="6403" max="6403" width="5.140625" style="1" customWidth="1"/>
    <col min="6404" max="6404" width="13.7109375" style="1" customWidth="1"/>
    <col min="6405" max="6405" width="9.140625" style="1" customWidth="1"/>
    <col min="6406" max="6407" width="8" style="1" customWidth="1"/>
    <col min="6408" max="6408" width="7.28515625" style="1" customWidth="1"/>
    <col min="6409" max="6409" width="8.85546875" style="1"/>
    <col min="6410" max="6410" width="9.28515625" style="1" customWidth="1"/>
    <col min="6411" max="6411" width="12" style="1" customWidth="1"/>
    <col min="6412" max="6412" width="44.5703125" style="1" customWidth="1"/>
    <col min="6413" max="6414" width="8.85546875" style="1"/>
    <col min="6415" max="6415" width="16.140625" style="1" customWidth="1"/>
    <col min="6416" max="6656" width="8.85546875" style="1"/>
    <col min="6657" max="6657" width="4.7109375" style="1" customWidth="1"/>
    <col min="6658" max="6658" width="27" style="1" customWidth="1"/>
    <col min="6659" max="6659" width="5.140625" style="1" customWidth="1"/>
    <col min="6660" max="6660" width="13.7109375" style="1" customWidth="1"/>
    <col min="6661" max="6661" width="9.140625" style="1" customWidth="1"/>
    <col min="6662" max="6663" width="8" style="1" customWidth="1"/>
    <col min="6664" max="6664" width="7.28515625" style="1" customWidth="1"/>
    <col min="6665" max="6665" width="8.85546875" style="1"/>
    <col min="6666" max="6666" width="9.28515625" style="1" customWidth="1"/>
    <col min="6667" max="6667" width="12" style="1" customWidth="1"/>
    <col min="6668" max="6668" width="44.5703125" style="1" customWidth="1"/>
    <col min="6669" max="6670" width="8.85546875" style="1"/>
    <col min="6671" max="6671" width="16.140625" style="1" customWidth="1"/>
    <col min="6672" max="6912" width="8.85546875" style="1"/>
    <col min="6913" max="6913" width="4.7109375" style="1" customWidth="1"/>
    <col min="6914" max="6914" width="27" style="1" customWidth="1"/>
    <col min="6915" max="6915" width="5.140625" style="1" customWidth="1"/>
    <col min="6916" max="6916" width="13.7109375" style="1" customWidth="1"/>
    <col min="6917" max="6917" width="9.140625" style="1" customWidth="1"/>
    <col min="6918" max="6919" width="8" style="1" customWidth="1"/>
    <col min="6920" max="6920" width="7.28515625" style="1" customWidth="1"/>
    <col min="6921" max="6921" width="8.85546875" style="1"/>
    <col min="6922" max="6922" width="9.28515625" style="1" customWidth="1"/>
    <col min="6923" max="6923" width="12" style="1" customWidth="1"/>
    <col min="6924" max="6924" width="44.5703125" style="1" customWidth="1"/>
    <col min="6925" max="6926" width="8.85546875" style="1"/>
    <col min="6927" max="6927" width="16.140625" style="1" customWidth="1"/>
    <col min="6928" max="7168" width="8.85546875" style="1"/>
    <col min="7169" max="7169" width="4.7109375" style="1" customWidth="1"/>
    <col min="7170" max="7170" width="27" style="1" customWidth="1"/>
    <col min="7171" max="7171" width="5.140625" style="1" customWidth="1"/>
    <col min="7172" max="7172" width="13.7109375" style="1" customWidth="1"/>
    <col min="7173" max="7173" width="9.140625" style="1" customWidth="1"/>
    <col min="7174" max="7175" width="8" style="1" customWidth="1"/>
    <col min="7176" max="7176" width="7.28515625" style="1" customWidth="1"/>
    <col min="7177" max="7177" width="8.85546875" style="1"/>
    <col min="7178" max="7178" width="9.28515625" style="1" customWidth="1"/>
    <col min="7179" max="7179" width="12" style="1" customWidth="1"/>
    <col min="7180" max="7180" width="44.5703125" style="1" customWidth="1"/>
    <col min="7181" max="7182" width="8.85546875" style="1"/>
    <col min="7183" max="7183" width="16.140625" style="1" customWidth="1"/>
    <col min="7184" max="7424" width="8.85546875" style="1"/>
    <col min="7425" max="7425" width="4.7109375" style="1" customWidth="1"/>
    <col min="7426" max="7426" width="27" style="1" customWidth="1"/>
    <col min="7427" max="7427" width="5.140625" style="1" customWidth="1"/>
    <col min="7428" max="7428" width="13.7109375" style="1" customWidth="1"/>
    <col min="7429" max="7429" width="9.140625" style="1" customWidth="1"/>
    <col min="7430" max="7431" width="8" style="1" customWidth="1"/>
    <col min="7432" max="7432" width="7.28515625" style="1" customWidth="1"/>
    <col min="7433" max="7433" width="8.85546875" style="1"/>
    <col min="7434" max="7434" width="9.28515625" style="1" customWidth="1"/>
    <col min="7435" max="7435" width="12" style="1" customWidth="1"/>
    <col min="7436" max="7436" width="44.5703125" style="1" customWidth="1"/>
    <col min="7437" max="7438" width="8.85546875" style="1"/>
    <col min="7439" max="7439" width="16.140625" style="1" customWidth="1"/>
    <col min="7440" max="7680" width="8.85546875" style="1"/>
    <col min="7681" max="7681" width="4.7109375" style="1" customWidth="1"/>
    <col min="7682" max="7682" width="27" style="1" customWidth="1"/>
    <col min="7683" max="7683" width="5.140625" style="1" customWidth="1"/>
    <col min="7684" max="7684" width="13.7109375" style="1" customWidth="1"/>
    <col min="7685" max="7685" width="9.140625" style="1" customWidth="1"/>
    <col min="7686" max="7687" width="8" style="1" customWidth="1"/>
    <col min="7688" max="7688" width="7.28515625" style="1" customWidth="1"/>
    <col min="7689" max="7689" width="8.85546875" style="1"/>
    <col min="7690" max="7690" width="9.28515625" style="1" customWidth="1"/>
    <col min="7691" max="7691" width="12" style="1" customWidth="1"/>
    <col min="7692" max="7692" width="44.5703125" style="1" customWidth="1"/>
    <col min="7693" max="7694" width="8.85546875" style="1"/>
    <col min="7695" max="7695" width="16.140625" style="1" customWidth="1"/>
    <col min="7696" max="7936" width="8.85546875" style="1"/>
    <col min="7937" max="7937" width="4.7109375" style="1" customWidth="1"/>
    <col min="7938" max="7938" width="27" style="1" customWidth="1"/>
    <col min="7939" max="7939" width="5.140625" style="1" customWidth="1"/>
    <col min="7940" max="7940" width="13.7109375" style="1" customWidth="1"/>
    <col min="7941" max="7941" width="9.140625" style="1" customWidth="1"/>
    <col min="7942" max="7943" width="8" style="1" customWidth="1"/>
    <col min="7944" max="7944" width="7.28515625" style="1" customWidth="1"/>
    <col min="7945" max="7945" width="8.85546875" style="1"/>
    <col min="7946" max="7946" width="9.28515625" style="1" customWidth="1"/>
    <col min="7947" max="7947" width="12" style="1" customWidth="1"/>
    <col min="7948" max="7948" width="44.5703125" style="1" customWidth="1"/>
    <col min="7949" max="7950" width="8.85546875" style="1"/>
    <col min="7951" max="7951" width="16.140625" style="1" customWidth="1"/>
    <col min="7952" max="8192" width="8.85546875" style="1"/>
    <col min="8193" max="8193" width="4.7109375" style="1" customWidth="1"/>
    <col min="8194" max="8194" width="27" style="1" customWidth="1"/>
    <col min="8195" max="8195" width="5.140625" style="1" customWidth="1"/>
    <col min="8196" max="8196" width="13.7109375" style="1" customWidth="1"/>
    <col min="8197" max="8197" width="9.140625" style="1" customWidth="1"/>
    <col min="8198" max="8199" width="8" style="1" customWidth="1"/>
    <col min="8200" max="8200" width="7.28515625" style="1" customWidth="1"/>
    <col min="8201" max="8201" width="8.85546875" style="1"/>
    <col min="8202" max="8202" width="9.28515625" style="1" customWidth="1"/>
    <col min="8203" max="8203" width="12" style="1" customWidth="1"/>
    <col min="8204" max="8204" width="44.5703125" style="1" customWidth="1"/>
    <col min="8205" max="8206" width="8.85546875" style="1"/>
    <col min="8207" max="8207" width="16.140625" style="1" customWidth="1"/>
    <col min="8208" max="8448" width="8.85546875" style="1"/>
    <col min="8449" max="8449" width="4.7109375" style="1" customWidth="1"/>
    <col min="8450" max="8450" width="27" style="1" customWidth="1"/>
    <col min="8451" max="8451" width="5.140625" style="1" customWidth="1"/>
    <col min="8452" max="8452" width="13.7109375" style="1" customWidth="1"/>
    <col min="8453" max="8453" width="9.140625" style="1" customWidth="1"/>
    <col min="8454" max="8455" width="8" style="1" customWidth="1"/>
    <col min="8456" max="8456" width="7.28515625" style="1" customWidth="1"/>
    <col min="8457" max="8457" width="8.85546875" style="1"/>
    <col min="8458" max="8458" width="9.28515625" style="1" customWidth="1"/>
    <col min="8459" max="8459" width="12" style="1" customWidth="1"/>
    <col min="8460" max="8460" width="44.5703125" style="1" customWidth="1"/>
    <col min="8461" max="8462" width="8.85546875" style="1"/>
    <col min="8463" max="8463" width="16.140625" style="1" customWidth="1"/>
    <col min="8464" max="8704" width="8.85546875" style="1"/>
    <col min="8705" max="8705" width="4.7109375" style="1" customWidth="1"/>
    <col min="8706" max="8706" width="27" style="1" customWidth="1"/>
    <col min="8707" max="8707" width="5.140625" style="1" customWidth="1"/>
    <col min="8708" max="8708" width="13.7109375" style="1" customWidth="1"/>
    <col min="8709" max="8709" width="9.140625" style="1" customWidth="1"/>
    <col min="8710" max="8711" width="8" style="1" customWidth="1"/>
    <col min="8712" max="8712" width="7.28515625" style="1" customWidth="1"/>
    <col min="8713" max="8713" width="8.85546875" style="1"/>
    <col min="8714" max="8714" width="9.28515625" style="1" customWidth="1"/>
    <col min="8715" max="8715" width="12" style="1" customWidth="1"/>
    <col min="8716" max="8716" width="44.5703125" style="1" customWidth="1"/>
    <col min="8717" max="8718" width="8.85546875" style="1"/>
    <col min="8719" max="8719" width="16.140625" style="1" customWidth="1"/>
    <col min="8720" max="8960" width="8.85546875" style="1"/>
    <col min="8961" max="8961" width="4.7109375" style="1" customWidth="1"/>
    <col min="8962" max="8962" width="27" style="1" customWidth="1"/>
    <col min="8963" max="8963" width="5.140625" style="1" customWidth="1"/>
    <col min="8964" max="8964" width="13.7109375" style="1" customWidth="1"/>
    <col min="8965" max="8965" width="9.140625" style="1" customWidth="1"/>
    <col min="8966" max="8967" width="8" style="1" customWidth="1"/>
    <col min="8968" max="8968" width="7.28515625" style="1" customWidth="1"/>
    <col min="8969" max="8969" width="8.85546875" style="1"/>
    <col min="8970" max="8970" width="9.28515625" style="1" customWidth="1"/>
    <col min="8971" max="8971" width="12" style="1" customWidth="1"/>
    <col min="8972" max="8972" width="44.5703125" style="1" customWidth="1"/>
    <col min="8973" max="8974" width="8.85546875" style="1"/>
    <col min="8975" max="8975" width="16.140625" style="1" customWidth="1"/>
    <col min="8976" max="9216" width="8.85546875" style="1"/>
    <col min="9217" max="9217" width="4.7109375" style="1" customWidth="1"/>
    <col min="9218" max="9218" width="27" style="1" customWidth="1"/>
    <col min="9219" max="9219" width="5.140625" style="1" customWidth="1"/>
    <col min="9220" max="9220" width="13.7109375" style="1" customWidth="1"/>
    <col min="9221" max="9221" width="9.140625" style="1" customWidth="1"/>
    <col min="9222" max="9223" width="8" style="1" customWidth="1"/>
    <col min="9224" max="9224" width="7.28515625" style="1" customWidth="1"/>
    <col min="9225" max="9225" width="8.85546875" style="1"/>
    <col min="9226" max="9226" width="9.28515625" style="1" customWidth="1"/>
    <col min="9227" max="9227" width="12" style="1" customWidth="1"/>
    <col min="9228" max="9228" width="44.5703125" style="1" customWidth="1"/>
    <col min="9229" max="9230" width="8.85546875" style="1"/>
    <col min="9231" max="9231" width="16.140625" style="1" customWidth="1"/>
    <col min="9232" max="9472" width="8.85546875" style="1"/>
    <col min="9473" max="9473" width="4.7109375" style="1" customWidth="1"/>
    <col min="9474" max="9474" width="27" style="1" customWidth="1"/>
    <col min="9475" max="9475" width="5.140625" style="1" customWidth="1"/>
    <col min="9476" max="9476" width="13.7109375" style="1" customWidth="1"/>
    <col min="9477" max="9477" width="9.140625" style="1" customWidth="1"/>
    <col min="9478" max="9479" width="8" style="1" customWidth="1"/>
    <col min="9480" max="9480" width="7.28515625" style="1" customWidth="1"/>
    <col min="9481" max="9481" width="8.85546875" style="1"/>
    <col min="9482" max="9482" width="9.28515625" style="1" customWidth="1"/>
    <col min="9483" max="9483" width="12" style="1" customWidth="1"/>
    <col min="9484" max="9484" width="44.5703125" style="1" customWidth="1"/>
    <col min="9485" max="9486" width="8.85546875" style="1"/>
    <col min="9487" max="9487" width="16.140625" style="1" customWidth="1"/>
    <col min="9488" max="9728" width="8.85546875" style="1"/>
    <col min="9729" max="9729" width="4.7109375" style="1" customWidth="1"/>
    <col min="9730" max="9730" width="27" style="1" customWidth="1"/>
    <col min="9731" max="9731" width="5.140625" style="1" customWidth="1"/>
    <col min="9732" max="9732" width="13.7109375" style="1" customWidth="1"/>
    <col min="9733" max="9733" width="9.140625" style="1" customWidth="1"/>
    <col min="9734" max="9735" width="8" style="1" customWidth="1"/>
    <col min="9736" max="9736" width="7.28515625" style="1" customWidth="1"/>
    <col min="9737" max="9737" width="8.85546875" style="1"/>
    <col min="9738" max="9738" width="9.28515625" style="1" customWidth="1"/>
    <col min="9739" max="9739" width="12" style="1" customWidth="1"/>
    <col min="9740" max="9740" width="44.5703125" style="1" customWidth="1"/>
    <col min="9741" max="9742" width="8.85546875" style="1"/>
    <col min="9743" max="9743" width="16.140625" style="1" customWidth="1"/>
    <col min="9744" max="9984" width="8.85546875" style="1"/>
    <col min="9985" max="9985" width="4.7109375" style="1" customWidth="1"/>
    <col min="9986" max="9986" width="27" style="1" customWidth="1"/>
    <col min="9987" max="9987" width="5.140625" style="1" customWidth="1"/>
    <col min="9988" max="9988" width="13.7109375" style="1" customWidth="1"/>
    <col min="9989" max="9989" width="9.140625" style="1" customWidth="1"/>
    <col min="9990" max="9991" width="8" style="1" customWidth="1"/>
    <col min="9992" max="9992" width="7.28515625" style="1" customWidth="1"/>
    <col min="9993" max="9993" width="8.85546875" style="1"/>
    <col min="9994" max="9994" width="9.28515625" style="1" customWidth="1"/>
    <col min="9995" max="9995" width="12" style="1" customWidth="1"/>
    <col min="9996" max="9996" width="44.5703125" style="1" customWidth="1"/>
    <col min="9997" max="9998" width="8.85546875" style="1"/>
    <col min="9999" max="9999" width="16.140625" style="1" customWidth="1"/>
    <col min="10000" max="10240" width="8.85546875" style="1"/>
    <col min="10241" max="10241" width="4.7109375" style="1" customWidth="1"/>
    <col min="10242" max="10242" width="27" style="1" customWidth="1"/>
    <col min="10243" max="10243" width="5.140625" style="1" customWidth="1"/>
    <col min="10244" max="10244" width="13.7109375" style="1" customWidth="1"/>
    <col min="10245" max="10245" width="9.140625" style="1" customWidth="1"/>
    <col min="10246" max="10247" width="8" style="1" customWidth="1"/>
    <col min="10248" max="10248" width="7.28515625" style="1" customWidth="1"/>
    <col min="10249" max="10249" width="8.85546875" style="1"/>
    <col min="10250" max="10250" width="9.28515625" style="1" customWidth="1"/>
    <col min="10251" max="10251" width="12" style="1" customWidth="1"/>
    <col min="10252" max="10252" width="44.5703125" style="1" customWidth="1"/>
    <col min="10253" max="10254" width="8.85546875" style="1"/>
    <col min="10255" max="10255" width="16.140625" style="1" customWidth="1"/>
    <col min="10256" max="10496" width="8.85546875" style="1"/>
    <col min="10497" max="10497" width="4.7109375" style="1" customWidth="1"/>
    <col min="10498" max="10498" width="27" style="1" customWidth="1"/>
    <col min="10499" max="10499" width="5.140625" style="1" customWidth="1"/>
    <col min="10500" max="10500" width="13.7109375" style="1" customWidth="1"/>
    <col min="10501" max="10501" width="9.140625" style="1" customWidth="1"/>
    <col min="10502" max="10503" width="8" style="1" customWidth="1"/>
    <col min="10504" max="10504" width="7.28515625" style="1" customWidth="1"/>
    <col min="10505" max="10505" width="8.85546875" style="1"/>
    <col min="10506" max="10506" width="9.28515625" style="1" customWidth="1"/>
    <col min="10507" max="10507" width="12" style="1" customWidth="1"/>
    <col min="10508" max="10508" width="44.5703125" style="1" customWidth="1"/>
    <col min="10509" max="10510" width="8.85546875" style="1"/>
    <col min="10511" max="10511" width="16.140625" style="1" customWidth="1"/>
    <col min="10512" max="10752" width="8.85546875" style="1"/>
    <col min="10753" max="10753" width="4.7109375" style="1" customWidth="1"/>
    <col min="10754" max="10754" width="27" style="1" customWidth="1"/>
    <col min="10755" max="10755" width="5.140625" style="1" customWidth="1"/>
    <col min="10756" max="10756" width="13.7109375" style="1" customWidth="1"/>
    <col min="10757" max="10757" width="9.140625" style="1" customWidth="1"/>
    <col min="10758" max="10759" width="8" style="1" customWidth="1"/>
    <col min="10760" max="10760" width="7.28515625" style="1" customWidth="1"/>
    <col min="10761" max="10761" width="8.85546875" style="1"/>
    <col min="10762" max="10762" width="9.28515625" style="1" customWidth="1"/>
    <col min="10763" max="10763" width="12" style="1" customWidth="1"/>
    <col min="10764" max="10764" width="44.5703125" style="1" customWidth="1"/>
    <col min="10765" max="10766" width="8.85546875" style="1"/>
    <col min="10767" max="10767" width="16.140625" style="1" customWidth="1"/>
    <col min="10768" max="11008" width="8.85546875" style="1"/>
    <col min="11009" max="11009" width="4.7109375" style="1" customWidth="1"/>
    <col min="11010" max="11010" width="27" style="1" customWidth="1"/>
    <col min="11011" max="11011" width="5.140625" style="1" customWidth="1"/>
    <col min="11012" max="11012" width="13.7109375" style="1" customWidth="1"/>
    <col min="11013" max="11013" width="9.140625" style="1" customWidth="1"/>
    <col min="11014" max="11015" width="8" style="1" customWidth="1"/>
    <col min="11016" max="11016" width="7.28515625" style="1" customWidth="1"/>
    <col min="11017" max="11017" width="8.85546875" style="1"/>
    <col min="11018" max="11018" width="9.28515625" style="1" customWidth="1"/>
    <col min="11019" max="11019" width="12" style="1" customWidth="1"/>
    <col min="11020" max="11020" width="44.5703125" style="1" customWidth="1"/>
    <col min="11021" max="11022" width="8.85546875" style="1"/>
    <col min="11023" max="11023" width="16.140625" style="1" customWidth="1"/>
    <col min="11024" max="11264" width="8.85546875" style="1"/>
    <col min="11265" max="11265" width="4.7109375" style="1" customWidth="1"/>
    <col min="11266" max="11266" width="27" style="1" customWidth="1"/>
    <col min="11267" max="11267" width="5.140625" style="1" customWidth="1"/>
    <col min="11268" max="11268" width="13.7109375" style="1" customWidth="1"/>
    <col min="11269" max="11269" width="9.140625" style="1" customWidth="1"/>
    <col min="11270" max="11271" width="8" style="1" customWidth="1"/>
    <col min="11272" max="11272" width="7.28515625" style="1" customWidth="1"/>
    <col min="11273" max="11273" width="8.85546875" style="1"/>
    <col min="11274" max="11274" width="9.28515625" style="1" customWidth="1"/>
    <col min="11275" max="11275" width="12" style="1" customWidth="1"/>
    <col min="11276" max="11276" width="44.5703125" style="1" customWidth="1"/>
    <col min="11277" max="11278" width="8.85546875" style="1"/>
    <col min="11279" max="11279" width="16.140625" style="1" customWidth="1"/>
    <col min="11280" max="11520" width="8.85546875" style="1"/>
    <col min="11521" max="11521" width="4.7109375" style="1" customWidth="1"/>
    <col min="11522" max="11522" width="27" style="1" customWidth="1"/>
    <col min="11523" max="11523" width="5.140625" style="1" customWidth="1"/>
    <col min="11524" max="11524" width="13.7109375" style="1" customWidth="1"/>
    <col min="11525" max="11525" width="9.140625" style="1" customWidth="1"/>
    <col min="11526" max="11527" width="8" style="1" customWidth="1"/>
    <col min="11528" max="11528" width="7.28515625" style="1" customWidth="1"/>
    <col min="11529" max="11529" width="8.85546875" style="1"/>
    <col min="11530" max="11530" width="9.28515625" style="1" customWidth="1"/>
    <col min="11531" max="11531" width="12" style="1" customWidth="1"/>
    <col min="11532" max="11532" width="44.5703125" style="1" customWidth="1"/>
    <col min="11533" max="11534" width="8.85546875" style="1"/>
    <col min="11535" max="11535" width="16.140625" style="1" customWidth="1"/>
    <col min="11536" max="11776" width="8.85546875" style="1"/>
    <col min="11777" max="11777" width="4.7109375" style="1" customWidth="1"/>
    <col min="11778" max="11778" width="27" style="1" customWidth="1"/>
    <col min="11779" max="11779" width="5.140625" style="1" customWidth="1"/>
    <col min="11780" max="11780" width="13.7109375" style="1" customWidth="1"/>
    <col min="11781" max="11781" width="9.140625" style="1" customWidth="1"/>
    <col min="11782" max="11783" width="8" style="1" customWidth="1"/>
    <col min="11784" max="11784" width="7.28515625" style="1" customWidth="1"/>
    <col min="11785" max="11785" width="8.85546875" style="1"/>
    <col min="11786" max="11786" width="9.28515625" style="1" customWidth="1"/>
    <col min="11787" max="11787" width="12" style="1" customWidth="1"/>
    <col min="11788" max="11788" width="44.5703125" style="1" customWidth="1"/>
    <col min="11789" max="11790" width="8.85546875" style="1"/>
    <col min="11791" max="11791" width="16.140625" style="1" customWidth="1"/>
    <col min="11792" max="12032" width="8.85546875" style="1"/>
    <col min="12033" max="12033" width="4.7109375" style="1" customWidth="1"/>
    <col min="12034" max="12034" width="27" style="1" customWidth="1"/>
    <col min="12035" max="12035" width="5.140625" style="1" customWidth="1"/>
    <col min="12036" max="12036" width="13.7109375" style="1" customWidth="1"/>
    <col min="12037" max="12037" width="9.140625" style="1" customWidth="1"/>
    <col min="12038" max="12039" width="8" style="1" customWidth="1"/>
    <col min="12040" max="12040" width="7.28515625" style="1" customWidth="1"/>
    <col min="12041" max="12041" width="8.85546875" style="1"/>
    <col min="12042" max="12042" width="9.28515625" style="1" customWidth="1"/>
    <col min="12043" max="12043" width="12" style="1" customWidth="1"/>
    <col min="12044" max="12044" width="44.5703125" style="1" customWidth="1"/>
    <col min="12045" max="12046" width="8.85546875" style="1"/>
    <col min="12047" max="12047" width="16.140625" style="1" customWidth="1"/>
    <col min="12048" max="12288" width="8.85546875" style="1"/>
    <col min="12289" max="12289" width="4.7109375" style="1" customWidth="1"/>
    <col min="12290" max="12290" width="27" style="1" customWidth="1"/>
    <col min="12291" max="12291" width="5.140625" style="1" customWidth="1"/>
    <col min="12292" max="12292" width="13.7109375" style="1" customWidth="1"/>
    <col min="12293" max="12293" width="9.140625" style="1" customWidth="1"/>
    <col min="12294" max="12295" width="8" style="1" customWidth="1"/>
    <col min="12296" max="12296" width="7.28515625" style="1" customWidth="1"/>
    <col min="12297" max="12297" width="8.85546875" style="1"/>
    <col min="12298" max="12298" width="9.28515625" style="1" customWidth="1"/>
    <col min="12299" max="12299" width="12" style="1" customWidth="1"/>
    <col min="12300" max="12300" width="44.5703125" style="1" customWidth="1"/>
    <col min="12301" max="12302" width="8.85546875" style="1"/>
    <col min="12303" max="12303" width="16.140625" style="1" customWidth="1"/>
    <col min="12304" max="12544" width="8.85546875" style="1"/>
    <col min="12545" max="12545" width="4.7109375" style="1" customWidth="1"/>
    <col min="12546" max="12546" width="27" style="1" customWidth="1"/>
    <col min="12547" max="12547" width="5.140625" style="1" customWidth="1"/>
    <col min="12548" max="12548" width="13.7109375" style="1" customWidth="1"/>
    <col min="12549" max="12549" width="9.140625" style="1" customWidth="1"/>
    <col min="12550" max="12551" width="8" style="1" customWidth="1"/>
    <col min="12552" max="12552" width="7.28515625" style="1" customWidth="1"/>
    <col min="12553" max="12553" width="8.85546875" style="1"/>
    <col min="12554" max="12554" width="9.28515625" style="1" customWidth="1"/>
    <col min="12555" max="12555" width="12" style="1" customWidth="1"/>
    <col min="12556" max="12556" width="44.5703125" style="1" customWidth="1"/>
    <col min="12557" max="12558" width="8.85546875" style="1"/>
    <col min="12559" max="12559" width="16.140625" style="1" customWidth="1"/>
    <col min="12560" max="12800" width="8.85546875" style="1"/>
    <col min="12801" max="12801" width="4.7109375" style="1" customWidth="1"/>
    <col min="12802" max="12802" width="27" style="1" customWidth="1"/>
    <col min="12803" max="12803" width="5.140625" style="1" customWidth="1"/>
    <col min="12804" max="12804" width="13.7109375" style="1" customWidth="1"/>
    <col min="12805" max="12805" width="9.140625" style="1" customWidth="1"/>
    <col min="12806" max="12807" width="8" style="1" customWidth="1"/>
    <col min="12808" max="12808" width="7.28515625" style="1" customWidth="1"/>
    <col min="12809" max="12809" width="8.85546875" style="1"/>
    <col min="12810" max="12810" width="9.28515625" style="1" customWidth="1"/>
    <col min="12811" max="12811" width="12" style="1" customWidth="1"/>
    <col min="12812" max="12812" width="44.5703125" style="1" customWidth="1"/>
    <col min="12813" max="12814" width="8.85546875" style="1"/>
    <col min="12815" max="12815" width="16.140625" style="1" customWidth="1"/>
    <col min="12816" max="13056" width="8.85546875" style="1"/>
    <col min="13057" max="13057" width="4.7109375" style="1" customWidth="1"/>
    <col min="13058" max="13058" width="27" style="1" customWidth="1"/>
    <col min="13059" max="13059" width="5.140625" style="1" customWidth="1"/>
    <col min="13060" max="13060" width="13.7109375" style="1" customWidth="1"/>
    <col min="13061" max="13061" width="9.140625" style="1" customWidth="1"/>
    <col min="13062" max="13063" width="8" style="1" customWidth="1"/>
    <col min="13064" max="13064" width="7.28515625" style="1" customWidth="1"/>
    <col min="13065" max="13065" width="8.85546875" style="1"/>
    <col min="13066" max="13066" width="9.28515625" style="1" customWidth="1"/>
    <col min="13067" max="13067" width="12" style="1" customWidth="1"/>
    <col min="13068" max="13068" width="44.5703125" style="1" customWidth="1"/>
    <col min="13069" max="13070" width="8.85546875" style="1"/>
    <col min="13071" max="13071" width="16.140625" style="1" customWidth="1"/>
    <col min="13072" max="13312" width="8.85546875" style="1"/>
    <col min="13313" max="13313" width="4.7109375" style="1" customWidth="1"/>
    <col min="13314" max="13314" width="27" style="1" customWidth="1"/>
    <col min="13315" max="13315" width="5.140625" style="1" customWidth="1"/>
    <col min="13316" max="13316" width="13.7109375" style="1" customWidth="1"/>
    <col min="13317" max="13317" width="9.140625" style="1" customWidth="1"/>
    <col min="13318" max="13319" width="8" style="1" customWidth="1"/>
    <col min="13320" max="13320" width="7.28515625" style="1" customWidth="1"/>
    <col min="13321" max="13321" width="8.85546875" style="1"/>
    <col min="13322" max="13322" width="9.28515625" style="1" customWidth="1"/>
    <col min="13323" max="13323" width="12" style="1" customWidth="1"/>
    <col min="13324" max="13324" width="44.5703125" style="1" customWidth="1"/>
    <col min="13325" max="13326" width="8.85546875" style="1"/>
    <col min="13327" max="13327" width="16.140625" style="1" customWidth="1"/>
    <col min="13328" max="13568" width="8.85546875" style="1"/>
    <col min="13569" max="13569" width="4.7109375" style="1" customWidth="1"/>
    <col min="13570" max="13570" width="27" style="1" customWidth="1"/>
    <col min="13571" max="13571" width="5.140625" style="1" customWidth="1"/>
    <col min="13572" max="13572" width="13.7109375" style="1" customWidth="1"/>
    <col min="13573" max="13573" width="9.140625" style="1" customWidth="1"/>
    <col min="13574" max="13575" width="8" style="1" customWidth="1"/>
    <col min="13576" max="13576" width="7.28515625" style="1" customWidth="1"/>
    <col min="13577" max="13577" width="8.85546875" style="1"/>
    <col min="13578" max="13578" width="9.28515625" style="1" customWidth="1"/>
    <col min="13579" max="13579" width="12" style="1" customWidth="1"/>
    <col min="13580" max="13580" width="44.5703125" style="1" customWidth="1"/>
    <col min="13581" max="13582" width="8.85546875" style="1"/>
    <col min="13583" max="13583" width="16.140625" style="1" customWidth="1"/>
    <col min="13584" max="13824" width="8.85546875" style="1"/>
    <col min="13825" max="13825" width="4.7109375" style="1" customWidth="1"/>
    <col min="13826" max="13826" width="27" style="1" customWidth="1"/>
    <col min="13827" max="13827" width="5.140625" style="1" customWidth="1"/>
    <col min="13828" max="13828" width="13.7109375" style="1" customWidth="1"/>
    <col min="13829" max="13829" width="9.140625" style="1" customWidth="1"/>
    <col min="13830" max="13831" width="8" style="1" customWidth="1"/>
    <col min="13832" max="13832" width="7.28515625" style="1" customWidth="1"/>
    <col min="13833" max="13833" width="8.85546875" style="1"/>
    <col min="13834" max="13834" width="9.28515625" style="1" customWidth="1"/>
    <col min="13835" max="13835" width="12" style="1" customWidth="1"/>
    <col min="13836" max="13836" width="44.5703125" style="1" customWidth="1"/>
    <col min="13837" max="13838" width="8.85546875" style="1"/>
    <col min="13839" max="13839" width="16.140625" style="1" customWidth="1"/>
    <col min="13840" max="14080" width="8.85546875" style="1"/>
    <col min="14081" max="14081" width="4.7109375" style="1" customWidth="1"/>
    <col min="14082" max="14082" width="27" style="1" customWidth="1"/>
    <col min="14083" max="14083" width="5.140625" style="1" customWidth="1"/>
    <col min="14084" max="14084" width="13.7109375" style="1" customWidth="1"/>
    <col min="14085" max="14085" width="9.140625" style="1" customWidth="1"/>
    <col min="14086" max="14087" width="8" style="1" customWidth="1"/>
    <col min="14088" max="14088" width="7.28515625" style="1" customWidth="1"/>
    <col min="14089" max="14089" width="8.85546875" style="1"/>
    <col min="14090" max="14090" width="9.28515625" style="1" customWidth="1"/>
    <col min="14091" max="14091" width="12" style="1" customWidth="1"/>
    <col min="14092" max="14092" width="44.5703125" style="1" customWidth="1"/>
    <col min="14093" max="14094" width="8.85546875" style="1"/>
    <col min="14095" max="14095" width="16.140625" style="1" customWidth="1"/>
    <col min="14096" max="14336" width="8.85546875" style="1"/>
    <col min="14337" max="14337" width="4.7109375" style="1" customWidth="1"/>
    <col min="14338" max="14338" width="27" style="1" customWidth="1"/>
    <col min="14339" max="14339" width="5.140625" style="1" customWidth="1"/>
    <col min="14340" max="14340" width="13.7109375" style="1" customWidth="1"/>
    <col min="14341" max="14341" width="9.140625" style="1" customWidth="1"/>
    <col min="14342" max="14343" width="8" style="1" customWidth="1"/>
    <col min="14344" max="14344" width="7.28515625" style="1" customWidth="1"/>
    <col min="14345" max="14345" width="8.85546875" style="1"/>
    <col min="14346" max="14346" width="9.28515625" style="1" customWidth="1"/>
    <col min="14347" max="14347" width="12" style="1" customWidth="1"/>
    <col min="14348" max="14348" width="44.5703125" style="1" customWidth="1"/>
    <col min="14349" max="14350" width="8.85546875" style="1"/>
    <col min="14351" max="14351" width="16.140625" style="1" customWidth="1"/>
    <col min="14352" max="14592" width="8.85546875" style="1"/>
    <col min="14593" max="14593" width="4.7109375" style="1" customWidth="1"/>
    <col min="14594" max="14594" width="27" style="1" customWidth="1"/>
    <col min="14595" max="14595" width="5.140625" style="1" customWidth="1"/>
    <col min="14596" max="14596" width="13.7109375" style="1" customWidth="1"/>
    <col min="14597" max="14597" width="9.140625" style="1" customWidth="1"/>
    <col min="14598" max="14599" width="8" style="1" customWidth="1"/>
    <col min="14600" max="14600" width="7.28515625" style="1" customWidth="1"/>
    <col min="14601" max="14601" width="8.85546875" style="1"/>
    <col min="14602" max="14602" width="9.28515625" style="1" customWidth="1"/>
    <col min="14603" max="14603" width="12" style="1" customWidth="1"/>
    <col min="14604" max="14604" width="44.5703125" style="1" customWidth="1"/>
    <col min="14605" max="14606" width="8.85546875" style="1"/>
    <col min="14607" max="14607" width="16.140625" style="1" customWidth="1"/>
    <col min="14608" max="14848" width="8.85546875" style="1"/>
    <col min="14849" max="14849" width="4.7109375" style="1" customWidth="1"/>
    <col min="14850" max="14850" width="27" style="1" customWidth="1"/>
    <col min="14851" max="14851" width="5.140625" style="1" customWidth="1"/>
    <col min="14852" max="14852" width="13.7109375" style="1" customWidth="1"/>
    <col min="14853" max="14853" width="9.140625" style="1" customWidth="1"/>
    <col min="14854" max="14855" width="8" style="1" customWidth="1"/>
    <col min="14856" max="14856" width="7.28515625" style="1" customWidth="1"/>
    <col min="14857" max="14857" width="8.85546875" style="1"/>
    <col min="14858" max="14858" width="9.28515625" style="1" customWidth="1"/>
    <col min="14859" max="14859" width="12" style="1" customWidth="1"/>
    <col min="14860" max="14860" width="44.5703125" style="1" customWidth="1"/>
    <col min="14861" max="14862" width="8.85546875" style="1"/>
    <col min="14863" max="14863" width="16.140625" style="1" customWidth="1"/>
    <col min="14864" max="15104" width="8.85546875" style="1"/>
    <col min="15105" max="15105" width="4.7109375" style="1" customWidth="1"/>
    <col min="15106" max="15106" width="27" style="1" customWidth="1"/>
    <col min="15107" max="15107" width="5.140625" style="1" customWidth="1"/>
    <col min="15108" max="15108" width="13.7109375" style="1" customWidth="1"/>
    <col min="15109" max="15109" width="9.140625" style="1" customWidth="1"/>
    <col min="15110" max="15111" width="8" style="1" customWidth="1"/>
    <col min="15112" max="15112" width="7.28515625" style="1" customWidth="1"/>
    <col min="15113" max="15113" width="8.85546875" style="1"/>
    <col min="15114" max="15114" width="9.28515625" style="1" customWidth="1"/>
    <col min="15115" max="15115" width="12" style="1" customWidth="1"/>
    <col min="15116" max="15116" width="44.5703125" style="1" customWidth="1"/>
    <col min="15117" max="15118" width="8.85546875" style="1"/>
    <col min="15119" max="15119" width="16.140625" style="1" customWidth="1"/>
    <col min="15120" max="15360" width="8.85546875" style="1"/>
    <col min="15361" max="15361" width="4.7109375" style="1" customWidth="1"/>
    <col min="15362" max="15362" width="27" style="1" customWidth="1"/>
    <col min="15363" max="15363" width="5.140625" style="1" customWidth="1"/>
    <col min="15364" max="15364" width="13.7109375" style="1" customWidth="1"/>
    <col min="15365" max="15365" width="9.140625" style="1" customWidth="1"/>
    <col min="15366" max="15367" width="8" style="1" customWidth="1"/>
    <col min="15368" max="15368" width="7.28515625" style="1" customWidth="1"/>
    <col min="15369" max="15369" width="8.85546875" style="1"/>
    <col min="15370" max="15370" width="9.28515625" style="1" customWidth="1"/>
    <col min="15371" max="15371" width="12" style="1" customWidth="1"/>
    <col min="15372" max="15372" width="44.5703125" style="1" customWidth="1"/>
    <col min="15373" max="15374" width="8.85546875" style="1"/>
    <col min="15375" max="15375" width="16.140625" style="1" customWidth="1"/>
    <col min="15376" max="15616" width="8.85546875" style="1"/>
    <col min="15617" max="15617" width="4.7109375" style="1" customWidth="1"/>
    <col min="15618" max="15618" width="27" style="1" customWidth="1"/>
    <col min="15619" max="15619" width="5.140625" style="1" customWidth="1"/>
    <col min="15620" max="15620" width="13.7109375" style="1" customWidth="1"/>
    <col min="15621" max="15621" width="9.140625" style="1" customWidth="1"/>
    <col min="15622" max="15623" width="8" style="1" customWidth="1"/>
    <col min="15624" max="15624" width="7.28515625" style="1" customWidth="1"/>
    <col min="15625" max="15625" width="8.85546875" style="1"/>
    <col min="15626" max="15626" width="9.28515625" style="1" customWidth="1"/>
    <col min="15627" max="15627" width="12" style="1" customWidth="1"/>
    <col min="15628" max="15628" width="44.5703125" style="1" customWidth="1"/>
    <col min="15629" max="15630" width="8.85546875" style="1"/>
    <col min="15631" max="15631" width="16.140625" style="1" customWidth="1"/>
    <col min="15632" max="15872" width="8.85546875" style="1"/>
    <col min="15873" max="15873" width="4.7109375" style="1" customWidth="1"/>
    <col min="15874" max="15874" width="27" style="1" customWidth="1"/>
    <col min="15875" max="15875" width="5.140625" style="1" customWidth="1"/>
    <col min="15876" max="15876" width="13.7109375" style="1" customWidth="1"/>
    <col min="15877" max="15877" width="9.140625" style="1" customWidth="1"/>
    <col min="15878" max="15879" width="8" style="1" customWidth="1"/>
    <col min="15880" max="15880" width="7.28515625" style="1" customWidth="1"/>
    <col min="15881" max="15881" width="8.85546875" style="1"/>
    <col min="15882" max="15882" width="9.28515625" style="1" customWidth="1"/>
    <col min="15883" max="15883" width="12" style="1" customWidth="1"/>
    <col min="15884" max="15884" width="44.5703125" style="1" customWidth="1"/>
    <col min="15885" max="15886" width="8.85546875" style="1"/>
    <col min="15887" max="15887" width="16.140625" style="1" customWidth="1"/>
    <col min="15888" max="16128" width="8.85546875" style="1"/>
    <col min="16129" max="16129" width="4.7109375" style="1" customWidth="1"/>
    <col min="16130" max="16130" width="27" style="1" customWidth="1"/>
    <col min="16131" max="16131" width="5.140625" style="1" customWidth="1"/>
    <col min="16132" max="16132" width="13.7109375" style="1" customWidth="1"/>
    <col min="16133" max="16133" width="9.140625" style="1" customWidth="1"/>
    <col min="16134" max="16135" width="8" style="1" customWidth="1"/>
    <col min="16136" max="16136" width="7.28515625" style="1" customWidth="1"/>
    <col min="16137" max="16137" width="8.85546875" style="1"/>
    <col min="16138" max="16138" width="9.28515625" style="1" customWidth="1"/>
    <col min="16139" max="16139" width="12" style="1" customWidth="1"/>
    <col min="16140" max="16140" width="44.5703125" style="1" customWidth="1"/>
    <col min="16141" max="16142" width="8.85546875" style="1"/>
    <col min="16143" max="16143" width="16.140625" style="1" customWidth="1"/>
    <col min="16144" max="16384" width="8.85546875" style="1"/>
  </cols>
  <sheetData>
    <row r="1" spans="1:14" ht="17.25" thickTop="1" thickBot="1" x14ac:dyDescent="0.3">
      <c r="A1" s="113" t="s">
        <v>0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N1" s="2" t="s">
        <v>1</v>
      </c>
    </row>
    <row r="2" spans="1:14" ht="16.149999999999999" thickTop="1" x14ac:dyDescent="0.3">
      <c r="A2" s="114" t="s">
        <v>2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</row>
    <row r="3" spans="1:14" ht="15.6" x14ac:dyDescent="0.3">
      <c r="A3" s="113" t="s">
        <v>3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</row>
    <row r="4" spans="1:14" ht="15.6" x14ac:dyDescent="0.3">
      <c r="A4" s="113" t="s">
        <v>4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</row>
    <row r="5" spans="1:14" ht="13.15" x14ac:dyDescent="0.3">
      <c r="A5" s="3"/>
      <c r="B5" s="4" t="s">
        <v>5</v>
      </c>
      <c r="C5" s="5" t="s">
        <v>6</v>
      </c>
      <c r="E5" s="6"/>
      <c r="F5" s="6"/>
      <c r="G5" s="6"/>
      <c r="H5" s="6"/>
      <c r="I5" s="7"/>
      <c r="J5" s="7"/>
      <c r="K5" s="6"/>
      <c r="L5" s="8"/>
    </row>
    <row r="6" spans="1:14" x14ac:dyDescent="0.25">
      <c r="A6" s="3"/>
      <c r="B6" s="4" t="s">
        <v>7</v>
      </c>
      <c r="C6" s="9">
        <v>2</v>
      </c>
      <c r="E6" s="6"/>
      <c r="F6" s="6"/>
      <c r="G6" s="6"/>
      <c r="H6" s="6"/>
      <c r="I6" s="7"/>
      <c r="J6" s="7"/>
      <c r="K6" s="6"/>
      <c r="L6" s="8"/>
    </row>
    <row r="7" spans="1:14" ht="13.15" x14ac:dyDescent="0.3">
      <c r="A7" s="3"/>
      <c r="B7" s="4" t="s">
        <v>8</v>
      </c>
      <c r="C7" s="1" t="s">
        <v>9</v>
      </c>
      <c r="E7" s="6"/>
      <c r="F7" s="6"/>
      <c r="G7" s="6"/>
      <c r="H7" s="6"/>
      <c r="I7" s="7"/>
      <c r="J7" s="7"/>
      <c r="K7" s="6"/>
      <c r="L7" s="8"/>
    </row>
    <row r="8" spans="1:14" x14ac:dyDescent="0.25">
      <c r="A8" s="105" t="s">
        <v>10</v>
      </c>
      <c r="B8" s="105" t="s">
        <v>11</v>
      </c>
      <c r="C8" s="107" t="s">
        <v>12</v>
      </c>
      <c r="D8" s="10" t="s">
        <v>13</v>
      </c>
      <c r="E8" s="10" t="s">
        <v>14</v>
      </c>
      <c r="F8" s="105" t="s">
        <v>15</v>
      </c>
      <c r="G8" s="105" t="s">
        <v>16</v>
      </c>
      <c r="H8" s="120"/>
      <c r="I8" s="121" t="s">
        <v>17</v>
      </c>
      <c r="J8" s="121"/>
      <c r="K8" s="105" t="s">
        <v>18</v>
      </c>
      <c r="L8" s="107" t="s">
        <v>19</v>
      </c>
    </row>
    <row r="9" spans="1:14" x14ac:dyDescent="0.25">
      <c r="A9" s="106"/>
      <c r="B9" s="106"/>
      <c r="C9" s="118"/>
      <c r="D9" s="11" t="s">
        <v>20</v>
      </c>
      <c r="E9" s="11" t="s">
        <v>21</v>
      </c>
      <c r="F9" s="106"/>
      <c r="G9" s="11" t="s">
        <v>22</v>
      </c>
      <c r="H9" s="11" t="s">
        <v>23</v>
      </c>
      <c r="I9" s="12" t="s">
        <v>24</v>
      </c>
      <c r="J9" s="12" t="s">
        <v>25</v>
      </c>
      <c r="K9" s="106"/>
      <c r="L9" s="108"/>
    </row>
    <row r="10" spans="1:14" x14ac:dyDescent="0.25">
      <c r="A10" s="117"/>
      <c r="B10" s="117"/>
      <c r="C10" s="119"/>
      <c r="D10" s="13" t="s">
        <v>26</v>
      </c>
      <c r="E10" s="14" t="s">
        <v>27</v>
      </c>
      <c r="F10" s="14" t="s">
        <v>28</v>
      </c>
      <c r="G10" s="13" t="s">
        <v>29</v>
      </c>
      <c r="H10" s="13" t="s">
        <v>29</v>
      </c>
      <c r="I10" s="15" t="s">
        <v>30</v>
      </c>
      <c r="J10" s="15" t="s">
        <v>31</v>
      </c>
      <c r="K10" s="14" t="s">
        <v>32</v>
      </c>
      <c r="L10" s="109"/>
    </row>
    <row r="11" spans="1:14" x14ac:dyDescent="0.25">
      <c r="A11" s="110" t="s">
        <v>33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</row>
    <row r="12" spans="1:14" s="23" customFormat="1" x14ac:dyDescent="0.25">
      <c r="A12" s="16" t="s">
        <v>34</v>
      </c>
      <c r="B12" s="17" t="s">
        <v>35</v>
      </c>
      <c r="C12" s="18"/>
      <c r="D12" s="19">
        <v>150000</v>
      </c>
      <c r="E12" s="16" t="s">
        <v>36</v>
      </c>
      <c r="F12" s="16" t="s">
        <v>37</v>
      </c>
      <c r="G12" s="20" t="s">
        <v>38</v>
      </c>
      <c r="H12" s="20" t="s">
        <v>39</v>
      </c>
      <c r="I12" s="21">
        <v>41791</v>
      </c>
      <c r="J12" s="21" t="s">
        <v>40</v>
      </c>
      <c r="K12" s="16" t="s">
        <v>41</v>
      </c>
      <c r="L12" s="22" t="s">
        <v>42</v>
      </c>
    </row>
    <row r="13" spans="1:14" s="23" customFormat="1" x14ac:dyDescent="0.25">
      <c r="A13" s="16" t="s">
        <v>43</v>
      </c>
      <c r="B13" s="17" t="s">
        <v>44</v>
      </c>
      <c r="C13" s="18"/>
      <c r="D13" s="19">
        <v>100000</v>
      </c>
      <c r="E13" s="16" t="s">
        <v>36</v>
      </c>
      <c r="F13" s="16" t="s">
        <v>37</v>
      </c>
      <c r="G13" s="20" t="s">
        <v>38</v>
      </c>
      <c r="H13" s="20" t="s">
        <v>39</v>
      </c>
      <c r="I13" s="21">
        <v>41439</v>
      </c>
      <c r="J13" s="21" t="s">
        <v>45</v>
      </c>
      <c r="K13" s="16" t="s">
        <v>41</v>
      </c>
      <c r="L13" s="22" t="s">
        <v>46</v>
      </c>
    </row>
    <row r="14" spans="1:14" s="23" customFormat="1" ht="13.15" x14ac:dyDescent="0.3">
      <c r="A14" s="16" t="s">
        <v>47</v>
      </c>
      <c r="B14" s="17" t="s">
        <v>48</v>
      </c>
      <c r="C14" s="18"/>
      <c r="D14" s="19">
        <v>50000</v>
      </c>
      <c r="E14" s="16" t="s">
        <v>36</v>
      </c>
      <c r="F14" s="16" t="s">
        <v>37</v>
      </c>
      <c r="G14" s="20">
        <v>100</v>
      </c>
      <c r="H14" s="20">
        <v>0</v>
      </c>
      <c r="I14" s="21">
        <v>41953</v>
      </c>
      <c r="J14" s="21">
        <v>42076</v>
      </c>
      <c r="K14" s="16" t="s">
        <v>41</v>
      </c>
      <c r="L14" s="22" t="s">
        <v>49</v>
      </c>
    </row>
    <row r="15" spans="1:14" s="31" customFormat="1" ht="25.5" x14ac:dyDescent="0.25">
      <c r="A15" s="24" t="s">
        <v>50</v>
      </c>
      <c r="B15" s="25" t="s">
        <v>51</v>
      </c>
      <c r="C15" s="26">
        <v>2</v>
      </c>
      <c r="D15" s="27">
        <v>100000</v>
      </c>
      <c r="E15" s="24" t="s">
        <v>36</v>
      </c>
      <c r="F15" s="24" t="s">
        <v>37</v>
      </c>
      <c r="G15" s="28">
        <v>100</v>
      </c>
      <c r="H15" s="28">
        <v>0</v>
      </c>
      <c r="I15" s="29">
        <v>42185</v>
      </c>
      <c r="J15" s="29">
        <v>42396</v>
      </c>
      <c r="K15" s="24" t="s">
        <v>41</v>
      </c>
      <c r="L15" s="30" t="s">
        <v>52</v>
      </c>
      <c r="M15" s="1"/>
      <c r="N15" s="1"/>
    </row>
    <row r="16" spans="1:14" s="23" customFormat="1" ht="26.45" x14ac:dyDescent="0.3">
      <c r="A16" s="16" t="s">
        <v>53</v>
      </c>
      <c r="B16" s="17" t="s">
        <v>54</v>
      </c>
      <c r="C16" s="18"/>
      <c r="D16" s="19">
        <v>162000</v>
      </c>
      <c r="E16" s="16" t="s">
        <v>36</v>
      </c>
      <c r="F16" s="16" t="s">
        <v>37</v>
      </c>
      <c r="G16" s="20">
        <v>100</v>
      </c>
      <c r="H16" s="20">
        <v>0</v>
      </c>
      <c r="I16" s="21">
        <v>42064</v>
      </c>
      <c r="J16" s="21" t="s">
        <v>45</v>
      </c>
      <c r="K16" s="16" t="s">
        <v>41</v>
      </c>
      <c r="L16" s="22" t="s">
        <v>55</v>
      </c>
    </row>
    <row r="17" spans="1:18" s="31" customFormat="1" x14ac:dyDescent="0.25">
      <c r="A17" s="24" t="s">
        <v>56</v>
      </c>
      <c r="B17" s="25" t="s">
        <v>57</v>
      </c>
      <c r="C17" s="26" t="s">
        <v>58</v>
      </c>
      <c r="D17" s="27">
        <v>50000</v>
      </c>
      <c r="E17" s="24" t="s">
        <v>59</v>
      </c>
      <c r="F17" s="24" t="s">
        <v>37</v>
      </c>
      <c r="G17" s="28">
        <v>100</v>
      </c>
      <c r="H17" s="28">
        <v>0</v>
      </c>
      <c r="I17" s="29">
        <v>41847</v>
      </c>
      <c r="J17" s="29">
        <v>42296</v>
      </c>
      <c r="K17" s="24" t="s">
        <v>41</v>
      </c>
      <c r="L17" s="30" t="s">
        <v>60</v>
      </c>
      <c r="M17" s="1"/>
      <c r="N17" s="1"/>
    </row>
    <row r="18" spans="1:18" s="41" customFormat="1" ht="13.15" x14ac:dyDescent="0.3">
      <c r="A18" s="32" t="s">
        <v>61</v>
      </c>
      <c r="B18" s="33" t="s">
        <v>62</v>
      </c>
      <c r="C18" s="34" t="s">
        <v>63</v>
      </c>
      <c r="D18" s="35">
        <v>10000</v>
      </c>
      <c r="E18" s="36" t="s">
        <v>59</v>
      </c>
      <c r="F18" s="36" t="s">
        <v>37</v>
      </c>
      <c r="G18" s="37">
        <v>100</v>
      </c>
      <c r="H18" s="38">
        <v>0</v>
      </c>
      <c r="I18" s="39">
        <v>42616</v>
      </c>
      <c r="J18" s="39">
        <v>42735</v>
      </c>
      <c r="K18" s="32" t="s">
        <v>41</v>
      </c>
      <c r="L18" s="40"/>
      <c r="M18" s="1"/>
      <c r="N18" s="1"/>
    </row>
    <row r="19" spans="1:18" s="41" customFormat="1" ht="13.15" x14ac:dyDescent="0.3">
      <c r="A19" s="32" t="s">
        <v>64</v>
      </c>
      <c r="B19" s="33" t="s">
        <v>65</v>
      </c>
      <c r="C19" s="34" t="s">
        <v>66</v>
      </c>
      <c r="D19" s="35">
        <v>10000</v>
      </c>
      <c r="E19" s="32" t="s">
        <v>59</v>
      </c>
      <c r="F19" s="32" t="s">
        <v>37</v>
      </c>
      <c r="G19" s="38">
        <v>100</v>
      </c>
      <c r="H19" s="38">
        <v>0</v>
      </c>
      <c r="I19" s="39">
        <v>42616</v>
      </c>
      <c r="J19" s="39">
        <v>42735</v>
      </c>
      <c r="K19" s="32" t="s">
        <v>41</v>
      </c>
      <c r="L19" s="40"/>
      <c r="M19" s="1"/>
      <c r="N19" s="1"/>
    </row>
    <row r="20" spans="1:18" s="49" customFormat="1" ht="51" x14ac:dyDescent="0.25">
      <c r="A20" s="42" t="s">
        <v>67</v>
      </c>
      <c r="B20" s="43" t="s">
        <v>68</v>
      </c>
      <c r="C20" s="44">
        <v>1</v>
      </c>
      <c r="D20" s="45">
        <v>505000</v>
      </c>
      <c r="E20" s="42" t="s">
        <v>69</v>
      </c>
      <c r="F20" s="42" t="s">
        <v>37</v>
      </c>
      <c r="G20" s="46">
        <v>100</v>
      </c>
      <c r="H20" s="46">
        <v>0</v>
      </c>
      <c r="I20" s="47">
        <v>41920</v>
      </c>
      <c r="J20" s="47">
        <v>42550</v>
      </c>
      <c r="K20" s="42" t="s">
        <v>41</v>
      </c>
      <c r="L20" s="48" t="s">
        <v>70</v>
      </c>
    </row>
    <row r="21" spans="1:18" s="49" customFormat="1" ht="25.5" x14ac:dyDescent="0.25">
      <c r="A21" s="50" t="s">
        <v>71</v>
      </c>
      <c r="B21" s="43" t="s">
        <v>72</v>
      </c>
      <c r="C21" s="44" t="s">
        <v>58</v>
      </c>
      <c r="D21" s="45">
        <v>50000</v>
      </c>
      <c r="E21" s="42" t="s">
        <v>59</v>
      </c>
      <c r="F21" s="42" t="s">
        <v>37</v>
      </c>
      <c r="G21" s="46">
        <v>100</v>
      </c>
      <c r="H21" s="46">
        <v>0</v>
      </c>
      <c r="I21" s="47">
        <v>41847</v>
      </c>
      <c r="J21" s="47">
        <v>42236</v>
      </c>
      <c r="K21" s="42" t="s">
        <v>41</v>
      </c>
      <c r="L21" s="48" t="s">
        <v>73</v>
      </c>
    </row>
    <row r="22" spans="1:18" s="49" customFormat="1" ht="25.5" x14ac:dyDescent="0.25">
      <c r="A22" s="50" t="s">
        <v>74</v>
      </c>
      <c r="B22" s="43" t="s">
        <v>75</v>
      </c>
      <c r="C22" s="44" t="s">
        <v>58</v>
      </c>
      <c r="D22" s="45">
        <v>10000</v>
      </c>
      <c r="E22" s="42" t="s">
        <v>59</v>
      </c>
      <c r="F22" s="42" t="s">
        <v>37</v>
      </c>
      <c r="G22" s="46">
        <v>100</v>
      </c>
      <c r="H22" s="46">
        <v>0</v>
      </c>
      <c r="I22" s="47">
        <v>41847</v>
      </c>
      <c r="J22" s="47">
        <v>41906</v>
      </c>
      <c r="K22" s="42" t="s">
        <v>41</v>
      </c>
      <c r="L22" s="48" t="s">
        <v>76</v>
      </c>
    </row>
    <row r="23" spans="1:18" ht="13.15" x14ac:dyDescent="0.3">
      <c r="A23" s="100" t="s">
        <v>77</v>
      </c>
      <c r="B23" s="100"/>
      <c r="C23" s="100"/>
      <c r="D23" s="51">
        <f>D15+D17+D18+D19+D20+D21+D22</f>
        <v>735000</v>
      </c>
      <c r="E23" s="52"/>
      <c r="F23" s="53"/>
      <c r="G23" s="54"/>
      <c r="H23" s="54"/>
      <c r="I23" s="55"/>
      <c r="J23" s="55"/>
      <c r="K23" s="52"/>
      <c r="L23" s="56"/>
      <c r="P23" s="57"/>
      <c r="R23" s="57"/>
    </row>
    <row r="24" spans="1:18" x14ac:dyDescent="0.25">
      <c r="A24" s="112" t="s">
        <v>78</v>
      </c>
      <c r="B24" s="112"/>
      <c r="C24" s="112"/>
      <c r="D24" s="112"/>
      <c r="E24" s="112"/>
      <c r="F24" s="112"/>
      <c r="G24" s="112"/>
      <c r="H24" s="112"/>
      <c r="I24" s="112"/>
      <c r="J24" s="112"/>
      <c r="K24" s="112"/>
      <c r="L24" s="112"/>
      <c r="P24" s="57"/>
      <c r="R24" s="57"/>
    </row>
    <row r="25" spans="1:18" s="23" customFormat="1" x14ac:dyDescent="0.25">
      <c r="A25" s="16" t="s">
        <v>79</v>
      </c>
      <c r="B25" s="58" t="s">
        <v>80</v>
      </c>
      <c r="C25" s="18"/>
      <c r="D25" s="19">
        <v>200000</v>
      </c>
      <c r="E25" s="16" t="s">
        <v>36</v>
      </c>
      <c r="F25" s="16" t="s">
        <v>37</v>
      </c>
      <c r="G25" s="20" t="s">
        <v>38</v>
      </c>
      <c r="H25" s="20">
        <v>0</v>
      </c>
      <c r="I25" s="21">
        <v>41835</v>
      </c>
      <c r="J25" s="21">
        <v>42262</v>
      </c>
      <c r="K25" s="16" t="s">
        <v>41</v>
      </c>
      <c r="L25" s="22" t="s">
        <v>81</v>
      </c>
    </row>
    <row r="26" spans="1:18" s="23" customFormat="1" ht="24" x14ac:dyDescent="0.25">
      <c r="A26" s="16" t="s">
        <v>82</v>
      </c>
      <c r="B26" s="58" t="s">
        <v>83</v>
      </c>
      <c r="C26" s="18"/>
      <c r="D26" s="19">
        <v>130000</v>
      </c>
      <c r="E26" s="16" t="s">
        <v>84</v>
      </c>
      <c r="F26" s="16" t="s">
        <v>37</v>
      </c>
      <c r="G26" s="20">
        <v>100</v>
      </c>
      <c r="H26" s="20">
        <v>0</v>
      </c>
      <c r="I26" s="21">
        <v>41866</v>
      </c>
      <c r="J26" s="21">
        <v>42262</v>
      </c>
      <c r="K26" s="16" t="s">
        <v>41</v>
      </c>
      <c r="L26" s="22" t="s">
        <v>85</v>
      </c>
    </row>
    <row r="27" spans="1:18" s="49" customFormat="1" ht="25.5" x14ac:dyDescent="0.25">
      <c r="A27" s="42" t="s">
        <v>86</v>
      </c>
      <c r="B27" s="59" t="s">
        <v>87</v>
      </c>
      <c r="C27" s="44">
        <v>3</v>
      </c>
      <c r="D27" s="45">
        <v>255000</v>
      </c>
      <c r="E27" s="42" t="s">
        <v>88</v>
      </c>
      <c r="F27" s="42" t="s">
        <v>37</v>
      </c>
      <c r="G27" s="46">
        <v>100</v>
      </c>
      <c r="H27" s="46">
        <v>0</v>
      </c>
      <c r="I27" s="47">
        <v>42234</v>
      </c>
      <c r="J27" s="47">
        <v>42424</v>
      </c>
      <c r="K27" s="42" t="s">
        <v>41</v>
      </c>
      <c r="L27" s="48" t="s">
        <v>89</v>
      </c>
    </row>
    <row r="28" spans="1:18" s="49" customFormat="1" x14ac:dyDescent="0.25">
      <c r="A28" s="42" t="s">
        <v>90</v>
      </c>
      <c r="B28" s="59" t="s">
        <v>91</v>
      </c>
      <c r="C28" s="44">
        <v>3</v>
      </c>
      <c r="D28" s="45">
        <v>10000</v>
      </c>
      <c r="E28" s="42" t="s">
        <v>84</v>
      </c>
      <c r="F28" s="42" t="s">
        <v>37</v>
      </c>
      <c r="G28" s="46">
        <v>100</v>
      </c>
      <c r="H28" s="46">
        <v>0</v>
      </c>
      <c r="I28" s="47">
        <v>42534</v>
      </c>
      <c r="J28" s="47">
        <v>42680</v>
      </c>
      <c r="K28" s="42" t="s">
        <v>41</v>
      </c>
      <c r="L28" s="60"/>
    </row>
    <row r="29" spans="1:18" x14ac:dyDescent="0.25">
      <c r="A29" s="99" t="s">
        <v>92</v>
      </c>
      <c r="B29" s="99"/>
      <c r="C29" s="99"/>
      <c r="D29" s="61">
        <f>D27+D28</f>
        <v>265000</v>
      </c>
      <c r="E29" s="62"/>
      <c r="F29" s="63"/>
      <c r="G29" s="64"/>
      <c r="H29" s="64"/>
      <c r="I29" s="65"/>
      <c r="J29" s="65"/>
      <c r="K29" s="62"/>
      <c r="L29" s="66"/>
    </row>
    <row r="30" spans="1:18" x14ac:dyDescent="0.25">
      <c r="A30" s="99" t="s">
        <v>93</v>
      </c>
      <c r="B30" s="99"/>
      <c r="C30" s="99"/>
      <c r="D30" s="61">
        <f>D23+D29</f>
        <v>1000000</v>
      </c>
      <c r="E30" s="67"/>
      <c r="F30" s="68"/>
      <c r="G30" s="69"/>
      <c r="H30" s="69"/>
      <c r="I30" s="70"/>
      <c r="J30" s="70"/>
      <c r="K30" s="67"/>
      <c r="L30" s="71"/>
    </row>
    <row r="31" spans="1:18" x14ac:dyDescent="0.25">
      <c r="A31" s="100" t="s">
        <v>94</v>
      </c>
      <c r="B31" s="100"/>
      <c r="C31" s="100"/>
      <c r="D31" s="72" t="s">
        <v>95</v>
      </c>
      <c r="E31" s="73"/>
      <c r="F31" s="74"/>
      <c r="G31" s="75">
        <v>100</v>
      </c>
      <c r="H31" s="75">
        <v>0</v>
      </c>
      <c r="I31" s="76"/>
      <c r="J31" s="76"/>
      <c r="K31" s="73"/>
      <c r="L31" s="77"/>
      <c r="O31" s="78"/>
    </row>
    <row r="32" spans="1:18" x14ac:dyDescent="0.25">
      <c r="A32" s="79" t="s">
        <v>96</v>
      </c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O32" s="78"/>
    </row>
    <row r="33" spans="1:12" x14ac:dyDescent="0.25">
      <c r="A33" s="80" t="s">
        <v>27</v>
      </c>
      <c r="B33" s="101" t="s">
        <v>97</v>
      </c>
      <c r="C33" s="101"/>
      <c r="D33" s="102"/>
      <c r="E33" s="102"/>
      <c r="F33" s="102"/>
      <c r="G33" s="102"/>
      <c r="H33" s="102"/>
      <c r="I33" s="102"/>
      <c r="J33" s="102"/>
      <c r="K33" s="102"/>
      <c r="L33" s="102"/>
    </row>
    <row r="34" spans="1:12" x14ac:dyDescent="0.25">
      <c r="A34" s="80" t="s">
        <v>28</v>
      </c>
      <c r="B34" s="103" t="s">
        <v>98</v>
      </c>
      <c r="C34" s="103"/>
      <c r="D34" s="103"/>
      <c r="E34" s="81"/>
      <c r="F34" s="81"/>
      <c r="G34" s="81"/>
      <c r="H34" s="81"/>
      <c r="I34" s="82"/>
      <c r="J34" s="82"/>
      <c r="K34" s="81"/>
      <c r="L34" s="83"/>
    </row>
    <row r="35" spans="1:12" x14ac:dyDescent="0.25">
      <c r="A35" s="80" t="s">
        <v>32</v>
      </c>
      <c r="B35" s="81" t="s">
        <v>99</v>
      </c>
      <c r="C35" s="84"/>
      <c r="D35" s="81"/>
      <c r="E35" s="81"/>
      <c r="F35" s="81"/>
      <c r="G35" s="81"/>
      <c r="H35" s="81"/>
      <c r="I35" s="82"/>
      <c r="J35" s="82"/>
      <c r="K35" s="81"/>
      <c r="L35" s="83"/>
    </row>
    <row r="36" spans="1:12" x14ac:dyDescent="0.25">
      <c r="A36" s="80" t="s">
        <v>100</v>
      </c>
      <c r="B36" s="81" t="s">
        <v>101</v>
      </c>
      <c r="C36" s="84"/>
      <c r="D36" s="81"/>
      <c r="E36" s="81"/>
      <c r="F36" s="85"/>
      <c r="G36" s="85"/>
      <c r="H36" s="81"/>
      <c r="I36" s="82"/>
      <c r="J36" s="82"/>
      <c r="K36" s="81"/>
      <c r="L36" s="83"/>
    </row>
    <row r="37" spans="1:12" x14ac:dyDescent="0.25">
      <c r="A37" s="80" t="s">
        <v>102</v>
      </c>
      <c r="B37" s="81" t="s">
        <v>103</v>
      </c>
      <c r="C37" s="84"/>
      <c r="D37" s="81"/>
      <c r="E37" s="81"/>
      <c r="F37" s="85"/>
      <c r="G37" s="85"/>
      <c r="H37" s="81"/>
      <c r="I37" s="82"/>
      <c r="J37" s="82"/>
      <c r="K37" s="81"/>
      <c r="L37" s="83"/>
    </row>
    <row r="38" spans="1:12" x14ac:dyDescent="0.25">
      <c r="A38" s="80" t="s">
        <v>104</v>
      </c>
      <c r="B38" s="81" t="s">
        <v>105</v>
      </c>
      <c r="C38" s="84"/>
      <c r="D38" s="81"/>
      <c r="E38" s="81"/>
      <c r="F38" s="81"/>
      <c r="G38" s="81"/>
      <c r="H38" s="81"/>
      <c r="I38" s="82"/>
      <c r="J38" s="82"/>
      <c r="K38" s="81"/>
      <c r="L38" s="83"/>
    </row>
    <row r="39" spans="1:12" s="86" customFormat="1" x14ac:dyDescent="0.25">
      <c r="A39" s="80" t="s">
        <v>106</v>
      </c>
      <c r="B39" s="81" t="s">
        <v>107</v>
      </c>
      <c r="C39" s="84"/>
      <c r="D39" s="81"/>
      <c r="E39" s="81"/>
      <c r="F39" s="81"/>
      <c r="G39" s="81"/>
      <c r="H39" s="81"/>
      <c r="I39" s="82"/>
      <c r="J39" s="82"/>
      <c r="K39" s="81"/>
      <c r="L39" s="83"/>
    </row>
    <row r="40" spans="1:12" s="86" customFormat="1" x14ac:dyDescent="0.25">
      <c r="A40" s="80" t="s">
        <v>108</v>
      </c>
      <c r="B40" s="81" t="s">
        <v>109</v>
      </c>
      <c r="C40" s="84"/>
      <c r="D40" s="81"/>
      <c r="E40" s="81"/>
      <c r="F40" s="81"/>
      <c r="G40" s="81"/>
      <c r="H40" s="81"/>
      <c r="I40" s="82"/>
      <c r="J40" s="82"/>
      <c r="K40" s="81"/>
      <c r="L40" s="83"/>
    </row>
    <row r="42" spans="1:12" x14ac:dyDescent="0.25">
      <c r="A42" s="1"/>
      <c r="B42" s="87"/>
      <c r="C42" s="88"/>
      <c r="D42" s="88"/>
      <c r="E42" s="104"/>
      <c r="F42" s="104"/>
      <c r="G42" s="104"/>
      <c r="H42" s="104"/>
    </row>
    <row r="43" spans="1:12" x14ac:dyDescent="0.25">
      <c r="A43" s="1"/>
      <c r="B43" s="90"/>
      <c r="C43" s="91"/>
      <c r="D43" s="92"/>
      <c r="E43" s="91"/>
      <c r="F43" s="96"/>
      <c r="G43" s="96"/>
    </row>
    <row r="44" spans="1:12" x14ac:dyDescent="0.25">
      <c r="A44" s="1"/>
      <c r="B44" s="90"/>
      <c r="C44" s="91"/>
      <c r="D44" s="92"/>
      <c r="E44" s="91"/>
      <c r="F44" s="96"/>
      <c r="G44" s="96"/>
    </row>
    <row r="45" spans="1:12" x14ac:dyDescent="0.25">
      <c r="A45" s="1"/>
      <c r="B45" s="90"/>
      <c r="C45" s="91"/>
      <c r="D45" s="92"/>
      <c r="E45" s="91"/>
      <c r="F45" s="96"/>
      <c r="G45" s="96"/>
    </row>
    <row r="46" spans="1:12" x14ac:dyDescent="0.25">
      <c r="A46" s="1"/>
      <c r="B46" s="90"/>
      <c r="C46" s="91"/>
      <c r="D46" s="92"/>
      <c r="E46" s="91"/>
      <c r="F46" s="96"/>
      <c r="G46" s="96"/>
    </row>
    <row r="47" spans="1:12" x14ac:dyDescent="0.25">
      <c r="A47" s="1"/>
      <c r="B47" s="90"/>
      <c r="C47" s="91"/>
      <c r="D47" s="92"/>
      <c r="E47" s="91"/>
      <c r="F47" s="96"/>
      <c r="G47" s="96"/>
    </row>
    <row r="48" spans="1:12" x14ac:dyDescent="0.25">
      <c r="A48" s="1"/>
      <c r="B48" s="90"/>
      <c r="C48" s="93"/>
      <c r="D48" s="94"/>
      <c r="E48" s="91"/>
      <c r="F48" s="97"/>
      <c r="G48" s="97"/>
    </row>
    <row r="49" spans="1:7" x14ac:dyDescent="0.25">
      <c r="A49" s="91"/>
      <c r="B49" s="95"/>
      <c r="C49" s="95"/>
      <c r="D49" s="92"/>
      <c r="E49" s="91"/>
      <c r="F49" s="98"/>
      <c r="G49" s="98"/>
    </row>
  </sheetData>
  <mergeCells count="28">
    <mergeCell ref="A29:C29"/>
    <mergeCell ref="A1:L1"/>
    <mergeCell ref="A2:L2"/>
    <mergeCell ref="A3:L3"/>
    <mergeCell ref="A4:L4"/>
    <mergeCell ref="A8:A10"/>
    <mergeCell ref="B8:B10"/>
    <mergeCell ref="C8:C10"/>
    <mergeCell ref="F8:F9"/>
    <mergeCell ref="G8:H8"/>
    <mergeCell ref="I8:J8"/>
    <mergeCell ref="K8:K9"/>
    <mergeCell ref="L8:L10"/>
    <mergeCell ref="A11:L11"/>
    <mergeCell ref="A23:C23"/>
    <mergeCell ref="A24:L24"/>
    <mergeCell ref="F49:G49"/>
    <mergeCell ref="A30:C30"/>
    <mergeCell ref="A31:C31"/>
    <mergeCell ref="B33:L33"/>
    <mergeCell ref="B34:D34"/>
    <mergeCell ref="E42:H42"/>
    <mergeCell ref="F43:G43"/>
    <mergeCell ref="F44:G44"/>
    <mergeCell ref="F45:G45"/>
    <mergeCell ref="F46:G46"/>
    <mergeCell ref="F47:G47"/>
    <mergeCell ref="F48:G48"/>
  </mergeCells>
  <hyperlinks>
    <hyperlink ref="N1" location="INÍCIO!A1" display="INÍCIO"/>
  </hyperlink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39058818</IDBDocs_x0020_Number>
    <TaxCatchAll xmlns="9c571b2f-e523-4ab2-ba2e-09e151a03ef4">
      <Value>11</Value>
      <Value>10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ATN/OC-14248-BR</Approval_x0020_Number>
    <Document_x0020_Author xmlns="9c571b2f-e523-4ab2-ba2e-09e151a03ef4">Altafin, Irene Guimarães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2014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BR-T1295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Plan&lt;/USER_STAGE&gt;&lt;PD_OBJ_TYPE&gt;0&lt;/PD_OBJ_TYPE&gt;&lt;MAKERECORD&gt;N&lt;/MAKERECORD&gt;&lt;PD_FILEPT_NO&gt;PO-BR-T1295-GS&lt;/PD_FILEPT_NO&gt;&lt;/Data&gt;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Plano de Aquisições (atualização 2)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EA550CB7BD3977429504049A47B6867C" ma:contentTypeVersion="0" ma:contentTypeDescription="A content type to manage public (operations) IDB documents" ma:contentTypeScope="" ma:versionID="152208da5a35c981a6f17bfb7e37763a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bec94d36bbdde8c267fc8f70597f60f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f7e5335e-f497-4460-84fe-84634f6535aa}" ma:internalName="TaxCatchAll" ma:showField="CatchAllData" ma:web="f94a1ee6-105a-4250-904d-004e5921b8d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f7e5335e-f497-4460-84fe-84634f6535aa}" ma:internalName="TaxCatchAllLabel" ma:readOnly="true" ma:showField="CatchAllDataLabel" ma:web="f94a1ee6-105a-4250-904d-004e5921b8d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37C2B8AF-E9D8-48DE-AE78-58F4FBEE4FFC}"/>
</file>

<file path=customXml/itemProps2.xml><?xml version="1.0" encoding="utf-8"?>
<ds:datastoreItem xmlns:ds="http://schemas.openxmlformats.org/officeDocument/2006/customXml" ds:itemID="{11B064D5-7A93-47C3-88CE-1164F3D12265}"/>
</file>

<file path=customXml/itemProps3.xml><?xml version="1.0" encoding="utf-8"?>
<ds:datastoreItem xmlns:ds="http://schemas.openxmlformats.org/officeDocument/2006/customXml" ds:itemID="{D3D92992-3480-4CAE-8795-81D6B946D125}"/>
</file>

<file path=customXml/itemProps4.xml><?xml version="1.0" encoding="utf-8"?>
<ds:datastoreItem xmlns:ds="http://schemas.openxmlformats.org/officeDocument/2006/customXml" ds:itemID="{DF73F745-EA79-4F5B-82B8-A75DBBC13E4E}"/>
</file>

<file path=customXml/itemProps5.xml><?xml version="1.0" encoding="utf-8"?>
<ds:datastoreItem xmlns:ds="http://schemas.openxmlformats.org/officeDocument/2006/customXml" ds:itemID="{EF9697C8-C039-4286-B1EC-540DB4B3B5D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Plan1</vt:lpstr>
      <vt:lpstr>Sheet1</vt:lpstr>
      <vt:lpstr>Sheet2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(BR-T1295 ABES) - Ago 2014</dc:title>
  <dc:creator>Claudia Chaves</dc:creator>
  <cp:lastModifiedBy>Inter-American Development Bank</cp:lastModifiedBy>
  <dcterms:created xsi:type="dcterms:W3CDTF">2014-09-01T13:42:38Z</dcterms:created>
  <dcterms:modified xsi:type="dcterms:W3CDTF">2014-09-17T19:02:22Z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0x01010046CF21643EE8D14686A648AA6DAD089200EA550CB7BD3977429504049A47B6867C</vt:lpwstr>
  </property>
  <property fmtid="{D5CDD505-2E9C-101B-9397-08002B2CF9AE}" pid="3" name="TaxKeyword">
    <vt:lpwstr/>
  </property>
  <property fmtid="{D5CDD505-2E9C-101B-9397-08002B2CF9AE}" pid="4" name="Function Operations IDB">
    <vt:lpwstr>11;#Goods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10;#Procurement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10;#Procurement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