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alozanom_iadb_org/Documents/TC's/ES-T1258/ES-T1324/"/>
    </mc:Choice>
  </mc:AlternateContent>
  <xr:revisionPtr revIDLastSave="76" documentId="8_{82DFD004-8AA0-4D31-A985-AD54054E48B3}" xr6:coauthVersionLast="45" xr6:coauthVersionMax="45" xr10:uidLastSave="{5FC0BA84-D4B7-4D94-AA10-9FCCEB106ED6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Sheet1!$A$4:$L$41</definedName>
    <definedName name="_xlnm.Print_Titles" localSheetId="0">Sheet1!$10:$11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I27" i="1"/>
  <c r="I26" i="1"/>
  <c r="I25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<sst xmlns="http://schemas.openxmlformats.org/spreadsheetml/2006/main" count="112" uniqueCount="84">
  <si>
    <t xml:space="preserve">Banco Interamericano de Desarrollo </t>
  </si>
  <si>
    <t>VPC/FMP</t>
  </si>
  <si>
    <t>PLAN DE ADQUISICIONES  DE COOPERACIONES TECNICAS NO REEMBOLSABLES</t>
  </si>
  <si>
    <t>País: El Salvador</t>
  </si>
  <si>
    <t>Agencia Ejecutora (AE): BANDESAL</t>
  </si>
  <si>
    <t>Sector Público: o Privado: Público</t>
  </si>
  <si>
    <t>Número del Proyecto: ES-T1324</t>
  </si>
  <si>
    <t>Nombre del Proyecto: Ahorros Energéticos Asegurados (ESI) para Inversiones Privadas de Pequeñas y Medianas Empresas (PYME)</t>
  </si>
  <si>
    <t>Período del Plan: Marzo 2020 - Marzo 2024</t>
  </si>
  <si>
    <t>LP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</si>
  <si>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</si>
  <si>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</si>
  <si>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</si>
  <si>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</si>
  <si>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CP</t>
  </si>
  <si>
    <t>CD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</si>
  <si>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</si>
  <si>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</si>
  <si>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</si>
  <si>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</si>
  <si>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</si>
  <si>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</si>
  <si>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</si>
  <si>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</si>
  <si>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</si>
  <si>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</si>
  <si>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SCC</t>
  </si>
  <si>
    <t>BID</t>
  </si>
  <si>
    <t>Local*</t>
  </si>
  <si>
    <t>SBCC</t>
  </si>
  <si>
    <t>Componente 1: Desarrollo de una estrategia financiera “hecha a la medida” y “lista para usar”</t>
  </si>
  <si>
    <t>SBMC</t>
  </si>
  <si>
    <t>SBPF</t>
  </si>
  <si>
    <t xml:space="preserve">Servicios de Consultoría  </t>
  </si>
  <si>
    <t>SBC</t>
  </si>
  <si>
    <t>Sub-Comp 1.1</t>
  </si>
  <si>
    <t>Consultor individual legal por el desarrollo, revision y adaptacion de un contrato estandar de desempeño para proyectos de eficiencia energética</t>
  </si>
  <si>
    <t>CIIN</t>
  </si>
  <si>
    <t>Ex Post</t>
  </si>
  <si>
    <t>Q1 2020</t>
  </si>
  <si>
    <t>Sub-Comp 1.2</t>
  </si>
  <si>
    <t>Firma consultora para desarrollar sistemas para la evaluacion tecnica, el monitoreo y la verificacion de proyectos de eficiencia energetica y de proveedores tecnologicos</t>
  </si>
  <si>
    <t>SD</t>
  </si>
  <si>
    <t>Sub-Comp 1.3</t>
  </si>
  <si>
    <t>Consultor individual para apoyar el desarrollo de metodologías/procesos/protocolos para la participación de IFIs, la Fianzadora y la validación de proveedores de tecnología</t>
  </si>
  <si>
    <t>Q1 2021</t>
  </si>
  <si>
    <t>SN</t>
  </si>
  <si>
    <t>Sub-Comp 1.4</t>
  </si>
  <si>
    <t>Consultor individual para capacitaciones (Programa para PST, conocimiento para IFI locales, capacitación para funcionarios de BANDESAL)</t>
  </si>
  <si>
    <t>Sub-Comp 1.5</t>
  </si>
  <si>
    <t>Firma consultora para validar tecnicamente proyectos y proveedores</t>
  </si>
  <si>
    <t>Sub-Comp 1.6</t>
  </si>
  <si>
    <t>Consultor de TI para apoyar el diseño web del proyecto; flujos de trabajo; bases de datos; y su integración con los sistemas actuales de TI e información de BANDESAL, al igual que con los sistemas de otros participantes</t>
  </si>
  <si>
    <t>Q2 2021</t>
  </si>
  <si>
    <t>Sub-Comp 1.7</t>
  </si>
  <si>
    <t>Consultor individual local para el diseño de una estrategia detallada de implementación para monitorear impactos</t>
  </si>
  <si>
    <t>Q3 2024</t>
  </si>
  <si>
    <t>Sub-Comp 1.8</t>
  </si>
  <si>
    <t>Consultor experto técnico individual en EE y local para facilitar la implementación por BANDESAL</t>
  </si>
  <si>
    <t>Q1 2023</t>
  </si>
  <si>
    <t>Componente 2: Apoyo a la implementación de una estrategia de financiamiento integral</t>
  </si>
  <si>
    <t>Sub-compo 2.1</t>
  </si>
  <si>
    <t>Consultor individual experto en EE para concientización y desarrollo de capacidades</t>
  </si>
  <si>
    <t>Q4 2021</t>
  </si>
  <si>
    <t>Sub-compo 2.3</t>
  </si>
  <si>
    <t xml:space="preserve">Consultores expertos individuales – para el monitoreo y reportes del programa, y evaluación independiente </t>
  </si>
  <si>
    <t>Sub-compo 2.4</t>
  </si>
  <si>
    <t>Apoyo técnico/consultor individual para apoyar el CNE en mejorar el marco regulatorio nacional de EE  basado en las lecciones aprendidas del programa</t>
  </si>
  <si>
    <t>Ex Ante</t>
  </si>
  <si>
    <t>Otros</t>
  </si>
  <si>
    <t>Miscellaneo y administración</t>
  </si>
  <si>
    <t>-</t>
  </si>
  <si>
    <t>Total</t>
  </si>
  <si>
    <t>Preparado por: Omar Villacorta</t>
  </si>
  <si>
    <t>Fecha: Marzo 2020</t>
  </si>
  <si>
    <t>* Recursos en especie incluiran horas de trabajo del personal de BANDESAL, disposición de instalaciones para eventos y espacio de oficinas para consultores.</t>
  </si>
  <si>
    <t>** El sub componente 2.2 para el "apoyo a la implementación de una estrategia de financiamiento integral, incluyendo la promoción de tasas de interés reducidas para MIPYME que hayan comprobado la instalación de tecnologías y ahorro de energía" con el valor de USD 500.000 no se incluye en el plan de adquisiciones debido a que no implica la compras de servicios y /o bienes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</si>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</sst>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6" fillId="3" borderId="0" xfId="0" applyFont="1" applyFill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6" fillId="0" borderId="10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14" fillId="0" borderId="1" xfId="0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3" fontId="6" fillId="3" borderId="0" xfId="0" applyNumberFormat="1" applyFont="1" applyFill="1"/>
    <xf numFmtId="0" fontId="5" fillId="0" borderId="10" xfId="0" applyFont="1" applyBorder="1"/>
    <xf numFmtId="0" fontId="6" fillId="0" borderId="31" xfId="0" applyFont="1" applyBorder="1"/>
    <xf numFmtId="0" fontId="6" fillId="0" borderId="10" xfId="0" applyFont="1" applyBorder="1" applyAlignment="1">
      <alignment horizontal="left"/>
    </xf>
    <xf numFmtId="4" fontId="6" fillId="0" borderId="7" xfId="0" applyNumberFormat="1" applyFont="1" applyBorder="1"/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0" fontId="6" fillId="0" borderId="31" xfId="0" applyFont="1" applyBorder="1" applyAlignment="1">
      <alignment horizontal="left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7"/>
  <sheetViews>
    <sheetView tabSelected="1" topLeftCell="A25" zoomScale="80" zoomScaleNormal="80" workbookViewId="0">
      <selection activeCell="I32" sqref="I32"/>
    </sheetView>
  </sheetViews>
  <sheetFormatPr defaultColWidth="9.140625" defaultRowHeight="13.15"/>
  <cols>
    <col min="1" max="1" width="2.42578125" customWidth="1"/>
    <col min="2" max="2" width="4.85546875" customWidth="1"/>
    <col min="3" max="3" width="12.7109375" bestFit="1" customWidth="1"/>
    <col min="4" max="4" width="45.7109375" customWidth="1"/>
    <col min="5" max="5" width="11.28515625" customWidth="1"/>
    <col min="6" max="6" width="11.85546875" customWidth="1"/>
    <col min="7" max="7" width="13.5703125" customWidth="1"/>
    <col min="8" max="8" width="9.140625" customWidth="1"/>
    <col min="9" max="9" width="13.42578125" customWidth="1"/>
    <col min="10" max="10" width="16.7109375" customWidth="1"/>
    <col min="11" max="11" width="11.5703125" customWidth="1"/>
    <col min="12" max="12" width="43" customWidth="1"/>
    <col min="14" max="14" width="9" customWidth="1"/>
    <col min="15" max="15" width="10.5703125" hidden="1" customWidth="1"/>
  </cols>
  <sheetData>
    <row r="1" spans="1:15" ht="20.25" customHeight="1">
      <c r="B1" s="7"/>
      <c r="C1" s="7"/>
      <c r="D1" s="7"/>
      <c r="E1" s="7"/>
      <c r="F1" s="7"/>
      <c r="G1" s="7"/>
      <c r="H1" s="21"/>
      <c r="J1" s="21" t="s">
        <v>0</v>
      </c>
      <c r="K1" s="21"/>
      <c r="L1" s="21"/>
    </row>
    <row r="2" spans="1:15" ht="20.25" customHeight="1">
      <c r="B2" s="7"/>
      <c r="C2" s="7"/>
      <c r="D2" s="7"/>
      <c r="E2" s="7"/>
      <c r="F2" s="7"/>
      <c r="G2" s="7"/>
      <c r="H2" s="21"/>
      <c r="I2" s="21"/>
      <c r="J2" s="21" t="s">
        <v>1</v>
      </c>
      <c r="K2" s="21"/>
      <c r="L2" s="21"/>
    </row>
    <row r="3" spans="1:15" ht="22.5" customHeight="1" thickBo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>
      <c r="B4" s="79" t="s">
        <v>2</v>
      </c>
      <c r="C4" s="80"/>
      <c r="D4" s="81"/>
      <c r="E4" s="80"/>
      <c r="F4" s="80"/>
      <c r="G4" s="80"/>
      <c r="H4" s="80"/>
      <c r="I4" s="80"/>
      <c r="J4" s="80"/>
      <c r="K4" s="80"/>
      <c r="L4" s="82"/>
    </row>
    <row r="5" spans="1:15" ht="27" customHeight="1">
      <c r="B5" s="94" t="s">
        <v>3</v>
      </c>
      <c r="C5" s="95"/>
      <c r="D5" s="96"/>
      <c r="E5" s="96"/>
      <c r="F5" s="96"/>
      <c r="G5" s="72" t="s">
        <v>4</v>
      </c>
      <c r="H5" s="73"/>
      <c r="I5" s="73"/>
      <c r="J5" s="73"/>
      <c r="K5" s="74" t="s">
        <v>5</v>
      </c>
      <c r="L5" s="75"/>
    </row>
    <row r="6" spans="1:15" ht="16.5" customHeight="1">
      <c r="B6" s="92" t="s">
        <v>6</v>
      </c>
      <c r="C6" s="93"/>
      <c r="D6" s="77"/>
      <c r="E6" s="77"/>
      <c r="F6" s="77"/>
      <c r="G6" s="76" t="s">
        <v>7</v>
      </c>
      <c r="H6" s="77"/>
      <c r="I6" s="77"/>
      <c r="J6" s="77"/>
      <c r="K6" s="77"/>
      <c r="L6" s="78"/>
    </row>
    <row r="7" spans="1:15" ht="21" customHeight="1">
      <c r="B7" s="97" t="s">
        <v>8</v>
      </c>
      <c r="C7" s="98"/>
      <c r="D7" s="99"/>
      <c r="E7" s="99"/>
      <c r="F7" s="99"/>
      <c r="G7" s="99"/>
      <c r="H7" s="99"/>
      <c r="I7" s="99"/>
      <c r="J7" s="99"/>
      <c r="K7" s="99"/>
      <c r="L7" s="100"/>
      <c r="O7" s="23" t="s">
        <v>9</v>
      </c>
    </row>
    <row r="8" spans="1:15" ht="22.5" customHeight="1">
      <c r="A8" s="6" t="s">
        <v>10</v>
      </c>
      <c r="B8" s="24" t="s">
        <v>11</v>
      </c>
      <c r="C8" s="25"/>
      <c r="D8" s="26"/>
      <c r="E8" s="25" t="s">
        <v>12</v>
      </c>
      <c r="F8" s="27"/>
      <c r="G8" s="27"/>
      <c r="H8" s="27"/>
      <c r="I8" s="25" t="s">
        <v>13</v>
      </c>
      <c r="J8" s="40">
        <v>1120000</v>
      </c>
      <c r="K8" s="27"/>
      <c r="L8" s="28"/>
      <c r="O8" s="23" t="s">
        <v>14</v>
      </c>
    </row>
    <row r="9" spans="1:15" ht="12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1"/>
      <c r="O9" s="23" t="s">
        <v>15</v>
      </c>
    </row>
    <row r="10" spans="1:15" s="3" customFormat="1" ht="40.5" customHeight="1">
      <c r="A10" s="4"/>
      <c r="B10" s="101" t="s">
        <v>16</v>
      </c>
      <c r="C10" s="68" t="s">
        <v>17</v>
      </c>
      <c r="D10" s="48" t="s">
        <v>18</v>
      </c>
      <c r="E10" s="61" t="s">
        <v>19</v>
      </c>
      <c r="F10" s="61" t="s">
        <v>20</v>
      </c>
      <c r="G10" s="61" t="s">
        <v>21</v>
      </c>
      <c r="H10" s="61" t="s">
        <v>22</v>
      </c>
      <c r="I10" s="61"/>
      <c r="J10" s="48" t="s">
        <v>23</v>
      </c>
      <c r="K10" s="61" t="s">
        <v>24</v>
      </c>
      <c r="L10" s="62" t="s">
        <v>25</v>
      </c>
      <c r="M10" s="2"/>
      <c r="N10" s="2"/>
      <c r="O10" s="22" t="s">
        <v>26</v>
      </c>
    </row>
    <row r="11" spans="1:15" ht="54" customHeight="1">
      <c r="A11" s="5"/>
      <c r="B11" s="102"/>
      <c r="C11" s="69"/>
      <c r="D11" s="49"/>
      <c r="E11" s="48"/>
      <c r="F11" s="48"/>
      <c r="G11" s="48"/>
      <c r="H11" s="47" t="s">
        <v>27</v>
      </c>
      <c r="I11" s="47" t="s">
        <v>28</v>
      </c>
      <c r="J11" s="49"/>
      <c r="K11" s="48"/>
      <c r="L11" s="63"/>
      <c r="M11" s="1"/>
      <c r="N11" s="1"/>
      <c r="O11" s="22" t="s">
        <v>29</v>
      </c>
    </row>
    <row r="12" spans="1:15" ht="14.45">
      <c r="A12" s="5"/>
      <c r="B12" s="8">
        <v>1</v>
      </c>
      <c r="C12" s="9"/>
      <c r="D12" s="10" t="s">
        <v>30</v>
      </c>
      <c r="E12" s="11"/>
      <c r="F12" s="11"/>
      <c r="G12" s="11"/>
      <c r="H12" s="11"/>
      <c r="I12" s="11"/>
      <c r="J12" s="11"/>
      <c r="K12" s="11"/>
      <c r="L12" s="12"/>
      <c r="O12" s="23" t="s">
        <v>31</v>
      </c>
    </row>
    <row r="13" spans="1:15" ht="14.45">
      <c r="A13" s="5"/>
      <c r="B13" s="8"/>
      <c r="C13" s="9"/>
      <c r="D13" s="10"/>
      <c r="E13" s="11"/>
      <c r="F13" s="11"/>
      <c r="G13" s="11"/>
      <c r="H13" s="11"/>
      <c r="I13" s="11"/>
      <c r="J13" s="11"/>
      <c r="K13" s="11"/>
      <c r="L13" s="12"/>
      <c r="O13" s="23" t="s">
        <v>32</v>
      </c>
    </row>
    <row r="14" spans="1:15" ht="14.45">
      <c r="A14" s="5"/>
      <c r="B14" s="13"/>
      <c r="C14" s="14"/>
      <c r="D14" s="10" t="s">
        <v>33</v>
      </c>
      <c r="E14" s="34"/>
      <c r="F14" s="11"/>
      <c r="G14" s="11"/>
      <c r="H14" s="11"/>
      <c r="I14" s="11"/>
      <c r="J14" s="11"/>
      <c r="K14" s="11"/>
      <c r="L14" s="12"/>
      <c r="O14" s="23" t="s">
        <v>34</v>
      </c>
    </row>
    <row r="15" spans="1:15" ht="34.15">
      <c r="A15" s="5"/>
      <c r="B15" s="13"/>
      <c r="C15" s="35" t="s">
        <v>35</v>
      </c>
      <c r="D15" s="35" t="s">
        <v>36</v>
      </c>
      <c r="E15" s="36">
        <v>60000</v>
      </c>
      <c r="F15" s="11" t="s">
        <v>37</v>
      </c>
      <c r="G15" s="11" t="s">
        <v>38</v>
      </c>
      <c r="H15" s="37">
        <v>60000</v>
      </c>
      <c r="I15" s="37">
        <f>H15*20%</f>
        <v>12000</v>
      </c>
      <c r="J15" s="38" t="s">
        <v>39</v>
      </c>
      <c r="K15" s="11"/>
      <c r="L15" s="12"/>
      <c r="O15" s="23" t="s">
        <v>37</v>
      </c>
    </row>
    <row r="16" spans="1:15" ht="45.6">
      <c r="A16" s="5"/>
      <c r="B16" s="13"/>
      <c r="C16" s="35" t="s">
        <v>40</v>
      </c>
      <c r="D16" s="35" t="s">
        <v>41</v>
      </c>
      <c r="E16" s="36">
        <v>110000</v>
      </c>
      <c r="F16" s="11" t="s">
        <v>26</v>
      </c>
      <c r="G16" s="11" t="s">
        <v>38</v>
      </c>
      <c r="H16" s="37">
        <v>110000</v>
      </c>
      <c r="I16" s="37">
        <f t="shared" ref="I16:I22" si="0">H16*20%</f>
        <v>22000</v>
      </c>
      <c r="J16" s="38" t="s">
        <v>39</v>
      </c>
      <c r="K16" s="11"/>
      <c r="L16" s="12"/>
      <c r="O16" s="23" t="s">
        <v>42</v>
      </c>
    </row>
    <row r="17" spans="1:15" ht="48">
      <c r="A17" s="5"/>
      <c r="B17" s="13"/>
      <c r="C17" s="35" t="s">
        <v>43</v>
      </c>
      <c r="D17" s="35" t="s">
        <v>44</v>
      </c>
      <c r="E17" s="36">
        <v>40000</v>
      </c>
      <c r="F17" s="11" t="s">
        <v>37</v>
      </c>
      <c r="G17" s="11" t="s">
        <v>38</v>
      </c>
      <c r="H17" s="37">
        <v>40000</v>
      </c>
      <c r="I17" s="37">
        <f t="shared" si="0"/>
        <v>8000</v>
      </c>
      <c r="J17" s="38" t="s">
        <v>45</v>
      </c>
      <c r="K17" s="11"/>
      <c r="L17" s="12"/>
      <c r="O17" s="23" t="s">
        <v>46</v>
      </c>
    </row>
    <row r="18" spans="1:15" ht="34.15">
      <c r="A18" s="5"/>
      <c r="B18" s="13"/>
      <c r="C18" s="35" t="s">
        <v>47</v>
      </c>
      <c r="D18" s="35" t="s">
        <v>48</v>
      </c>
      <c r="E18" s="36">
        <v>120000</v>
      </c>
      <c r="F18" s="11" t="s">
        <v>37</v>
      </c>
      <c r="G18" s="11" t="s">
        <v>38</v>
      </c>
      <c r="H18" s="37">
        <v>120000</v>
      </c>
      <c r="I18" s="37">
        <f t="shared" si="0"/>
        <v>24000</v>
      </c>
      <c r="J18" s="38" t="s">
        <v>39</v>
      </c>
      <c r="K18" s="11"/>
      <c r="L18" s="12"/>
    </row>
    <row r="19" spans="1:15" ht="24">
      <c r="A19" s="5"/>
      <c r="B19" s="13"/>
      <c r="C19" s="35" t="s">
        <v>49</v>
      </c>
      <c r="D19" s="35" t="s">
        <v>50</v>
      </c>
      <c r="E19" s="36">
        <v>180000</v>
      </c>
      <c r="F19" s="11" t="s">
        <v>29</v>
      </c>
      <c r="G19" s="11" t="s">
        <v>38</v>
      </c>
      <c r="H19" s="37">
        <v>180000</v>
      </c>
      <c r="I19" s="37">
        <f t="shared" si="0"/>
        <v>36000</v>
      </c>
      <c r="J19" s="38" t="s">
        <v>45</v>
      </c>
      <c r="K19" s="11"/>
      <c r="L19" s="12"/>
    </row>
    <row r="20" spans="1:15" ht="60">
      <c r="A20" s="5"/>
      <c r="B20" s="13"/>
      <c r="C20" s="35" t="s">
        <v>51</v>
      </c>
      <c r="D20" s="35" t="s">
        <v>52</v>
      </c>
      <c r="E20" s="36">
        <v>80000</v>
      </c>
      <c r="F20" s="11" t="s">
        <v>37</v>
      </c>
      <c r="G20" s="11" t="s">
        <v>38</v>
      </c>
      <c r="H20" s="37">
        <v>80000</v>
      </c>
      <c r="I20" s="37">
        <f t="shared" si="0"/>
        <v>16000</v>
      </c>
      <c r="J20" s="38" t="s">
        <v>53</v>
      </c>
      <c r="K20" s="11"/>
      <c r="L20" s="12"/>
    </row>
    <row r="21" spans="1:15" ht="36">
      <c r="A21" s="5"/>
      <c r="B21" s="13"/>
      <c r="C21" s="35" t="s">
        <v>54</v>
      </c>
      <c r="D21" s="35" t="s">
        <v>55</v>
      </c>
      <c r="E21" s="36">
        <v>10000</v>
      </c>
      <c r="F21" s="11" t="s">
        <v>37</v>
      </c>
      <c r="G21" s="11" t="s">
        <v>38</v>
      </c>
      <c r="H21" s="37">
        <v>10000</v>
      </c>
      <c r="I21" s="37">
        <f t="shared" si="0"/>
        <v>2000</v>
      </c>
      <c r="J21" s="38" t="s">
        <v>56</v>
      </c>
      <c r="K21" s="11"/>
      <c r="L21" s="12"/>
    </row>
    <row r="22" spans="1:15" ht="24">
      <c r="A22" s="5"/>
      <c r="B22" s="13"/>
      <c r="C22" s="35" t="s">
        <v>57</v>
      </c>
      <c r="D22" s="35" t="s">
        <v>58</v>
      </c>
      <c r="E22" s="36">
        <v>80000</v>
      </c>
      <c r="F22" s="11" t="s">
        <v>37</v>
      </c>
      <c r="G22" s="11" t="s">
        <v>38</v>
      </c>
      <c r="H22" s="37">
        <v>80000</v>
      </c>
      <c r="I22" s="37">
        <f t="shared" si="0"/>
        <v>16000</v>
      </c>
      <c r="J22" s="38" t="s">
        <v>59</v>
      </c>
      <c r="K22" s="11"/>
      <c r="L22" s="12"/>
    </row>
    <row r="23" spans="1:15" ht="14.45">
      <c r="A23" s="5"/>
      <c r="B23" s="13"/>
      <c r="C23" s="14"/>
      <c r="D23" s="15"/>
      <c r="E23" s="34"/>
      <c r="F23" s="11"/>
      <c r="G23" s="11"/>
      <c r="H23" s="11"/>
      <c r="I23" s="11"/>
      <c r="J23" s="11"/>
      <c r="K23" s="11"/>
      <c r="L23" s="12"/>
    </row>
    <row r="24" spans="1:15" ht="14.45">
      <c r="A24" s="5"/>
      <c r="B24" s="8">
        <v>2</v>
      </c>
      <c r="C24" s="9"/>
      <c r="D24" s="10" t="s">
        <v>60</v>
      </c>
      <c r="E24" s="34"/>
      <c r="F24" s="11"/>
      <c r="G24" s="11"/>
      <c r="H24" s="11"/>
      <c r="I24" s="11"/>
      <c r="J24" s="11"/>
      <c r="K24" s="11"/>
      <c r="L24" s="12"/>
    </row>
    <row r="25" spans="1:15" ht="24">
      <c r="A25" s="5"/>
      <c r="B25" s="8"/>
      <c r="C25" s="35" t="s">
        <v>61</v>
      </c>
      <c r="D25" s="39" t="s">
        <v>62</v>
      </c>
      <c r="E25" s="36">
        <v>130000</v>
      </c>
      <c r="F25" s="11" t="s">
        <v>37</v>
      </c>
      <c r="G25" s="11" t="s">
        <v>38</v>
      </c>
      <c r="H25" s="37">
        <v>130000</v>
      </c>
      <c r="I25" s="37">
        <f t="shared" ref="I25:I27" si="1">H25*20%</f>
        <v>26000</v>
      </c>
      <c r="J25" s="38" t="s">
        <v>63</v>
      </c>
      <c r="K25" s="11"/>
      <c r="L25" s="12"/>
    </row>
    <row r="26" spans="1:15" ht="24">
      <c r="A26" s="5"/>
      <c r="B26" s="8"/>
      <c r="C26" s="35" t="s">
        <v>64</v>
      </c>
      <c r="D26" s="39" t="s">
        <v>65</v>
      </c>
      <c r="E26" s="36">
        <v>110000</v>
      </c>
      <c r="F26" s="11" t="s">
        <v>37</v>
      </c>
      <c r="G26" s="11" t="s">
        <v>38</v>
      </c>
      <c r="H26" s="37">
        <v>110000</v>
      </c>
      <c r="I26" s="37">
        <f t="shared" si="1"/>
        <v>22000</v>
      </c>
      <c r="J26" s="38" t="s">
        <v>45</v>
      </c>
      <c r="K26" s="11"/>
      <c r="L26" s="12"/>
      <c r="O26" s="23" t="s">
        <v>38</v>
      </c>
    </row>
    <row r="27" spans="1:15" ht="36">
      <c r="A27" s="5"/>
      <c r="B27" s="8"/>
      <c r="C27" s="35" t="s">
        <v>66</v>
      </c>
      <c r="D27" s="39" t="s">
        <v>67</v>
      </c>
      <c r="E27" s="36">
        <v>200000</v>
      </c>
      <c r="F27" s="11" t="s">
        <v>37</v>
      </c>
      <c r="G27" s="11" t="s">
        <v>38</v>
      </c>
      <c r="H27" s="37">
        <v>200000</v>
      </c>
      <c r="I27" s="37">
        <f t="shared" si="1"/>
        <v>40000</v>
      </c>
      <c r="J27" s="37" t="s">
        <v>59</v>
      </c>
      <c r="K27" s="11"/>
      <c r="L27" s="12"/>
      <c r="O27" s="23" t="s">
        <v>68</v>
      </c>
    </row>
    <row r="28" spans="1:15" ht="14.45">
      <c r="A28" s="5"/>
      <c r="B28" s="8"/>
      <c r="C28" s="9"/>
      <c r="D28" s="10"/>
      <c r="E28" s="34"/>
      <c r="F28" s="11"/>
      <c r="G28" s="11"/>
      <c r="H28" s="11"/>
      <c r="I28" s="11"/>
      <c r="J28" s="11"/>
      <c r="K28" s="11"/>
      <c r="L28" s="12"/>
      <c r="O28" s="23" t="s">
        <v>46</v>
      </c>
    </row>
    <row r="29" spans="1:15" ht="14.45">
      <c r="A29" s="5"/>
      <c r="B29" s="8">
        <v>3</v>
      </c>
      <c r="C29" s="14"/>
      <c r="D29" s="10" t="s">
        <v>69</v>
      </c>
      <c r="E29" s="34"/>
      <c r="F29" s="11"/>
      <c r="G29" s="11"/>
      <c r="H29" s="11"/>
      <c r="I29" s="11"/>
      <c r="J29" s="11"/>
      <c r="K29" s="11"/>
      <c r="L29" s="12"/>
    </row>
    <row r="30" spans="1:15" ht="15" thickBot="1">
      <c r="A30" s="5"/>
      <c r="B30" s="16"/>
      <c r="C30" s="17"/>
      <c r="D30" s="39" t="s">
        <v>70</v>
      </c>
      <c r="E30" s="36">
        <v>80000</v>
      </c>
      <c r="F30" s="33"/>
      <c r="G30" s="33"/>
      <c r="H30" s="37">
        <v>80000</v>
      </c>
      <c r="I30" s="33"/>
      <c r="J30" s="33" t="s">
        <v>71</v>
      </c>
      <c r="K30" s="33"/>
      <c r="L30" s="18"/>
    </row>
    <row r="31" spans="1:15" ht="19.5" customHeight="1" thickBot="1">
      <c r="A31" s="5"/>
      <c r="B31" s="86" t="s">
        <v>72</v>
      </c>
      <c r="C31" s="87"/>
      <c r="D31" s="88"/>
      <c r="E31" s="44">
        <f>E15+E16+E17+E18+E19+E20+E21+E22+E25+E26+E27+E30</f>
        <v>1200000</v>
      </c>
      <c r="F31" s="89" t="s">
        <v>73</v>
      </c>
      <c r="G31" s="90"/>
      <c r="H31" s="91"/>
      <c r="I31" s="89" t="s">
        <v>74</v>
      </c>
      <c r="J31" s="90"/>
      <c r="K31" s="91"/>
      <c r="L31" s="19"/>
    </row>
    <row r="32" spans="1:15" ht="19.5" customHeight="1" thickBot="1">
      <c r="A32" s="5"/>
      <c r="B32" s="45"/>
      <c r="C32" s="46"/>
      <c r="D32" s="43" t="s">
        <v>75</v>
      </c>
      <c r="E32" s="32"/>
      <c r="F32" s="41"/>
      <c r="G32" s="32"/>
      <c r="H32" s="32"/>
      <c r="I32" s="41"/>
      <c r="J32" s="32"/>
      <c r="K32" s="32"/>
      <c r="L32" s="42"/>
    </row>
    <row r="33" spans="1:12" ht="30" customHeight="1" thickBot="1">
      <c r="A33" s="5"/>
      <c r="B33" s="45"/>
      <c r="C33" s="46"/>
      <c r="D33" s="70" t="s">
        <v>76</v>
      </c>
      <c r="E33" s="70"/>
      <c r="F33" s="70"/>
      <c r="G33" s="70"/>
      <c r="H33" s="70"/>
      <c r="I33" s="70"/>
      <c r="J33" s="70"/>
      <c r="K33" s="70"/>
      <c r="L33" s="71"/>
    </row>
    <row r="34" spans="1:12" ht="58.5" customHeight="1" thickBot="1">
      <c r="A34" s="5"/>
      <c r="B34" s="54" t="s">
        <v>77</v>
      </c>
      <c r="C34" s="55"/>
      <c r="D34" s="59"/>
      <c r="E34" s="59"/>
      <c r="F34" s="59"/>
      <c r="G34" s="59"/>
      <c r="H34" s="59"/>
      <c r="I34" s="59"/>
      <c r="J34" s="59"/>
      <c r="K34" s="59"/>
      <c r="L34" s="60"/>
    </row>
    <row r="35" spans="1:12" ht="21.75" customHeight="1" thickBot="1">
      <c r="A35" s="5"/>
      <c r="B35" s="83" t="s">
        <v>78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2" ht="39" customHeight="1" thickBot="1">
      <c r="A36" s="5"/>
      <c r="B36" s="54" t="s">
        <v>79</v>
      </c>
      <c r="C36" s="55"/>
      <c r="D36" s="55"/>
      <c r="E36" s="55"/>
      <c r="F36" s="55"/>
      <c r="G36" s="55"/>
      <c r="H36" s="55"/>
      <c r="I36" s="55"/>
      <c r="J36" s="55"/>
      <c r="K36" s="55"/>
      <c r="L36" s="56"/>
    </row>
    <row r="37" spans="1:12" ht="26.25" customHeight="1" thickBot="1">
      <c r="A37" s="5"/>
      <c r="B37" s="57" t="s">
        <v>80</v>
      </c>
      <c r="C37" s="58"/>
      <c r="D37" s="59"/>
      <c r="E37" s="59"/>
      <c r="F37" s="59"/>
      <c r="G37" s="59"/>
      <c r="H37" s="59"/>
      <c r="I37" s="59"/>
      <c r="J37" s="59"/>
      <c r="K37" s="59"/>
      <c r="L37" s="60"/>
    </row>
    <row r="38" spans="1:12" ht="26.25" customHeight="1" thickBot="1">
      <c r="A38" s="5"/>
      <c r="B38" s="57" t="s">
        <v>81</v>
      </c>
      <c r="C38" s="58"/>
      <c r="D38" s="59"/>
      <c r="E38" s="59"/>
      <c r="F38" s="59"/>
      <c r="G38" s="59"/>
      <c r="H38" s="59"/>
      <c r="I38" s="59"/>
      <c r="J38" s="59"/>
      <c r="K38" s="59"/>
      <c r="L38" s="60"/>
    </row>
    <row r="39" spans="1:12" ht="29.25" customHeight="1" thickBot="1">
      <c r="A39" s="5"/>
      <c r="B39" s="64" t="s">
        <v>82</v>
      </c>
      <c r="C39" s="65"/>
      <c r="D39" s="66"/>
      <c r="E39" s="66"/>
      <c r="F39" s="66"/>
      <c r="G39" s="66"/>
      <c r="H39" s="66"/>
      <c r="I39" s="66"/>
      <c r="J39" s="66"/>
      <c r="K39" s="66"/>
      <c r="L39" s="67"/>
    </row>
    <row r="40" spans="1:12" ht="30" customHeight="1" thickBot="1">
      <c r="A40" s="5"/>
      <c r="B40" s="50" t="s">
        <v>83</v>
      </c>
      <c r="C40" s="51"/>
      <c r="D40" s="52"/>
      <c r="E40" s="52"/>
      <c r="F40" s="52"/>
      <c r="G40" s="52"/>
      <c r="H40" s="52"/>
      <c r="I40" s="52"/>
      <c r="J40" s="52"/>
      <c r="K40" s="52"/>
      <c r="L40" s="53"/>
    </row>
    <row r="41" spans="1:12" ht="13.9">
      <c r="A41" s="5"/>
      <c r="B41" s="7"/>
      <c r="C41" s="7"/>
      <c r="D41" s="20"/>
      <c r="E41" s="20"/>
      <c r="F41" s="20"/>
      <c r="G41" s="20"/>
      <c r="H41" s="20"/>
      <c r="I41" s="20"/>
      <c r="J41" s="20"/>
      <c r="K41" s="20"/>
      <c r="L41" s="20"/>
    </row>
    <row r="42" spans="1:1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</sheetData>
  <mergeCells count="28">
    <mergeCell ref="G5:J5"/>
    <mergeCell ref="K5:L5"/>
    <mergeCell ref="G6:L6"/>
    <mergeCell ref="B4:L4"/>
    <mergeCell ref="B35:L35"/>
    <mergeCell ref="B31:D31"/>
    <mergeCell ref="F31:H31"/>
    <mergeCell ref="I31:K31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40:L40"/>
    <mergeCell ref="B36:L36"/>
    <mergeCell ref="B37:L37"/>
    <mergeCell ref="H10:I10"/>
    <mergeCell ref="K10:K11"/>
    <mergeCell ref="L10:L11"/>
    <mergeCell ref="B39:L39"/>
    <mergeCell ref="B34:L34"/>
    <mergeCell ref="C10:C11"/>
    <mergeCell ref="B38:L38"/>
    <mergeCell ref="D33:L33"/>
  </mergeCells>
  <phoneticPr fontId="0" type="noConversion"/>
  <dataValidations count="3">
    <dataValidation type="list" allowBlank="1" showInputMessage="1" showErrorMessage="1" sqref="G12:G30" xr:uid="{786DE22F-9F03-4EAF-8882-79270642B776}">
      <formula1>$O$24:$O$29</formula1>
    </dataValidation>
    <dataValidation type="list" allowBlank="1" showInputMessage="1" showErrorMessage="1" sqref="F12:F14 F23:F24 F28:F30" xr:uid="{08A9CF33-EF05-494C-B7EE-4421158D0E92}">
      <formula1>$O$7:$O$13</formula1>
    </dataValidation>
    <dataValidation type="list" allowBlank="1" showInputMessage="1" showErrorMessage="1" sqref="F15:F22 F25:F27" xr:uid="{08F68CA4-CA6B-4549-8761-A69CABFC03B7}">
      <formula1>$O$7:$O$17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3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3.1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9C4062FDEB8D34BBAB14501580617A8" ma:contentTypeVersion="0" ma:contentTypeDescription="A content type to manage public (operations) IDB documents" ma:contentTypeScope="" ma:versionID="6d5f0b0b8c79026d5ad0855584af1dd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1b743d01cb582aa00d4ee4a5a27e2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S-T132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ATN/GN-17930-ES;</Approval_x0020_Number>
    <Phase xmlns="cdc7663a-08f0-4737-9e8c-148ce897a09c">ACTIVE</Phase>
    <Document_x0020_Author xmlns="cdc7663a-08f0-4737-9e8c-148ce897a09c">Lozano Miranda Ana Lucia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FINANCING FOR ENVIRONMENTAL SUSTAINABILITY</TermName>
          <TermId xmlns="http://schemas.microsoft.com/office/infopath/2007/PartnerControls">dcc8718d-dd7c-4b5d-bcc4-86a6a708df42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149</Value>
      <Value>67</Value>
      <Value>51</Value>
      <Value>1</Value>
      <Value>35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ES-T1324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 xsi:nil="true"/>
    <_dlc_DocId xmlns="cdc7663a-08f0-4737-9e8c-148ce897a09c">EZSHARE-1845578416-5</_dlc_DocId>
    <_dlc_DocIdUrl xmlns="cdc7663a-08f0-4737-9e8c-148ce897a09c">
      <Url>https://idbg.sharepoint.com/teams/EZ-ES-TCP/ES-T1324/_layouts/15/DocIdRedir.aspx?ID=EZSHARE-1845578416-5</Url>
      <Description>EZSHARE-1845578416-5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C7AB07F2E77A6147824852F349B2FF3D" ma:contentTypeVersion="0" ma:contentTypeDescription="The base project type from which other project content types inherit their information." ma:contentTypeScope="" ma:versionID="9b826aefc7d1bdabfb225b00dc66a78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37010917976801220b9dc653f9a48f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9E81BDB-B513-4629-9B18-8377D09DAE61}"/>
</file>

<file path=customXml/itemProps2.xml><?xml version="1.0" encoding="utf-8"?>
<ds:datastoreItem xmlns:ds="http://schemas.openxmlformats.org/officeDocument/2006/customXml" ds:itemID="{9F60BA20-0C60-4A5A-90E3-DCF0CAFF8ACD}"/>
</file>

<file path=customXml/itemProps3.xml><?xml version="1.0" encoding="utf-8"?>
<ds:datastoreItem xmlns:ds="http://schemas.openxmlformats.org/officeDocument/2006/customXml" ds:itemID="{80244229-1B71-4548-B113-E84E0EFFB8B0}"/>
</file>

<file path=customXml/itemProps4.xml><?xml version="1.0" encoding="utf-8"?>
<ds:datastoreItem xmlns:ds="http://schemas.openxmlformats.org/officeDocument/2006/customXml" ds:itemID="{C63F6D3B-B09E-4B15-9D38-98649DBCDE88}"/>
</file>

<file path=customXml/itemProps5.xml><?xml version="1.0" encoding="utf-8"?>
<ds:datastoreItem xmlns:ds="http://schemas.openxmlformats.org/officeDocument/2006/customXml" ds:itemID="{8E0962DE-0A6A-410E-BD5F-175F9823C1C5}"/>
</file>

<file path=customXml/itemProps6.xml><?xml version="1.0" encoding="utf-8"?>
<ds:datastoreItem xmlns:ds="http://schemas.openxmlformats.org/officeDocument/2006/customXml" ds:itemID="{CF0733DA-EFCB-4899-85E6-6F9FD68754DA}"/>
</file>

<file path=customXml/itemProps7.xml><?xml version="1.0" encoding="utf-8"?>
<ds:datastoreItem xmlns:ds="http://schemas.openxmlformats.org/officeDocument/2006/customXml" ds:itemID="{970499F2-00CE-4C3D-B189-4DB828F25C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Lozano Miranda, Ana Lucia</cp:lastModifiedBy>
  <cp:revision/>
  <dcterms:created xsi:type="dcterms:W3CDTF">2007-02-02T19:50:30Z</dcterms:created>
  <dcterms:modified xsi:type="dcterms:W3CDTF">2020-03-18T15:36:47Z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149;#FINANCING FOR ENVIRONMENTAL SUSTAINABILITY|dcc8718d-dd7c-4b5d-bcc4-86a6a708df42</vt:lpwstr>
  </property>
  <property fmtid="{D5CDD505-2E9C-101B-9397-08002B2CF9AE}" pid="8" name="Country">
    <vt:lpwstr>35;#El Salvador|057b77a9-2761-48a1-b9dc-78a115c002df</vt:lpwstr>
  </property>
  <property fmtid="{D5CDD505-2E9C-101B-9397-08002B2CF9AE}" pid="9" name="_dlc_DocIdItemGuid">
    <vt:lpwstr>5fa82138-37ab-4f3c-818c-909a268a4bc6</vt:lpwstr>
  </property>
  <property fmtid="{D5CDD505-2E9C-101B-9397-08002B2CF9AE}" pid="10" name="Fund IDB">
    <vt:lpwstr>67;#TBD|d62f6e05-3e80-4abd-9bb4-5f10b4906ff6</vt:lpwstr>
  </property>
  <property fmtid="{D5CDD505-2E9C-101B-9397-08002B2CF9AE}" pid="11" name="Sector IDB">
    <vt:lpwstr>51;#FINANCIAL MARKETS|75500f29-2419-473a-bcd8-84901ddc2aa7</vt:lpwstr>
  </property>
  <property fmtid="{D5CDD505-2E9C-101B-9397-08002B2CF9AE}" pid="12" name="Function Operations IDB">
    <vt:lpwstr>1;#Project Preparation Planning and Design|29ca0c72-1fc4-435f-a09c-28585cb5eac9</vt:lpwstr>
  </property>
  <property fmtid="{D5CDD505-2E9C-101B-9397-08002B2CF9AE}" pid="13" name="Disclosure Activity">
    <vt:lpwstr>TC Document</vt:lpwstr>
  </property>
  <property fmtid="{D5CDD505-2E9C-101B-9397-08002B2CF9AE}" pid="14" name="ContentTypeId">
    <vt:lpwstr>0x0101001A458A224826124E8B45B1D613300CFC00B9C4062FDEB8D34BBAB14501580617A8</vt:lpwstr>
  </property>
</Properties>
</file>