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9630" windowHeight="11640" firstSheet="2" activeTab="3"/>
  </bookViews>
  <sheets>
    <sheet name="Estructura del Proyecto" sheetId="3" r:id="rId1"/>
    <sheet name="Plan de Adquisiciones" sheetId="2" r:id="rId2"/>
    <sheet name="Instruções" sheetId="4" r:id="rId3"/>
    <sheet name="Detalhe Plano de Aquisções" sheetId="1" r:id="rId4"/>
  </sheets>
  <calcPr calcId="145621"/>
</workbook>
</file>

<file path=xl/calcChain.xml><?xml version="1.0" encoding="utf-8"?>
<calcChain xmlns="http://schemas.openxmlformats.org/spreadsheetml/2006/main">
  <c r="G60" i="1" l="1"/>
  <c r="G79" i="1" l="1"/>
  <c r="G69" i="1" l="1"/>
  <c r="G50" i="1"/>
  <c r="G40" i="1"/>
  <c r="G30" i="1"/>
  <c r="G20" i="1"/>
</calcChain>
</file>

<file path=xl/sharedStrings.xml><?xml version="1.0" encoding="utf-8"?>
<sst xmlns="http://schemas.openxmlformats.org/spreadsheetml/2006/main" count="395" uniqueCount="175">
  <si>
    <t>OBRAS</t>
  </si>
  <si>
    <t>Previsto</t>
  </si>
  <si>
    <t>Rechazo de Ofertas</t>
  </si>
  <si>
    <t>Contrato Terminado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</si>
  <si>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</si>
  <si>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</si>
  <si>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</si>
  <si>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</si>
  <si>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</si>
  <si>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</si>
  <si>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</si>
  <si>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</si>
  <si>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</si>
  <si>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</si>
  <si>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</si>
  <si>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</si>
  <si>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</si>
  <si>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</si>
  <si>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</si>
  <si>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</si>
  <si>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</si>
  <si>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</si>
  <si>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</si>
  <si>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</si>
  <si>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</si>
  <si>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</si>
  <si>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</si>
  <si>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</si>
  <si>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</si>
  <si>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</si>
  <si>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</si>
  <si>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</si>
  <si>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t>Componente 1</t>
  </si>
  <si>
    <t>Componente 2</t>
  </si>
  <si>
    <t>Componente 3</t>
  </si>
  <si>
    <t>Componente 4</t>
  </si>
  <si>
    <t>Componente 5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</si>
  <si>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</si>
  <si>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</si>
  <si>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</si>
  <si>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</si>
  <si>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r>
      <t xml:space="preserve">Componente 1 - </t>
    </r>
    <r>
      <rPr>
        <i/>
        <sz val="10"/>
        <rFont val="Calibri"/>
        <family val="2"/>
      </rPr>
      <t>Descripción</t>
    </r>
  </si>
  <si>
    <r>
      <t xml:space="preserve">Componente 2 - </t>
    </r>
    <r>
      <rPr>
        <i/>
        <sz val="10"/>
        <rFont val="Calibri"/>
        <family val="2"/>
      </rPr>
      <t>Descripción</t>
    </r>
  </si>
  <si>
    <r>
      <t xml:space="preserve">Componente 4 - </t>
    </r>
    <r>
      <rPr>
        <i/>
        <sz val="10"/>
        <rFont val="Calibri"/>
        <family val="2"/>
      </rPr>
      <t>Descripción</t>
    </r>
  </si>
  <si>
    <r>
      <t xml:space="preserve">Componente 5 - </t>
    </r>
    <r>
      <rPr>
        <i/>
        <sz val="10"/>
        <rFont val="Calibri"/>
        <family val="2"/>
      </rPr>
      <t>Descripción</t>
    </r>
  </si>
  <si>
    <r>
      <t xml:space="preserve">Componente 6 - </t>
    </r>
    <r>
      <rPr>
        <i/>
        <sz val="10"/>
        <rFont val="Calibri"/>
        <family val="2"/>
      </rPr>
      <t>Descripción</t>
    </r>
  </si>
  <si>
    <t>Ex-Post</t>
  </si>
  <si>
    <t>Ex-Ante</t>
  </si>
  <si>
    <t>Sistema Nacional</t>
  </si>
  <si>
    <t>Unidade Executora</t>
  </si>
  <si>
    <t>Atividade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</si>
  <si>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</si>
  <si>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</si>
  <si>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Licitação Pública Nacional </t>
  </si>
  <si>
    <t>Licitação Internacional Limitada </t>
  </si>
  <si>
    <t>Licitação Pública Internacional por Lotes </t>
  </si>
  <si>
    <t>Processo Cancelado</t>
  </si>
  <si>
    <t>ReLicitação</t>
  </si>
  <si>
    <t>Contratação Direta </t>
  </si>
  <si>
    <t>Declaração de Licitação Deserta</t>
  </si>
  <si>
    <t>Comparação de Preços </t>
  </si>
  <si>
    <t>Processo em curso</t>
  </si>
  <si>
    <t>Licitação Pública Internacional em 2 etapas </t>
  </si>
  <si>
    <t>Licitação Pública Internacional com Precalificación</t>
  </si>
  <si>
    <t>Quantidade de Lotes:</t>
  </si>
  <si>
    <t>Método de Aquisição
(Selecionar uma das opções):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</si>
  <si>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</si>
  <si>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</si>
  <si>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</si>
  <si>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</si>
  <si>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</si>
  <si>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</si>
  <si>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</si>
  <si>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Datas</t>
  </si>
  <si>
    <t>Publicação do Anúncio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</si>
  <si>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</si>
  <si>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</si>
  <si>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</si>
  <si>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</si>
  <si>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</si>
  <si>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</si>
  <si>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</si>
  <si>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Quantidade Estimada de Consultores:</t>
  </si>
  <si>
    <t>CONSULTORIAS INDIVIDUAL</t>
  </si>
  <si>
    <t>CAPACITAÇÃO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</si>
  <si>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</si>
  <si>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</si>
  <si>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</si>
  <si>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</si>
  <si>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</si>
  <si>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</si>
  <si>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Licitação Pública Internacional</t>
  </si>
  <si>
    <t>INFORMAÇÃO PARA PREENCHIMENTO INICIAL DO PLANO DE AQUISIÇÕES (EM CURSO E/OU ÚLTIMO APRESENTADO)</t>
  </si>
  <si>
    <t>Licitação Pública Internacional sem Pré-qualificação</t>
  </si>
  <si>
    <t>Seleção Baseada na Qualidade e Custo </t>
  </si>
  <si>
    <t>Seleção Baseada na Qualidade </t>
  </si>
  <si>
    <t>Seleção Baseada na Qualificação do Consultor (SQC)</t>
  </si>
  <si>
    <t>Seleção Baseado em Orçamento Fixo</t>
  </si>
  <si>
    <t>Seleção Baseada no Menor Custo </t>
  </si>
  <si>
    <t>Comparação de Qualificações (3 CV's)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</si>
  <si>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</si>
  <si>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</si>
  <si>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</si>
  <si>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</si>
  <si>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</si>
  <si>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</si>
  <si>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</si>
  <si>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Comentários - para Sistema Nacional incluir método de Seleção</t>
  </si>
  <si>
    <t>Consultoria firmas</t>
  </si>
  <si>
    <t>Pregão eletronico/Ata</t>
  </si>
  <si>
    <t>Procesos com 100% de contrapartida</t>
  </si>
  <si>
    <t>Colocar "sistema nacional" na coluna de metodo e na coluna de revisão/supervisão + indicar "contrapartida na coluna" "comentario"</t>
  </si>
  <si>
    <t>Colocar "sistema nacional" na coluna de metodo e na coluna de revisão/supervisão + indicar o metodo (pregão ou ata) na coluna de "comentario". Não serão aceitos os procesos usando um sistema nacional com revisão ex-ante nem ex-post</t>
  </si>
  <si>
    <t>Categoria de Investimento</t>
  </si>
  <si>
    <t>Publicação Documento de Licitação</t>
  </si>
  <si>
    <t>Publicação  Manifestação de Interesse</t>
  </si>
  <si>
    <t xml:space="preserve"> 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</si>
  <si>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</si>
  <si>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</si>
  <si>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</si>
  <si>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</si>
  <si>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</si>
  <si>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 xml:space="preserve">Instrucções Gerais </t>
  </si>
  <si>
    <t>Consultoria firmas e Capacitacão</t>
  </si>
  <si>
    <t xml:space="preserve">Instrucções </t>
  </si>
  <si>
    <t>Nº de item</t>
  </si>
  <si>
    <t>colocar o Nº de componente asociado</t>
  </si>
  <si>
    <t xml:space="preserve"> O novo formato de Plano de Aquisições para as operações financiadas pelo BID tem como objetivo facilitar o preenchimento, estandardização e coleta de informações usando menus suspensos em varias colunas. Por favor seguir as instruções e opções disponiveis:</t>
  </si>
  <si>
    <t>Pregão Eletrônico</t>
  </si>
  <si>
    <t>4.1</t>
  </si>
  <si>
    <t>6.1, 10.1</t>
  </si>
  <si>
    <t>Licenças Oracle Portal</t>
  </si>
  <si>
    <t>Ferramenta descoberta de dados - BI</t>
  </si>
  <si>
    <t>Licenças de segurança de dados</t>
  </si>
  <si>
    <t>6.1</t>
  </si>
  <si>
    <t>Ata</t>
  </si>
  <si>
    <t xml:space="preserve">Armazenamento e processamento dados DFE </t>
  </si>
  <si>
    <t>3.7, 3.11, 4.1, 6.1</t>
  </si>
  <si>
    <t>Licenças Adobe Creative Cloud e Acrobat Pro</t>
  </si>
  <si>
    <t>Seminário de cooperação internacional</t>
  </si>
  <si>
    <t>Certificação digital - Receita</t>
  </si>
  <si>
    <t xml:space="preserve">Certificação da maturidade de dados </t>
  </si>
  <si>
    <t>Analista de sistema Siafe-rio</t>
  </si>
  <si>
    <t>Analista de teste Siafe-rio</t>
  </si>
  <si>
    <t>Transição Siafem Siafe-rio</t>
  </si>
  <si>
    <t>Programa Minerva GWU</t>
  </si>
  <si>
    <t>Compra de vaga</t>
  </si>
  <si>
    <t>4.1, A.2</t>
  </si>
  <si>
    <t>Gerenciamento de projetos</t>
  </si>
  <si>
    <t>Diversos cursos de mercado</t>
  </si>
  <si>
    <t>Auditoria externa independente</t>
  </si>
  <si>
    <t>A.1</t>
  </si>
  <si>
    <t>Modelagem governança de projetos</t>
  </si>
  <si>
    <t>Contrato de Empréstimo: 2307 OC-BR</t>
  </si>
  <si>
    <t>Programa PROFAZ - RJ</t>
  </si>
  <si>
    <t>Atualizado em: 01/10/2015</t>
  </si>
  <si>
    <t>Atualização Nº: 9</t>
  </si>
  <si>
    <t>Atualizado por: Fabiano Pereira</t>
  </si>
  <si>
    <t>SEFAZ RJ</t>
  </si>
  <si>
    <t>E04/0561240/14</t>
  </si>
  <si>
    <t>E04/056275/15</t>
  </si>
  <si>
    <t>E04/07322/15</t>
  </si>
  <si>
    <t>E04/10913/15</t>
  </si>
  <si>
    <t>E04/056450/15</t>
  </si>
  <si>
    <t>E04/0561362/14</t>
  </si>
  <si>
    <t>E04/073136/15</t>
  </si>
  <si>
    <t>2.1</t>
  </si>
  <si>
    <t>Ata  Casa Cívil/ descentralização orçamentária</t>
  </si>
  <si>
    <t>Pregão Eletônico RP</t>
  </si>
  <si>
    <t>Excluido</t>
  </si>
  <si>
    <r>
      <t>Carta convite /</t>
    </r>
    <r>
      <rPr>
        <sz val="10"/>
        <color rgb="FF0070C0"/>
        <rFont val="Calibri"/>
        <family val="2"/>
        <scheme val="minor"/>
      </rPr>
      <t xml:space="preserve"> </t>
    </r>
    <r>
      <rPr>
        <b/>
        <sz val="10"/>
        <color rgb="FF0070C0"/>
        <rFont val="Calibri"/>
        <family val="2"/>
        <scheme val="minor"/>
      </rPr>
      <t>Incluido</t>
    </r>
  </si>
  <si>
    <t>E04/056405/15</t>
  </si>
  <si>
    <t>E04/004773/12</t>
  </si>
  <si>
    <t>E04/08923/15</t>
  </si>
  <si>
    <t xml:space="preserve"> BID CP - Comparação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</si>
</sst>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USD]\ #,##0.00"/>
    <numFmt numFmtId="165" formatCode="_-* #,##0_-;\-* #,##0_-;_-* &quot;-&quot;??_-;_-@_-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0"/>
      <color rgb="FF0070C0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6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43" fontId="44" fillId="0" borderId="0" applyFont="0" applyFill="0" applyBorder="0" applyAlignment="0" applyProtection="0"/>
    <xf numFmtId="9" fontId="44" fillId="0" borderId="0" applyFont="0" applyFill="0" applyBorder="0" applyAlignment="0" applyProtection="0"/>
  </cellStyleXfs>
  <cellXfs count="202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5" xfId="1" applyFont="1" applyFill="1" applyBorder="1" applyAlignment="1">
      <alignment horizontal="left" vertical="center" wrapText="1"/>
    </xf>
    <xf numFmtId="0" fontId="22" fillId="0" borderId="16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3" xfId="1" applyFont="1" applyFill="1" applyBorder="1" applyAlignment="1">
      <alignment horizontal="center" vertical="center"/>
    </xf>
    <xf numFmtId="0" fontId="30" fillId="24" borderId="24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0" fontId="22" fillId="0" borderId="25" xfId="38" applyFont="1" applyFill="1" applyBorder="1" applyAlignment="1">
      <alignment vertical="center" wrapText="1"/>
    </xf>
    <xf numFmtId="0" fontId="22" fillId="0" borderId="30" xfId="38" applyFont="1" applyFill="1" applyBorder="1" applyAlignment="1">
      <alignment vertical="center" wrapText="1"/>
    </xf>
    <xf numFmtId="4" fontId="24" fillId="24" borderId="20" xfId="38" applyNumberFormat="1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2" fillId="0" borderId="11" xfId="38" applyFont="1" applyFill="1" applyBorder="1" applyAlignment="1">
      <alignment vertical="center" wrapText="1"/>
    </xf>
    <xf numFmtId="0" fontId="22" fillId="0" borderId="12" xfId="38" applyFont="1" applyFill="1" applyBorder="1" applyAlignment="1">
      <alignment vertical="center" wrapText="1"/>
    </xf>
    <xf numFmtId="4" fontId="22" fillId="0" borderId="12" xfId="38" applyNumberFormat="1" applyFont="1" applyFill="1" applyBorder="1" applyAlignment="1">
      <alignment vertical="center" wrapText="1"/>
    </xf>
    <xf numFmtId="10" fontId="22" fillId="0" borderId="12" xfId="38" applyNumberFormat="1" applyFont="1" applyFill="1" applyBorder="1" applyAlignment="1">
      <alignment vertical="center" wrapText="1"/>
    </xf>
    <xf numFmtId="0" fontId="22" fillId="0" borderId="13" xfId="38" applyFont="1" applyFill="1" applyBorder="1" applyAlignment="1">
      <alignment vertical="center" wrapText="1"/>
    </xf>
    <xf numFmtId="0" fontId="22" fillId="0" borderId="34" xfId="38" applyFont="1" applyFill="1" applyBorder="1" applyAlignment="1">
      <alignment vertical="center" wrapText="1"/>
    </xf>
    <xf numFmtId="0" fontId="22" fillId="0" borderId="10" xfId="1" applyFont="1" applyFill="1" applyBorder="1" applyAlignment="1">
      <alignment vertical="center" wrapText="1"/>
    </xf>
    <xf numFmtId="0" fontId="34" fillId="0" borderId="10" xfId="0" applyFont="1" applyBorder="1"/>
    <xf numFmtId="0" fontId="36" fillId="0" borderId="0" xfId="0" applyFont="1" applyAlignment="1">
      <alignment horizontal="justify" vertical="center"/>
    </xf>
    <xf numFmtId="0" fontId="37" fillId="0" borderId="0" xfId="0" applyFont="1" applyAlignment="1">
      <alignment horizontal="justify" vertical="center"/>
    </xf>
    <xf numFmtId="0" fontId="38" fillId="0" borderId="0" xfId="0" applyFont="1" applyAlignment="1">
      <alignment horizontal="left" vertical="center"/>
    </xf>
    <xf numFmtId="0" fontId="39" fillId="0" borderId="0" xfId="0" applyFont="1" applyAlignment="1">
      <alignment horizontal="justify" vertical="center"/>
    </xf>
    <xf numFmtId="0" fontId="24" fillId="27" borderId="39" xfId="38" applyFont="1" applyFill="1" applyBorder="1" applyAlignment="1">
      <alignment horizontal="left" vertical="center" wrapText="1"/>
    </xf>
    <xf numFmtId="0" fontId="24" fillId="27" borderId="27" xfId="38" applyFont="1" applyFill="1" applyBorder="1" applyAlignment="1">
      <alignment horizontal="left" vertical="center" wrapText="1"/>
    </xf>
    <xf numFmtId="0" fontId="24" fillId="27" borderId="18" xfId="38" applyFont="1" applyFill="1" applyBorder="1" applyAlignment="1">
      <alignment horizontal="left" vertical="center" wrapText="1"/>
    </xf>
    <xf numFmtId="0" fontId="22" fillId="0" borderId="13" xfId="1" applyFont="1" applyFill="1" applyBorder="1" applyAlignment="1">
      <alignment vertical="center" wrapText="1"/>
    </xf>
    <xf numFmtId="0" fontId="22" fillId="0" borderId="14" xfId="1" applyFont="1" applyFill="1" applyBorder="1" applyAlignment="1">
      <alignment vertical="center" wrapText="1"/>
    </xf>
    <xf numFmtId="0" fontId="22" fillId="0" borderId="16" xfId="1" applyFont="1" applyFill="1" applyBorder="1" applyAlignment="1">
      <alignment vertical="center" wrapText="1"/>
    </xf>
    <xf numFmtId="0" fontId="22" fillId="0" borderId="37" xfId="1" applyFont="1" applyFill="1" applyBorder="1" applyAlignment="1">
      <alignment vertical="center" wrapText="1"/>
    </xf>
    <xf numFmtId="0" fontId="0" fillId="0" borderId="0" xfId="0" applyFill="1"/>
    <xf numFmtId="0" fontId="24" fillId="27" borderId="28" xfId="38" applyFont="1" applyFill="1" applyBorder="1" applyAlignment="1">
      <alignment horizontal="left" vertical="center" wrapText="1"/>
    </xf>
    <xf numFmtId="0" fontId="24" fillId="0" borderId="0" xfId="38" applyFont="1" applyFill="1" applyBorder="1" applyAlignment="1">
      <alignment horizontal="left" vertical="center" wrapText="1"/>
    </xf>
    <xf numFmtId="0" fontId="24" fillId="0" borderId="22" xfId="38" applyFont="1" applyFill="1" applyBorder="1" applyAlignment="1">
      <alignment horizontal="left" vertical="center" wrapText="1"/>
    </xf>
    <xf numFmtId="0" fontId="42" fillId="0" borderId="0" xfId="0" applyFont="1"/>
    <xf numFmtId="0" fontId="40" fillId="27" borderId="38" xfId="0" applyFont="1" applyFill="1" applyBorder="1" applyAlignment="1">
      <alignment horizontal="center" vertical="center"/>
    </xf>
    <xf numFmtId="0" fontId="42" fillId="0" borderId="13" xfId="0" applyFont="1" applyBorder="1" applyAlignment="1">
      <alignment horizontal="left" vertical="center" wrapText="1"/>
    </xf>
    <xf numFmtId="0" fontId="42" fillId="0" borderId="40" xfId="0" applyFont="1" applyBorder="1" applyAlignment="1">
      <alignment horizontal="left" vertical="center" wrapText="1"/>
    </xf>
    <xf numFmtId="0" fontId="42" fillId="0" borderId="22" xfId="0" applyFont="1" applyFill="1" applyBorder="1" applyAlignment="1">
      <alignment horizontal="left" vertical="center" wrapText="1"/>
    </xf>
    <xf numFmtId="0" fontId="42" fillId="0" borderId="0" xfId="0" applyFont="1" applyFill="1" applyBorder="1" applyAlignment="1">
      <alignment horizontal="left" vertical="center" wrapText="1"/>
    </xf>
    <xf numFmtId="0" fontId="42" fillId="0" borderId="0" xfId="0" applyFont="1" applyFill="1"/>
    <xf numFmtId="0" fontId="42" fillId="0" borderId="41" xfId="0" applyFont="1" applyBorder="1" applyAlignment="1">
      <alignment horizontal="left" vertical="center" wrapText="1"/>
    </xf>
    <xf numFmtId="0" fontId="42" fillId="0" borderId="16" xfId="0" applyFont="1" applyFill="1" applyBorder="1" applyAlignment="1">
      <alignment horizontal="left" vertical="center" wrapText="1"/>
    </xf>
    <xf numFmtId="0" fontId="22" fillId="0" borderId="16" xfId="0" applyFont="1" applyBorder="1"/>
    <xf numFmtId="0" fontId="40" fillId="0" borderId="0" xfId="0" applyFont="1" applyFill="1" applyBorder="1" applyAlignment="1">
      <alignment horizontal="center" vertical="center" wrapText="1"/>
    </xf>
    <xf numFmtId="10" fontId="22" fillId="0" borderId="12" xfId="45" applyNumberFormat="1" applyFont="1" applyFill="1" applyBorder="1" applyAlignment="1">
      <alignment vertical="center" wrapText="1"/>
    </xf>
    <xf numFmtId="43" fontId="22" fillId="0" borderId="12" xfId="44" applyFont="1" applyFill="1" applyBorder="1" applyAlignment="1">
      <alignment vertical="center" wrapText="1"/>
    </xf>
    <xf numFmtId="43" fontId="22" fillId="0" borderId="10" xfId="44" applyFont="1" applyFill="1" applyBorder="1" applyAlignment="1">
      <alignment vertical="center" wrapText="1"/>
    </xf>
    <xf numFmtId="43" fontId="22" fillId="0" borderId="15" xfId="44" applyFont="1" applyFill="1" applyBorder="1" applyAlignment="1">
      <alignment vertical="center" wrapText="1"/>
    </xf>
    <xf numFmtId="1" fontId="22" fillId="0" borderId="10" xfId="44" applyNumberFormat="1" applyFont="1" applyFill="1" applyBorder="1" applyAlignment="1">
      <alignment vertical="center" wrapText="1"/>
    </xf>
    <xf numFmtId="1" fontId="22" fillId="0" borderId="15" xfId="44" applyNumberFormat="1" applyFont="1" applyFill="1" applyBorder="1" applyAlignment="1">
      <alignment vertical="center" wrapText="1"/>
    </xf>
    <xf numFmtId="10" fontId="22" fillId="0" borderId="10" xfId="45" applyNumberFormat="1" applyFont="1" applyFill="1" applyBorder="1" applyAlignment="1">
      <alignment vertical="center" wrapText="1"/>
    </xf>
    <xf numFmtId="165" fontId="22" fillId="0" borderId="12" xfId="44" applyNumberFormat="1" applyFont="1" applyFill="1" applyBorder="1" applyAlignment="1">
      <alignment vertical="center" wrapText="1"/>
    </xf>
    <xf numFmtId="165" fontId="22" fillId="0" borderId="10" xfId="44" applyNumberFormat="1" applyFont="1" applyFill="1" applyBorder="1" applyAlignment="1">
      <alignment vertical="center" wrapText="1"/>
    </xf>
    <xf numFmtId="43" fontId="22" fillId="0" borderId="0" xfId="44" applyFont="1" applyFill="1" applyBorder="1" applyAlignment="1">
      <alignment vertical="center" wrapText="1"/>
    </xf>
    <xf numFmtId="0" fontId="34" fillId="0" borderId="0" xfId="0" applyFont="1"/>
    <xf numFmtId="0" fontId="25" fillId="0" borderId="0" xfId="0" applyFont="1" applyAlignment="1">
      <alignment horizontal="left" vertical="center"/>
    </xf>
    <xf numFmtId="0" fontId="45" fillId="0" borderId="10" xfId="38" applyFont="1" applyFill="1" applyBorder="1" applyAlignment="1">
      <alignment vertical="center" wrapText="1"/>
    </xf>
    <xf numFmtId="0" fontId="45" fillId="0" borderId="15" xfId="38" applyFont="1" applyFill="1" applyBorder="1" applyAlignment="1">
      <alignment vertical="center" wrapText="1"/>
    </xf>
    <xf numFmtId="4" fontId="22" fillId="0" borderId="35" xfId="38" applyNumberFormat="1" applyFont="1" applyFill="1" applyBorder="1" applyAlignment="1">
      <alignment vertical="center" wrapText="1"/>
    </xf>
    <xf numFmtId="4" fontId="22" fillId="0" borderId="26" xfId="38" applyNumberFormat="1" applyFont="1" applyFill="1" applyBorder="1" applyAlignment="1">
      <alignment vertical="center" wrapText="1"/>
    </xf>
    <xf numFmtId="4" fontId="22" fillId="0" borderId="31" xfId="38" applyNumberFormat="1" applyFont="1" applyFill="1" applyBorder="1" applyAlignment="1">
      <alignment vertical="center" wrapText="1"/>
    </xf>
    <xf numFmtId="0" fontId="45" fillId="0" borderId="37" xfId="38" applyFont="1" applyFill="1" applyBorder="1" applyAlignment="1">
      <alignment vertical="center" wrapText="1"/>
    </xf>
    <xf numFmtId="43" fontId="22" fillId="0" borderId="26" xfId="44" applyFont="1" applyFill="1" applyBorder="1" applyAlignment="1">
      <alignment vertical="center" wrapText="1"/>
    </xf>
    <xf numFmtId="0" fontId="22" fillId="0" borderId="37" xfId="38" applyFont="1" applyFill="1" applyBorder="1" applyAlignment="1">
      <alignment vertical="center" wrapText="1"/>
    </xf>
    <xf numFmtId="0" fontId="22" fillId="0" borderId="42" xfId="38" applyFont="1" applyFill="1" applyBorder="1" applyAlignment="1">
      <alignment vertical="center" wrapText="1"/>
    </xf>
    <xf numFmtId="0" fontId="45" fillId="0" borderId="43" xfId="38" applyFont="1" applyFill="1" applyBorder="1" applyAlignment="1">
      <alignment vertical="center" wrapText="1"/>
    </xf>
    <xf numFmtId="0" fontId="22" fillId="0" borderId="43" xfId="38" applyFont="1" applyFill="1" applyBorder="1" applyAlignment="1">
      <alignment vertical="center" wrapText="1"/>
    </xf>
    <xf numFmtId="0" fontId="22" fillId="0" borderId="44" xfId="38" applyFont="1" applyFill="1" applyBorder="1" applyAlignment="1">
      <alignment vertical="center" wrapText="1"/>
    </xf>
    <xf numFmtId="4" fontId="22" fillId="0" borderId="37" xfId="38" applyNumberFormat="1" applyFont="1" applyFill="1" applyBorder="1" applyAlignment="1">
      <alignment vertical="center" wrapText="1"/>
    </xf>
    <xf numFmtId="10" fontId="22" fillId="0" borderId="37" xfId="38" applyNumberFormat="1" applyFont="1" applyFill="1" applyBorder="1" applyAlignment="1">
      <alignment vertical="center" wrapText="1"/>
    </xf>
    <xf numFmtId="0" fontId="22" fillId="0" borderId="41" xfId="38" applyFont="1" applyFill="1" applyBorder="1" applyAlignment="1">
      <alignment vertical="center" wrapText="1"/>
    </xf>
    <xf numFmtId="43" fontId="22" fillId="0" borderId="37" xfId="44" applyFont="1" applyFill="1" applyBorder="1" applyAlignment="1">
      <alignment vertical="center" wrapText="1"/>
    </xf>
    <xf numFmtId="1" fontId="22" fillId="0" borderId="37" xfId="44" applyNumberFormat="1" applyFont="1" applyFill="1" applyBorder="1" applyAlignment="1">
      <alignment vertical="center" wrapText="1"/>
    </xf>
    <xf numFmtId="43" fontId="22" fillId="0" borderId="31" xfId="44" applyFont="1" applyFill="1" applyBorder="1" applyAlignment="1">
      <alignment vertical="center" wrapText="1"/>
    </xf>
    <xf numFmtId="10" fontId="22" fillId="0" borderId="15" xfId="45" applyNumberFormat="1" applyFont="1" applyFill="1" applyBorder="1" applyAlignment="1">
      <alignment vertical="center" wrapText="1"/>
    </xf>
    <xf numFmtId="0" fontId="46" fillId="0" borderId="15" xfId="38" applyFont="1" applyFill="1" applyBorder="1" applyAlignment="1">
      <alignment vertical="center" wrapText="1"/>
    </xf>
    <xf numFmtId="165" fontId="22" fillId="0" borderId="15" xfId="44" applyNumberFormat="1" applyFont="1" applyFill="1" applyBorder="1" applyAlignment="1">
      <alignment vertical="center" wrapText="1"/>
    </xf>
    <xf numFmtId="0" fontId="22" fillId="0" borderId="29" xfId="38" applyFont="1" applyFill="1" applyBorder="1" applyAlignment="1">
      <alignment vertical="center" wrapText="1"/>
    </xf>
    <xf numFmtId="0" fontId="22" fillId="0" borderId="45" xfId="38" applyFont="1" applyFill="1" applyBorder="1" applyAlignment="1">
      <alignment vertical="center" wrapText="1"/>
    </xf>
    <xf numFmtId="43" fontId="22" fillId="0" borderId="45" xfId="44" applyFont="1" applyFill="1" applyBorder="1" applyAlignment="1">
      <alignment vertical="center" wrapText="1"/>
    </xf>
    <xf numFmtId="4" fontId="22" fillId="0" borderId="45" xfId="38" applyNumberFormat="1" applyFont="1" applyFill="1" applyBorder="1" applyAlignment="1">
      <alignment vertical="center" wrapText="1"/>
    </xf>
    <xf numFmtId="10" fontId="22" fillId="0" borderId="45" xfId="38" applyNumberFormat="1" applyFont="1" applyFill="1" applyBorder="1" applyAlignment="1">
      <alignment vertical="center" wrapText="1"/>
    </xf>
    <xf numFmtId="0" fontId="22" fillId="0" borderId="46" xfId="38" applyFont="1" applyFill="1" applyBorder="1" applyAlignment="1">
      <alignment vertical="center" wrapText="1"/>
    </xf>
    <xf numFmtId="0" fontId="22" fillId="0" borderId="48" xfId="38" applyFont="1" applyFill="1" applyBorder="1" applyAlignment="1">
      <alignment vertical="center" wrapText="1"/>
    </xf>
    <xf numFmtId="0" fontId="22" fillId="0" borderId="27" xfId="1" applyFont="1" applyBorder="1" applyAlignment="1">
      <alignment horizontal="center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41" fillId="26" borderId="0" xfId="0" applyFont="1" applyFill="1" applyAlignment="1">
      <alignment horizontal="left" vertical="center" wrapText="1"/>
    </xf>
    <xf numFmtId="0" fontId="43" fillId="0" borderId="20" xfId="0" applyFont="1" applyBorder="1" applyAlignment="1">
      <alignment horizontal="center" vertical="center" wrapText="1"/>
    </xf>
    <xf numFmtId="0" fontId="43" fillId="0" borderId="19" xfId="0" applyFont="1" applyBorder="1" applyAlignment="1">
      <alignment horizontal="center" vertical="center" wrapText="1"/>
    </xf>
    <xf numFmtId="0" fontId="43" fillId="0" borderId="37" xfId="0" applyFont="1" applyBorder="1" applyAlignment="1">
      <alignment horizontal="center" vertical="center" wrapText="1"/>
    </xf>
    <xf numFmtId="0" fontId="40" fillId="27" borderId="39" xfId="0" applyFont="1" applyFill="1" applyBorder="1" applyAlignment="1">
      <alignment horizontal="center" vertical="center"/>
    </xf>
    <xf numFmtId="0" fontId="40" fillId="27" borderId="28" xfId="0" applyFont="1" applyFill="1" applyBorder="1" applyAlignment="1">
      <alignment horizontal="center" vertical="center"/>
    </xf>
    <xf numFmtId="0" fontId="40" fillId="27" borderId="29" xfId="0" applyFont="1" applyFill="1" applyBorder="1" applyAlignment="1">
      <alignment horizontal="center" vertical="center"/>
    </xf>
    <xf numFmtId="0" fontId="40" fillId="27" borderId="39" xfId="0" applyFont="1" applyFill="1" applyBorder="1" applyAlignment="1">
      <alignment horizontal="left" vertical="center" wrapText="1"/>
    </xf>
    <xf numFmtId="0" fontId="40" fillId="27" borderId="28" xfId="0" applyFont="1" applyFill="1" applyBorder="1" applyAlignment="1">
      <alignment horizontal="left" vertical="center" wrapText="1"/>
    </xf>
    <xf numFmtId="0" fontId="40" fillId="27" borderId="29" xfId="0" applyFont="1" applyFill="1" applyBorder="1" applyAlignment="1">
      <alignment horizontal="left" vertical="center" wrapText="1"/>
    </xf>
    <xf numFmtId="0" fontId="40" fillId="27" borderId="20" xfId="0" applyFont="1" applyFill="1" applyBorder="1" applyAlignment="1">
      <alignment horizontal="center" vertical="center"/>
    </xf>
    <xf numFmtId="0" fontId="40" fillId="27" borderId="19" xfId="0" applyFont="1" applyFill="1" applyBorder="1" applyAlignment="1">
      <alignment horizontal="center" vertical="center"/>
    </xf>
    <xf numFmtId="0" fontId="40" fillId="27" borderId="37" xfId="0" applyFont="1" applyFill="1" applyBorder="1" applyAlignment="1">
      <alignment horizontal="center" vertical="center"/>
    </xf>
    <xf numFmtId="0" fontId="31" fillId="0" borderId="37" xfId="1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27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25" xfId="38" applyFont="1" applyFill="1" applyBorder="1" applyAlignment="1">
      <alignment horizontal="center" vertical="center" wrapText="1"/>
    </xf>
    <xf numFmtId="0" fontId="24" fillId="24" borderId="21" xfId="38" applyFont="1" applyFill="1" applyBorder="1" applyAlignment="1">
      <alignment horizontal="center" vertical="center" wrapText="1"/>
    </xf>
    <xf numFmtId="0" fontId="24" fillId="24" borderId="15" xfId="38" applyFont="1" applyFill="1" applyBorder="1" applyAlignment="1">
      <alignment horizontal="center" vertical="center" wrapText="1"/>
    </xf>
    <xf numFmtId="0" fontId="25" fillId="0" borderId="36" xfId="38" applyFont="1" applyFill="1" applyBorder="1" applyAlignment="1">
      <alignment horizontal="left" vertical="center" wrapText="1"/>
    </xf>
    <xf numFmtId="0" fontId="25" fillId="0" borderId="0" xfId="38" applyFont="1" applyFill="1" applyBorder="1" applyAlignment="1">
      <alignment horizontal="left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2" fillId="0" borderId="25" xfId="38" applyFont="1" applyFill="1" applyBorder="1" applyAlignment="1">
      <alignment horizontal="center" vertical="center" wrapText="1"/>
    </xf>
    <xf numFmtId="0" fontId="22" fillId="0" borderId="26" xfId="38" applyFont="1" applyFill="1" applyBorder="1" applyAlignment="1">
      <alignment horizontal="center" vertical="center" wrapText="1"/>
    </xf>
    <xf numFmtId="0" fontId="22" fillId="0" borderId="34" xfId="38" applyFont="1" applyFill="1" applyBorder="1" applyAlignment="1">
      <alignment horizontal="center" vertical="center" wrapText="1"/>
    </xf>
    <xf numFmtId="0" fontId="22" fillId="0" borderId="35" xfId="38" applyFont="1" applyFill="1" applyBorder="1" applyAlignment="1">
      <alignment horizontal="center" vertical="center" wrapText="1"/>
    </xf>
    <xf numFmtId="0" fontId="22" fillId="0" borderId="30" xfId="38" applyFont="1" applyFill="1" applyBorder="1" applyAlignment="1">
      <alignment horizontal="center" vertical="center" wrapText="1"/>
    </xf>
    <xf numFmtId="0" fontId="22" fillId="0" borderId="31" xfId="38" applyFont="1" applyFill="1" applyBorder="1" applyAlignment="1">
      <alignment horizontal="center" vertical="center" wrapText="1"/>
    </xf>
    <xf numFmtId="0" fontId="22" fillId="0" borderId="46" xfId="38" applyFont="1" applyFill="1" applyBorder="1" applyAlignment="1">
      <alignment horizontal="center" vertical="center" wrapText="1"/>
    </xf>
    <xf numFmtId="0" fontId="22" fillId="0" borderId="47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4" fillId="24" borderId="36" xfId="38" applyFont="1" applyFill="1" applyBorder="1" applyAlignment="1">
      <alignment horizontal="center" vertical="center" wrapText="1"/>
    </xf>
    <xf numFmtId="0" fontId="22" fillId="0" borderId="12" xfId="38" applyFont="1" applyFill="1" applyBorder="1" applyAlignment="1">
      <alignment horizontal="center" vertical="center" wrapText="1"/>
    </xf>
    <xf numFmtId="0" fontId="35" fillId="25" borderId="20" xfId="0" applyFont="1" applyFill="1" applyBorder="1" applyAlignment="1">
      <alignment horizontal="center" vertical="center"/>
    </xf>
    <xf numFmtId="0" fontId="35" fillId="25" borderId="19" xfId="0" applyFont="1" applyFill="1" applyBorder="1" applyAlignment="1">
      <alignment horizontal="center" vertical="center"/>
    </xf>
    <xf numFmtId="0" fontId="35" fillId="25" borderId="37" xfId="0" applyFont="1" applyFill="1" applyBorder="1" applyAlignment="1">
      <alignment horizontal="center" vertical="center"/>
    </xf>
    <xf numFmtId="0" fontId="35" fillId="25" borderId="20" xfId="0" applyFont="1" applyFill="1" applyBorder="1" applyAlignment="1">
      <alignment horizontal="center" vertical="center" wrapText="1"/>
    </xf>
    <xf numFmtId="0" fontId="35" fillId="25" borderId="19" xfId="0" applyFont="1" applyFill="1" applyBorder="1" applyAlignment="1">
      <alignment horizontal="center" vertical="center" wrapText="1"/>
    </xf>
    <xf numFmtId="0" fontId="35" fillId="25" borderId="37" xfId="0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35" fillId="25" borderId="10" xfId="0" applyFont="1" applyFill="1" applyBorder="1" applyAlignment="1">
      <alignment horizontal="center" vertical="center"/>
    </xf>
    <xf numFmtId="0" fontId="23" fillId="24" borderId="32" xfId="38" applyFont="1" applyFill="1" applyBorder="1" applyAlignment="1">
      <alignment horizontal="left" vertical="center" wrapText="1"/>
    </xf>
    <xf numFmtId="0" fontId="23" fillId="24" borderId="33" xfId="38" applyFont="1" applyFill="1" applyBorder="1" applyAlignment="1">
      <alignment horizontal="left" vertical="center" wrapText="1"/>
    </xf>
  </cellXfs>
  <cellStyles count="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Porcentagem" xfId="45" builtinId="5"/>
    <cellStyle name="Title 2" xfId="41"/>
    <cellStyle name="Total 2" xfId="42"/>
    <cellStyle name="Vírgula" xfId="44" builtinId="3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B29" sqref="B29"/>
    </sheetView>
  </sheetViews>
  <sheetFormatPr defaultRowHeight="15" x14ac:dyDescent="0.25"/>
  <cols>
    <col min="2" max="2" width="55" customWidth="1"/>
    <col min="3" max="3" width="45.7109375" bestFit="1" customWidth="1"/>
    <col min="4" max="4" width="30.85546875" bestFit="1" customWidth="1"/>
  </cols>
  <sheetData>
    <row r="1" spans="2:4" ht="15.75" thickBot="1" x14ac:dyDescent="0.3">
      <c r="B1" s="27"/>
      <c r="C1" s="27"/>
      <c r="D1" s="27"/>
    </row>
    <row r="2" spans="2:4" x14ac:dyDescent="0.25">
      <c r="B2" s="28" t="s">
        <v>38</v>
      </c>
      <c r="C2" s="29" t="s">
        <v>26</v>
      </c>
      <c r="D2" s="30" t="s">
        <v>27</v>
      </c>
    </row>
    <row r="3" spans="2:4" x14ac:dyDescent="0.25">
      <c r="B3" s="135"/>
      <c r="C3" s="31"/>
      <c r="D3" s="32"/>
    </row>
    <row r="4" spans="2:4" x14ac:dyDescent="0.25">
      <c r="B4" s="136"/>
      <c r="C4" s="31"/>
      <c r="D4" s="32"/>
    </row>
    <row r="5" spans="2:4" x14ac:dyDescent="0.25">
      <c r="B5" s="136"/>
      <c r="C5" s="31"/>
      <c r="D5" s="32"/>
    </row>
    <row r="6" spans="2:4" x14ac:dyDescent="0.25">
      <c r="B6" s="136"/>
      <c r="C6" s="31"/>
      <c r="D6" s="32"/>
    </row>
    <row r="7" spans="2:4" x14ac:dyDescent="0.25">
      <c r="B7" s="136"/>
      <c r="C7" s="31"/>
      <c r="D7" s="32"/>
    </row>
    <row r="8" spans="2:4" x14ac:dyDescent="0.25">
      <c r="B8" s="136"/>
      <c r="C8" s="31"/>
      <c r="D8" s="32"/>
    </row>
    <row r="9" spans="2:4" ht="15.75" thickBot="1" x14ac:dyDescent="0.3">
      <c r="B9" s="137"/>
      <c r="C9" s="33"/>
      <c r="D9" s="34"/>
    </row>
    <row r="11" spans="2:4" ht="49.5" customHeight="1" x14ac:dyDescent="0.25">
      <c r="B11" s="140" t="s">
        <v>28</v>
      </c>
      <c r="C11" s="140"/>
      <c r="D11" s="27"/>
    </row>
    <row r="12" spans="2:4" ht="15.75" thickBot="1" x14ac:dyDescent="0.3">
      <c r="B12" s="27"/>
      <c r="C12" s="27"/>
      <c r="D12" s="27"/>
    </row>
    <row r="13" spans="2:4" x14ac:dyDescent="0.25">
      <c r="B13" s="35" t="s">
        <v>29</v>
      </c>
      <c r="C13" s="36" t="s">
        <v>30</v>
      </c>
      <c r="D13" s="37"/>
    </row>
    <row r="14" spans="2:4" x14ac:dyDescent="0.25">
      <c r="B14" s="138" t="s">
        <v>31</v>
      </c>
      <c r="C14" s="32" t="s">
        <v>32</v>
      </c>
      <c r="D14" s="37"/>
    </row>
    <row r="15" spans="2:4" x14ac:dyDescent="0.25">
      <c r="B15" s="138"/>
      <c r="C15" s="32" t="s">
        <v>33</v>
      </c>
      <c r="D15" s="27"/>
    </row>
    <row r="16" spans="2:4" x14ac:dyDescent="0.25">
      <c r="B16" s="138"/>
      <c r="C16" s="32" t="s">
        <v>34</v>
      </c>
      <c r="D16" s="27"/>
    </row>
    <row r="17" spans="2:3" x14ac:dyDescent="0.25">
      <c r="B17" s="138"/>
      <c r="C17" s="32" t="s">
        <v>35</v>
      </c>
    </row>
    <row r="18" spans="2:3" ht="15.75" thickBot="1" x14ac:dyDescent="0.3">
      <c r="B18" s="139"/>
      <c r="C18" s="34" t="s">
        <v>36</v>
      </c>
    </row>
    <row r="20" spans="2:3" ht="54" customHeight="1" x14ac:dyDescent="0.25">
      <c r="B20" s="141" t="s">
        <v>37</v>
      </c>
      <c r="C20" s="141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A16" sqref="A16"/>
    </sheetView>
  </sheetViews>
  <sheetFormatPr defaultRowHeight="15" x14ac:dyDescent="0.25"/>
  <cols>
    <col min="1" max="1" width="42.28515625" customWidth="1"/>
    <col min="2" max="2" width="35.140625" customWidth="1"/>
    <col min="3" max="3" width="33.42578125" customWidth="1"/>
  </cols>
  <sheetData>
    <row r="1" spans="1:3" ht="15.75" thickBot="1" x14ac:dyDescent="0.3">
      <c r="A1" s="146" t="s">
        <v>4</v>
      </c>
      <c r="B1" s="146"/>
      <c r="C1" s="146"/>
    </row>
    <row r="2" spans="1:3" ht="15.75" x14ac:dyDescent="0.25">
      <c r="A2" s="142" t="s">
        <v>5</v>
      </c>
      <c r="B2" s="143"/>
      <c r="C2" s="144"/>
    </row>
    <row r="3" spans="1:3" ht="15.75" x14ac:dyDescent="0.25">
      <c r="A3" s="14" t="s">
        <v>6</v>
      </c>
      <c r="B3" s="15" t="s">
        <v>7</v>
      </c>
      <c r="C3" s="16" t="s">
        <v>8</v>
      </c>
    </row>
    <row r="4" spans="1:3" ht="15.75" thickBot="1" x14ac:dyDescent="0.3">
      <c r="A4" s="17" t="s">
        <v>9</v>
      </c>
      <c r="B4" s="18"/>
      <c r="C4" s="19"/>
    </row>
    <row r="5" spans="1:3" ht="15.75" thickBot="1" x14ac:dyDescent="0.3">
      <c r="A5" s="145"/>
      <c r="B5" s="145"/>
      <c r="C5" s="145"/>
    </row>
    <row r="6" spans="1:3" ht="15.75" x14ac:dyDescent="0.25">
      <c r="A6" s="142" t="s">
        <v>10</v>
      </c>
      <c r="B6" s="143"/>
      <c r="C6" s="144"/>
    </row>
    <row r="7" spans="1:3" ht="15.75" thickBot="1" x14ac:dyDescent="0.3">
      <c r="A7" s="17" t="s">
        <v>11</v>
      </c>
      <c r="B7" s="147"/>
      <c r="C7" s="148"/>
    </row>
    <row r="8" spans="1:3" ht="15.75" thickBot="1" x14ac:dyDescent="0.3">
      <c r="A8" s="145"/>
      <c r="B8" s="145"/>
      <c r="C8" s="145"/>
    </row>
    <row r="9" spans="1:3" ht="15.75" x14ac:dyDescent="0.25">
      <c r="A9" s="142" t="s">
        <v>12</v>
      </c>
      <c r="B9" s="143"/>
      <c r="C9" s="144"/>
    </row>
    <row r="10" spans="1:3" ht="31.5" x14ac:dyDescent="0.25">
      <c r="A10" s="14" t="s">
        <v>13</v>
      </c>
      <c r="B10" s="15" t="s">
        <v>14</v>
      </c>
      <c r="C10" s="16" t="s">
        <v>15</v>
      </c>
    </row>
    <row r="11" spans="1:3" x14ac:dyDescent="0.25">
      <c r="A11" s="20" t="s">
        <v>16</v>
      </c>
      <c r="B11" s="21">
        <v>0</v>
      </c>
      <c r="C11" s="22">
        <v>0</v>
      </c>
    </row>
    <row r="12" spans="1:3" x14ac:dyDescent="0.25">
      <c r="A12" s="20" t="s">
        <v>17</v>
      </c>
      <c r="B12" s="21">
        <v>0</v>
      </c>
      <c r="C12" s="22">
        <v>0</v>
      </c>
    </row>
    <row r="13" spans="1:3" x14ac:dyDescent="0.25">
      <c r="A13" s="20" t="s">
        <v>18</v>
      </c>
      <c r="B13" s="21">
        <v>0</v>
      </c>
      <c r="C13" s="22">
        <v>0</v>
      </c>
    </row>
    <row r="14" spans="1:3" x14ac:dyDescent="0.25">
      <c r="A14" s="20" t="s">
        <v>19</v>
      </c>
      <c r="B14" s="21">
        <v>0</v>
      </c>
      <c r="C14" s="22">
        <v>0</v>
      </c>
    </row>
    <row r="15" spans="1:3" x14ac:dyDescent="0.25">
      <c r="A15" s="20" t="s">
        <v>20</v>
      </c>
      <c r="B15" s="21">
        <v>0</v>
      </c>
      <c r="C15" s="22">
        <v>0</v>
      </c>
    </row>
    <row r="16" spans="1:3" x14ac:dyDescent="0.25">
      <c r="A16" s="20" t="s">
        <v>21</v>
      </c>
      <c r="B16" s="21">
        <v>0</v>
      </c>
      <c r="C16" s="22">
        <v>0</v>
      </c>
    </row>
    <row r="17" spans="1:3" x14ac:dyDescent="0.25">
      <c r="A17" s="23" t="s">
        <v>22</v>
      </c>
      <c r="B17" s="21">
        <v>0</v>
      </c>
      <c r="C17" s="22">
        <v>0</v>
      </c>
    </row>
    <row r="18" spans="1:3" x14ac:dyDescent="0.25">
      <c r="A18" s="20" t="s">
        <v>23</v>
      </c>
      <c r="B18" s="21">
        <v>0</v>
      </c>
      <c r="C18" s="22">
        <v>0</v>
      </c>
    </row>
    <row r="19" spans="1:3" x14ac:dyDescent="0.25">
      <c r="A19" s="23" t="s">
        <v>24</v>
      </c>
      <c r="B19" s="21">
        <v>0</v>
      </c>
      <c r="C19" s="22">
        <v>0</v>
      </c>
    </row>
    <row r="20" spans="1:3" ht="16.5" thickBot="1" x14ac:dyDescent="0.3">
      <c r="A20" s="24" t="s">
        <v>25</v>
      </c>
      <c r="B20" s="25">
        <v>0</v>
      </c>
      <c r="C20" s="26">
        <v>0</v>
      </c>
    </row>
    <row r="21" spans="1:3" ht="15.75" thickBot="1" x14ac:dyDescent="0.3"/>
    <row r="22" spans="1:3" ht="15.75" x14ac:dyDescent="0.25">
      <c r="A22" s="142" t="s">
        <v>39</v>
      </c>
      <c r="B22" s="143"/>
      <c r="C22" s="144"/>
    </row>
    <row r="23" spans="1:3" ht="31.5" x14ac:dyDescent="0.25">
      <c r="A23" s="38" t="s">
        <v>40</v>
      </c>
      <c r="B23" s="39" t="s">
        <v>14</v>
      </c>
      <c r="C23" s="40" t="s">
        <v>15</v>
      </c>
    </row>
    <row r="24" spans="1:3" x14ac:dyDescent="0.25">
      <c r="A24" s="43" t="s">
        <v>41</v>
      </c>
      <c r="B24" s="41">
        <v>0</v>
      </c>
      <c r="C24" s="42">
        <v>0</v>
      </c>
    </row>
    <row r="25" spans="1:3" x14ac:dyDescent="0.25">
      <c r="A25" s="43" t="s">
        <v>42</v>
      </c>
      <c r="B25" s="41">
        <v>0</v>
      </c>
      <c r="C25" s="42">
        <v>0</v>
      </c>
    </row>
    <row r="26" spans="1:3" x14ac:dyDescent="0.25">
      <c r="A26" s="43" t="s">
        <v>42</v>
      </c>
      <c r="B26" s="41">
        <v>0</v>
      </c>
      <c r="C26" s="42">
        <v>0</v>
      </c>
    </row>
    <row r="27" spans="1:3" x14ac:dyDescent="0.25">
      <c r="A27" s="43" t="s">
        <v>43</v>
      </c>
      <c r="B27" s="41">
        <v>0</v>
      </c>
      <c r="C27" s="42">
        <v>0</v>
      </c>
    </row>
    <row r="28" spans="1:3" x14ac:dyDescent="0.25">
      <c r="A28" s="43" t="s">
        <v>44</v>
      </c>
      <c r="B28" s="41">
        <v>0</v>
      </c>
      <c r="C28" s="42">
        <v>0</v>
      </c>
    </row>
    <row r="29" spans="1:3" x14ac:dyDescent="0.25">
      <c r="A29" s="43" t="s">
        <v>45</v>
      </c>
      <c r="B29" s="41">
        <v>0</v>
      </c>
      <c r="C29" s="42">
        <v>0</v>
      </c>
    </row>
    <row r="30" spans="1:3" ht="16.5" thickBot="1" x14ac:dyDescent="0.3">
      <c r="A30" s="44" t="s">
        <v>25</v>
      </c>
      <c r="B30" s="45">
        <v>0</v>
      </c>
      <c r="C30" s="46">
        <v>0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zoomScale="85" zoomScaleNormal="85" workbookViewId="0">
      <selection activeCell="B14" sqref="B14"/>
    </sheetView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7" customFormat="1" x14ac:dyDescent="0.25"/>
    <row r="2" spans="1:3" s="7" customFormat="1" x14ac:dyDescent="0.25"/>
    <row r="3" spans="1:3" s="7" customFormat="1" x14ac:dyDescent="0.25"/>
    <row r="4" spans="1:3" s="7" customFormat="1" ht="67.5" customHeight="1" x14ac:dyDescent="0.25">
      <c r="A4" s="149" t="s">
        <v>127</v>
      </c>
      <c r="B4" s="149"/>
      <c r="C4" s="149"/>
    </row>
    <row r="5" spans="1:3" s="7" customFormat="1" x14ac:dyDescent="0.25"/>
    <row r="6" spans="1:3" s="7" customFormat="1" ht="15.75" thickBot="1" x14ac:dyDescent="0.3"/>
    <row r="7" spans="1:3" ht="15.75" thickBot="1" x14ac:dyDescent="0.3">
      <c r="A7" s="84"/>
      <c r="B7" s="85" t="s">
        <v>122</v>
      </c>
      <c r="C7" s="84"/>
    </row>
    <row r="8" spans="1:3" ht="51" x14ac:dyDescent="0.25">
      <c r="A8" s="73" t="s">
        <v>109</v>
      </c>
      <c r="B8" s="86" t="s">
        <v>112</v>
      </c>
      <c r="C8" s="84"/>
    </row>
    <row r="9" spans="1:3" ht="25.5" x14ac:dyDescent="0.25">
      <c r="A9" s="74" t="s">
        <v>110</v>
      </c>
      <c r="B9" s="87" t="s">
        <v>111</v>
      </c>
      <c r="C9" s="84"/>
    </row>
    <row r="10" spans="1:3" s="7" customFormat="1" x14ac:dyDescent="0.25">
      <c r="A10" s="83"/>
      <c r="B10" s="88"/>
      <c r="C10" s="84"/>
    </row>
    <row r="11" spans="1:3" s="7" customFormat="1" ht="15.75" thickBot="1" x14ac:dyDescent="0.3">
      <c r="A11" s="82"/>
      <c r="B11" s="89"/>
      <c r="C11" s="84"/>
    </row>
    <row r="12" spans="1:3" s="80" customFormat="1" ht="15.75" thickBot="1" x14ac:dyDescent="0.3">
      <c r="A12" s="84"/>
      <c r="B12" s="85" t="s">
        <v>124</v>
      </c>
      <c r="C12" s="90"/>
    </row>
    <row r="13" spans="1:3" ht="25.5" x14ac:dyDescent="0.25">
      <c r="A13" s="81" t="s">
        <v>113</v>
      </c>
      <c r="B13" s="91" t="s">
        <v>126</v>
      </c>
      <c r="C13" s="84"/>
    </row>
    <row r="14" spans="1:3" ht="15.75" thickBot="1" x14ac:dyDescent="0.3">
      <c r="A14" s="75" t="s">
        <v>50</v>
      </c>
      <c r="B14" s="92" t="s">
        <v>125</v>
      </c>
      <c r="C14" s="84"/>
    </row>
    <row r="15" spans="1:3" ht="15.75" thickBot="1" x14ac:dyDescent="0.3">
      <c r="A15" s="84"/>
      <c r="B15" s="84"/>
      <c r="C15" s="84"/>
    </row>
    <row r="16" spans="1:3" ht="15.75" thickBot="1" x14ac:dyDescent="0.3">
      <c r="A16" s="84"/>
      <c r="B16" s="85" t="s">
        <v>120</v>
      </c>
      <c r="C16" s="84"/>
    </row>
    <row r="17" spans="1:3" x14ac:dyDescent="0.25">
      <c r="A17" s="153" t="s">
        <v>102</v>
      </c>
      <c r="B17" s="76" t="s">
        <v>48</v>
      </c>
      <c r="C17" s="84"/>
    </row>
    <row r="18" spans="1:3" ht="15.75" customHeight="1" x14ac:dyDescent="0.25">
      <c r="A18" s="154"/>
      <c r="B18" s="77" t="s">
        <v>46</v>
      </c>
      <c r="C18" s="84"/>
    </row>
    <row r="19" spans="1:3" ht="15.75" thickBot="1" x14ac:dyDescent="0.3">
      <c r="A19" s="155"/>
      <c r="B19" s="93" t="s">
        <v>47</v>
      </c>
      <c r="C19" s="84"/>
    </row>
    <row r="20" spans="1:3" ht="15.75" thickBot="1" x14ac:dyDescent="0.3">
      <c r="A20" s="84"/>
      <c r="B20" s="84"/>
      <c r="C20" s="84"/>
    </row>
    <row r="21" spans="1:3" ht="15.75" thickBot="1" x14ac:dyDescent="0.3">
      <c r="A21" s="94"/>
      <c r="B21" s="85" t="s">
        <v>120</v>
      </c>
      <c r="C21" s="84"/>
    </row>
    <row r="22" spans="1:3" x14ac:dyDescent="0.25">
      <c r="A22" s="156" t="s">
        <v>101</v>
      </c>
      <c r="B22" s="76" t="s">
        <v>1</v>
      </c>
      <c r="C22" s="84"/>
    </row>
    <row r="23" spans="1:3" x14ac:dyDescent="0.25">
      <c r="A23" s="157"/>
      <c r="B23" s="77" t="s">
        <v>61</v>
      </c>
      <c r="C23" s="84"/>
    </row>
    <row r="24" spans="1:3" x14ac:dyDescent="0.25">
      <c r="A24" s="157"/>
      <c r="B24" s="77" t="s">
        <v>57</v>
      </c>
      <c r="C24" s="84"/>
    </row>
    <row r="25" spans="1:3" x14ac:dyDescent="0.25">
      <c r="A25" s="157"/>
      <c r="B25" s="77" t="s">
        <v>56</v>
      </c>
      <c r="C25" s="84"/>
    </row>
    <row r="26" spans="1:3" s="7" customFormat="1" x14ac:dyDescent="0.25">
      <c r="A26" s="157"/>
      <c r="B26" s="77" t="s">
        <v>59</v>
      </c>
      <c r="C26" s="84"/>
    </row>
    <row r="27" spans="1:3" s="7" customFormat="1" x14ac:dyDescent="0.25">
      <c r="A27" s="157"/>
      <c r="B27" s="77" t="s">
        <v>2</v>
      </c>
      <c r="C27" s="84"/>
    </row>
    <row r="28" spans="1:3" ht="15" customHeight="1" x14ac:dyDescent="0.25">
      <c r="A28" s="157"/>
      <c r="B28" s="77" t="s">
        <v>106</v>
      </c>
      <c r="C28" s="84"/>
    </row>
    <row r="29" spans="1:3" ht="15.75" thickBot="1" x14ac:dyDescent="0.3">
      <c r="A29" s="158"/>
      <c r="B29" s="78" t="s">
        <v>3</v>
      </c>
      <c r="C29" s="84"/>
    </row>
    <row r="30" spans="1:3" ht="15.75" thickBot="1" x14ac:dyDescent="0.3">
      <c r="A30" s="84"/>
      <c r="B30" s="84"/>
      <c r="C30" s="84"/>
    </row>
    <row r="31" spans="1:3" ht="15.75" thickBot="1" x14ac:dyDescent="0.3">
      <c r="A31" s="84"/>
      <c r="B31" s="85" t="s">
        <v>121</v>
      </c>
      <c r="C31" s="85" t="s">
        <v>120</v>
      </c>
    </row>
    <row r="32" spans="1:3" x14ac:dyDescent="0.25">
      <c r="A32" s="159" t="s">
        <v>103</v>
      </c>
      <c r="B32" s="145" t="s">
        <v>123</v>
      </c>
      <c r="C32" s="79" t="s">
        <v>94</v>
      </c>
    </row>
    <row r="33" spans="1:3" x14ac:dyDescent="0.25">
      <c r="A33" s="160"/>
      <c r="B33" s="145"/>
      <c r="C33" s="67" t="s">
        <v>95</v>
      </c>
    </row>
    <row r="34" spans="1:3" x14ac:dyDescent="0.25">
      <c r="A34" s="160"/>
      <c r="B34" s="145"/>
      <c r="C34" s="67" t="s">
        <v>96</v>
      </c>
    </row>
    <row r="35" spans="1:3" x14ac:dyDescent="0.25">
      <c r="A35" s="160"/>
      <c r="B35" s="145"/>
      <c r="C35" s="67" t="s">
        <v>58</v>
      </c>
    </row>
    <row r="36" spans="1:3" x14ac:dyDescent="0.25">
      <c r="A36" s="160"/>
      <c r="B36" s="145"/>
      <c r="C36" s="67" t="s">
        <v>48</v>
      </c>
    </row>
    <row r="37" spans="1:3" x14ac:dyDescent="0.25">
      <c r="A37" s="160"/>
      <c r="B37" s="145"/>
      <c r="C37" s="67" t="s">
        <v>98</v>
      </c>
    </row>
    <row r="38" spans="1:3" x14ac:dyDescent="0.25">
      <c r="A38" s="160"/>
      <c r="B38" s="162"/>
      <c r="C38" s="67" t="s">
        <v>97</v>
      </c>
    </row>
    <row r="39" spans="1:3" x14ac:dyDescent="0.25">
      <c r="A39" s="160"/>
      <c r="B39" s="150" t="s">
        <v>104</v>
      </c>
      <c r="C39" s="67" t="s">
        <v>91</v>
      </c>
    </row>
    <row r="40" spans="1:3" x14ac:dyDescent="0.25">
      <c r="A40" s="160"/>
      <c r="B40" s="151"/>
      <c r="C40" s="67" t="s">
        <v>53</v>
      </c>
    </row>
    <row r="41" spans="1:3" x14ac:dyDescent="0.25">
      <c r="A41" s="160"/>
      <c r="B41" s="151"/>
      <c r="C41" s="67" t="s">
        <v>60</v>
      </c>
    </row>
    <row r="42" spans="1:3" x14ac:dyDescent="0.25">
      <c r="A42" s="160"/>
      <c r="B42" s="151"/>
      <c r="C42" s="67" t="s">
        <v>58</v>
      </c>
    </row>
    <row r="43" spans="1:3" x14ac:dyDescent="0.25">
      <c r="A43" s="160"/>
      <c r="B43" s="151"/>
      <c r="C43" s="67" t="s">
        <v>48</v>
      </c>
    </row>
    <row r="44" spans="1:3" x14ac:dyDescent="0.25">
      <c r="A44" s="160"/>
      <c r="B44" s="151"/>
      <c r="C44" s="67" t="s">
        <v>54</v>
      </c>
    </row>
    <row r="45" spans="1:3" x14ac:dyDescent="0.25">
      <c r="A45" s="160"/>
      <c r="B45" s="151"/>
      <c r="C45" s="67" t="s">
        <v>63</v>
      </c>
    </row>
    <row r="46" spans="1:3" x14ac:dyDescent="0.25">
      <c r="A46" s="160"/>
      <c r="B46" s="151"/>
      <c r="C46" s="67" t="s">
        <v>62</v>
      </c>
    </row>
    <row r="47" spans="1:3" x14ac:dyDescent="0.25">
      <c r="A47" s="160"/>
      <c r="B47" s="151"/>
      <c r="C47" s="67" t="s">
        <v>55</v>
      </c>
    </row>
    <row r="48" spans="1:3" x14ac:dyDescent="0.25">
      <c r="A48" s="160"/>
      <c r="B48" s="152"/>
      <c r="C48" s="67" t="s">
        <v>93</v>
      </c>
    </row>
    <row r="49" spans="1:3" x14ac:dyDescent="0.25">
      <c r="A49" s="160"/>
      <c r="B49" s="150" t="s">
        <v>105</v>
      </c>
      <c r="C49" s="67" t="s">
        <v>99</v>
      </c>
    </row>
    <row r="50" spans="1:3" x14ac:dyDescent="0.25">
      <c r="A50" s="160"/>
      <c r="B50" s="151"/>
      <c r="C50" s="67" t="s">
        <v>58</v>
      </c>
    </row>
    <row r="51" spans="1:3" x14ac:dyDescent="0.25">
      <c r="A51" s="161"/>
      <c r="B51" s="152"/>
      <c r="C51" s="67" t="s">
        <v>48</v>
      </c>
    </row>
  </sheetData>
  <mergeCells count="7">
    <mergeCell ref="A4:C4"/>
    <mergeCell ref="B49:B51"/>
    <mergeCell ref="A17:A19"/>
    <mergeCell ref="A22:A29"/>
    <mergeCell ref="A32:A51"/>
    <mergeCell ref="B32:B38"/>
    <mergeCell ref="B39:B48"/>
  </mergeCells>
  <pageMargins left="0.70866141732283472" right="0.70866141732283472" top="1.299212598425197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5"/>
  <sheetViews>
    <sheetView tabSelected="1" topLeftCell="A27" zoomScale="90" zoomScaleNormal="90" workbookViewId="0">
      <selection activeCell="A29" sqref="A29"/>
    </sheetView>
  </sheetViews>
  <sheetFormatPr defaultRowHeight="15" x14ac:dyDescent="0.25"/>
  <cols>
    <col min="1" max="1" width="18.7109375" bestFit="1" customWidth="1"/>
    <col min="2" max="2" width="15.7109375" customWidth="1"/>
    <col min="3" max="3" width="25" customWidth="1"/>
    <col min="4" max="4" width="36.7109375" customWidth="1"/>
    <col min="5" max="6" width="12.85546875" customWidth="1"/>
    <col min="7" max="7" width="15.7109375" style="49" customWidth="1"/>
    <col min="8" max="8" width="15.7109375" style="52" customWidth="1"/>
    <col min="9" max="9" width="18" style="52" customWidth="1"/>
    <col min="10" max="10" width="12.7109375" customWidth="1"/>
    <col min="11" max="11" width="19.5703125" customWidth="1"/>
    <col min="12" max="12" width="15.5703125" customWidth="1"/>
    <col min="13" max="13" width="15" customWidth="1"/>
    <col min="14" max="14" width="18.85546875" customWidth="1"/>
    <col min="15" max="16" width="18.85546875" style="7" customWidth="1"/>
  </cols>
  <sheetData>
    <row r="1" spans="1:19" s="7" customFormat="1" x14ac:dyDescent="0.25">
      <c r="A1" s="69"/>
      <c r="G1" s="49"/>
      <c r="H1" s="52"/>
      <c r="I1" s="52"/>
    </row>
    <row r="2" spans="1:19" s="7" customFormat="1" ht="15.75" x14ac:dyDescent="0.25">
      <c r="A2" s="72" t="s">
        <v>117</v>
      </c>
      <c r="G2" s="49"/>
      <c r="H2" s="52"/>
      <c r="I2" s="52"/>
    </row>
    <row r="3" spans="1:19" s="7" customFormat="1" ht="15.75" x14ac:dyDescent="0.25">
      <c r="A3" s="106" t="s">
        <v>154</v>
      </c>
      <c r="B3" s="105"/>
      <c r="G3" s="49"/>
      <c r="H3" s="52"/>
      <c r="I3" s="52"/>
    </row>
    <row r="4" spans="1:19" s="7" customFormat="1" ht="15.75" x14ac:dyDescent="0.25">
      <c r="A4" s="71" t="s">
        <v>153</v>
      </c>
      <c r="G4" s="49"/>
      <c r="H4" s="52"/>
      <c r="I4" s="52"/>
    </row>
    <row r="5" spans="1:19" s="7" customFormat="1" ht="15.75" x14ac:dyDescent="0.25">
      <c r="A5" s="71" t="s">
        <v>118</v>
      </c>
      <c r="G5" s="49"/>
      <c r="H5" s="52"/>
      <c r="I5" s="52"/>
    </row>
    <row r="6" spans="1:19" s="7" customFormat="1" ht="15.75" x14ac:dyDescent="0.25">
      <c r="A6" s="70"/>
      <c r="G6" s="49"/>
      <c r="H6" s="52"/>
      <c r="I6" s="52"/>
    </row>
    <row r="7" spans="1:19" s="7" customFormat="1" ht="15.75" x14ac:dyDescent="0.25">
      <c r="A7" s="106" t="s">
        <v>155</v>
      </c>
      <c r="B7" s="105"/>
      <c r="G7" s="49"/>
      <c r="H7" s="52"/>
      <c r="I7" s="52"/>
    </row>
    <row r="8" spans="1:19" s="7" customFormat="1" ht="15.75" x14ac:dyDescent="0.25">
      <c r="A8" s="106" t="s">
        <v>156</v>
      </c>
      <c r="B8" s="105"/>
      <c r="G8" s="49"/>
      <c r="H8" s="52"/>
      <c r="I8" s="52"/>
    </row>
    <row r="9" spans="1:19" s="7" customFormat="1" ht="15.75" x14ac:dyDescent="0.25">
      <c r="A9" s="106" t="s">
        <v>157</v>
      </c>
      <c r="B9" s="105"/>
      <c r="G9" s="49"/>
      <c r="H9" s="52"/>
      <c r="I9" s="52"/>
    </row>
    <row r="10" spans="1:19" s="7" customFormat="1" x14ac:dyDescent="0.25">
      <c r="G10" s="49"/>
      <c r="H10" s="52"/>
      <c r="I10" s="52"/>
    </row>
    <row r="11" spans="1:19" ht="15.75" customHeight="1" x14ac:dyDescent="0.25">
      <c r="A11" s="173" t="s">
        <v>92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"/>
      <c r="R11" s="1"/>
      <c r="S11" s="1"/>
    </row>
    <row r="12" spans="1:19" ht="15.75" x14ac:dyDescent="0.25">
      <c r="A12" s="200" t="s">
        <v>0</v>
      </c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1"/>
      <c r="R12" s="1"/>
      <c r="S12" s="1"/>
    </row>
    <row r="13" spans="1:19" x14ac:dyDescent="0.25">
      <c r="A13" s="163" t="s">
        <v>49</v>
      </c>
      <c r="B13" s="165" t="s">
        <v>50</v>
      </c>
      <c r="C13" s="165" t="s">
        <v>51</v>
      </c>
      <c r="D13" s="165" t="s">
        <v>52</v>
      </c>
      <c r="E13" s="165" t="s">
        <v>64</v>
      </c>
      <c r="F13" s="165" t="s">
        <v>66</v>
      </c>
      <c r="G13" s="169" t="s">
        <v>67</v>
      </c>
      <c r="H13" s="169"/>
      <c r="I13" s="169"/>
      <c r="J13" s="165" t="s">
        <v>71</v>
      </c>
      <c r="K13" s="165" t="s">
        <v>72</v>
      </c>
      <c r="L13" s="165" t="s">
        <v>73</v>
      </c>
      <c r="M13" s="165"/>
      <c r="N13" s="170" t="s">
        <v>107</v>
      </c>
      <c r="O13" s="165" t="s">
        <v>100</v>
      </c>
      <c r="P13" s="165" t="s">
        <v>101</v>
      </c>
      <c r="Q13" s="1"/>
      <c r="R13" s="1"/>
      <c r="S13" s="1"/>
    </row>
    <row r="14" spans="1:19" ht="54.75" customHeight="1" thickBot="1" x14ac:dyDescent="0.3">
      <c r="A14" s="164"/>
      <c r="B14" s="166"/>
      <c r="C14" s="166"/>
      <c r="D14" s="166"/>
      <c r="E14" s="166"/>
      <c r="F14" s="166"/>
      <c r="G14" s="58" t="s">
        <v>69</v>
      </c>
      <c r="H14" s="59" t="s">
        <v>68</v>
      </c>
      <c r="I14" s="59" t="s">
        <v>70</v>
      </c>
      <c r="J14" s="166"/>
      <c r="K14" s="166"/>
      <c r="L14" s="60" t="s">
        <v>74</v>
      </c>
      <c r="M14" s="60" t="s">
        <v>75</v>
      </c>
      <c r="N14" s="171"/>
      <c r="O14" s="166"/>
      <c r="P14" s="166"/>
      <c r="Q14" s="1"/>
      <c r="R14" s="1"/>
      <c r="S14" s="1"/>
    </row>
    <row r="15" spans="1:19" x14ac:dyDescent="0.25">
      <c r="A15" s="61"/>
      <c r="B15" s="62"/>
      <c r="C15" s="62"/>
      <c r="D15" s="62"/>
      <c r="E15" s="62"/>
      <c r="F15" s="62"/>
      <c r="G15" s="63"/>
      <c r="H15" s="64"/>
      <c r="I15" s="64"/>
      <c r="J15" s="62"/>
      <c r="K15" s="62"/>
      <c r="L15" s="62"/>
      <c r="M15" s="62"/>
      <c r="N15" s="62"/>
      <c r="O15" s="62"/>
      <c r="P15" s="65"/>
      <c r="Q15" s="1"/>
      <c r="R15" s="1"/>
      <c r="S15" s="1"/>
    </row>
    <row r="16" spans="1:19" hidden="1" x14ac:dyDescent="0.25">
      <c r="A16" s="8"/>
      <c r="B16" s="9"/>
      <c r="C16" s="9"/>
      <c r="D16" s="9"/>
      <c r="E16" s="9"/>
      <c r="F16" s="9"/>
      <c r="G16" s="47"/>
      <c r="H16" s="50"/>
      <c r="I16" s="50"/>
      <c r="J16" s="9"/>
      <c r="K16" s="9"/>
      <c r="L16" s="9"/>
      <c r="M16" s="9"/>
      <c r="N16" s="9"/>
      <c r="O16" s="9"/>
      <c r="P16" s="10"/>
      <c r="Q16" s="1"/>
      <c r="R16" s="1"/>
      <c r="S16" s="1"/>
    </row>
    <row r="17" spans="1:19" hidden="1" x14ac:dyDescent="0.25">
      <c r="A17" s="8"/>
      <c r="B17" s="9"/>
      <c r="C17" s="9"/>
      <c r="D17" s="9"/>
      <c r="E17" s="9"/>
      <c r="F17" s="9"/>
      <c r="G17" s="47"/>
      <c r="H17" s="50"/>
      <c r="I17" s="50"/>
      <c r="J17" s="9"/>
      <c r="K17" s="9"/>
      <c r="L17" s="9"/>
      <c r="M17" s="9"/>
      <c r="N17" s="9"/>
      <c r="O17" s="9"/>
      <c r="P17" s="10"/>
      <c r="Q17" s="1"/>
      <c r="R17" s="1"/>
      <c r="S17" s="1"/>
    </row>
    <row r="18" spans="1:19" hidden="1" x14ac:dyDescent="0.25">
      <c r="A18" s="8"/>
      <c r="B18" s="9"/>
      <c r="C18" s="9"/>
      <c r="D18" s="9"/>
      <c r="E18" s="9"/>
      <c r="F18" s="9"/>
      <c r="G18" s="47"/>
      <c r="H18" s="50"/>
      <c r="I18" s="50"/>
      <c r="J18" s="9"/>
      <c r="K18" s="9"/>
      <c r="L18" s="9"/>
      <c r="M18" s="9"/>
      <c r="N18" s="9"/>
      <c r="O18" s="9"/>
      <c r="P18" s="10"/>
      <c r="Q18" s="1"/>
      <c r="R18" s="1"/>
      <c r="S18" s="1"/>
    </row>
    <row r="19" spans="1:19" ht="15.75" hidden="1" thickBot="1" x14ac:dyDescent="0.3">
      <c r="A19" s="11"/>
      <c r="B19" s="12"/>
      <c r="C19" s="12"/>
      <c r="D19" s="12"/>
      <c r="E19" s="12"/>
      <c r="F19" s="12"/>
      <c r="G19" s="48"/>
      <c r="H19" s="51"/>
      <c r="I19" s="51"/>
      <c r="J19" s="12"/>
      <c r="K19" s="12"/>
      <c r="L19" s="12"/>
      <c r="M19" s="12"/>
      <c r="N19" s="12"/>
      <c r="O19" s="12"/>
      <c r="P19" s="13"/>
      <c r="Q19" s="1"/>
      <c r="R19" s="1"/>
      <c r="S19" s="1"/>
    </row>
    <row r="20" spans="1:19" s="7" customFormat="1" x14ac:dyDescent="0.25">
      <c r="A20" s="53"/>
      <c r="B20" s="53"/>
      <c r="C20" s="53"/>
      <c r="D20" s="53"/>
      <c r="E20" s="53"/>
      <c r="F20" s="53" t="s">
        <v>25</v>
      </c>
      <c r="G20" s="54">
        <f>SUM(G15:G19)</f>
        <v>0</v>
      </c>
      <c r="H20" s="55"/>
      <c r="I20" s="55"/>
      <c r="J20" s="53"/>
      <c r="K20" s="53"/>
      <c r="L20" s="53"/>
      <c r="M20" s="53"/>
      <c r="N20" s="53"/>
      <c r="O20" s="53"/>
      <c r="P20" s="53"/>
      <c r="Q20" s="2"/>
      <c r="R20" s="2"/>
      <c r="S20" s="2"/>
    </row>
    <row r="22" spans="1:19" ht="15.75" x14ac:dyDescent="0.25">
      <c r="A22" s="200" t="s">
        <v>76</v>
      </c>
      <c r="B22" s="201"/>
      <c r="C22" s="201"/>
      <c r="D22" s="201"/>
      <c r="E22" s="201"/>
      <c r="F22" s="201"/>
      <c r="G22" s="201"/>
      <c r="H22" s="201"/>
      <c r="I22" s="201"/>
      <c r="J22" s="201"/>
      <c r="K22" s="201"/>
      <c r="L22" s="201"/>
      <c r="M22" s="201"/>
      <c r="N22" s="201"/>
      <c r="O22" s="201"/>
      <c r="P22" s="201"/>
      <c r="Q22" s="2"/>
      <c r="R22" s="2"/>
      <c r="S22" s="2"/>
    </row>
    <row r="23" spans="1:19" ht="15" customHeight="1" x14ac:dyDescent="0.25">
      <c r="A23" s="163" t="s">
        <v>77</v>
      </c>
      <c r="B23" s="165" t="s">
        <v>50</v>
      </c>
      <c r="C23" s="165" t="s">
        <v>51</v>
      </c>
      <c r="D23" s="165" t="s">
        <v>65</v>
      </c>
      <c r="E23" s="165" t="s">
        <v>64</v>
      </c>
      <c r="F23" s="165" t="s">
        <v>66</v>
      </c>
      <c r="G23" s="169" t="s">
        <v>67</v>
      </c>
      <c r="H23" s="169"/>
      <c r="I23" s="169"/>
      <c r="J23" s="165" t="s">
        <v>71</v>
      </c>
      <c r="K23" s="165" t="s">
        <v>72</v>
      </c>
      <c r="L23" s="165" t="s">
        <v>73</v>
      </c>
      <c r="M23" s="165"/>
      <c r="N23" s="170" t="s">
        <v>107</v>
      </c>
      <c r="O23" s="165" t="s">
        <v>100</v>
      </c>
      <c r="P23" s="165" t="s">
        <v>101</v>
      </c>
      <c r="Q23" s="2"/>
      <c r="R23" s="2"/>
      <c r="S23" s="2"/>
    </row>
    <row r="24" spans="1:19" ht="51.75" customHeight="1" thickBot="1" x14ac:dyDescent="0.3">
      <c r="A24" s="164"/>
      <c r="B24" s="166"/>
      <c r="C24" s="166"/>
      <c r="D24" s="166"/>
      <c r="E24" s="166"/>
      <c r="F24" s="172"/>
      <c r="G24" s="58" t="s">
        <v>69</v>
      </c>
      <c r="H24" s="59" t="s">
        <v>68</v>
      </c>
      <c r="I24" s="59" t="s">
        <v>70</v>
      </c>
      <c r="J24" s="166"/>
      <c r="K24" s="166"/>
      <c r="L24" s="60" t="s">
        <v>74</v>
      </c>
      <c r="M24" s="60" t="s">
        <v>75</v>
      </c>
      <c r="N24" s="171"/>
      <c r="O24" s="166"/>
      <c r="P24" s="166"/>
      <c r="Q24" s="2"/>
      <c r="R24" s="2"/>
      <c r="S24" s="2"/>
    </row>
    <row r="25" spans="1:19" x14ac:dyDescent="0.25">
      <c r="A25" s="61" t="s">
        <v>158</v>
      </c>
      <c r="B25" s="62">
        <v>9</v>
      </c>
      <c r="C25" s="62" t="s">
        <v>131</v>
      </c>
      <c r="D25" s="62" t="s">
        <v>48</v>
      </c>
      <c r="E25" s="66">
        <v>1</v>
      </c>
      <c r="F25" s="112" t="s">
        <v>159</v>
      </c>
      <c r="G25" s="109">
        <v>1282589</v>
      </c>
      <c r="H25" s="64">
        <v>1</v>
      </c>
      <c r="I25" s="64"/>
      <c r="J25" s="62" t="s">
        <v>130</v>
      </c>
      <c r="K25" s="62" t="s">
        <v>48</v>
      </c>
      <c r="L25" s="62"/>
      <c r="M25" s="62"/>
      <c r="N25" s="62" t="s">
        <v>128</v>
      </c>
      <c r="O25" s="62"/>
      <c r="P25" s="65" t="s">
        <v>61</v>
      </c>
      <c r="Q25" s="2"/>
      <c r="R25" s="2"/>
      <c r="S25" s="2"/>
    </row>
    <row r="26" spans="1:19" ht="25.5" x14ac:dyDescent="0.25">
      <c r="A26" s="8" t="s">
        <v>158</v>
      </c>
      <c r="B26" s="9">
        <v>10</v>
      </c>
      <c r="C26" s="9" t="s">
        <v>132</v>
      </c>
      <c r="D26" s="9" t="s">
        <v>48</v>
      </c>
      <c r="E26" s="56">
        <v>1</v>
      </c>
      <c r="F26" s="107" t="s">
        <v>161</v>
      </c>
      <c r="G26" s="110">
        <v>180000</v>
      </c>
      <c r="H26" s="50">
        <v>1</v>
      </c>
      <c r="I26" s="50"/>
      <c r="J26" s="9" t="s">
        <v>129</v>
      </c>
      <c r="K26" s="9" t="s">
        <v>48</v>
      </c>
      <c r="L26" s="9"/>
      <c r="M26" s="9"/>
      <c r="N26" s="9" t="s">
        <v>128</v>
      </c>
      <c r="O26" s="9"/>
      <c r="P26" s="10" t="s">
        <v>61</v>
      </c>
      <c r="Q26" s="2"/>
      <c r="R26" s="2"/>
      <c r="S26" s="2"/>
    </row>
    <row r="27" spans="1:19" ht="25.5" x14ac:dyDescent="0.25">
      <c r="A27" s="8" t="s">
        <v>158</v>
      </c>
      <c r="B27" s="9">
        <v>11</v>
      </c>
      <c r="C27" s="9" t="s">
        <v>133</v>
      </c>
      <c r="D27" s="9" t="s">
        <v>48</v>
      </c>
      <c r="E27" s="56">
        <v>1</v>
      </c>
      <c r="F27" s="107" t="s">
        <v>160</v>
      </c>
      <c r="G27" s="110">
        <v>625000</v>
      </c>
      <c r="H27" s="50">
        <v>1</v>
      </c>
      <c r="I27" s="50"/>
      <c r="J27" s="9" t="s">
        <v>134</v>
      </c>
      <c r="K27" s="9" t="s">
        <v>48</v>
      </c>
      <c r="L27" s="9"/>
      <c r="M27" s="9"/>
      <c r="N27" s="9" t="s">
        <v>135</v>
      </c>
      <c r="O27" s="9"/>
      <c r="P27" s="10" t="s">
        <v>106</v>
      </c>
      <c r="Q27" s="2"/>
      <c r="R27" s="2"/>
      <c r="S27" s="2"/>
    </row>
    <row r="28" spans="1:19" ht="25.5" x14ac:dyDescent="0.25">
      <c r="A28" s="8" t="s">
        <v>158</v>
      </c>
      <c r="B28" s="9">
        <v>13</v>
      </c>
      <c r="C28" s="9" t="s">
        <v>136</v>
      </c>
      <c r="D28" s="9" t="s">
        <v>48</v>
      </c>
      <c r="E28" s="56">
        <v>1</v>
      </c>
      <c r="F28" s="107" t="s">
        <v>162</v>
      </c>
      <c r="G28" s="110">
        <v>4100000</v>
      </c>
      <c r="H28" s="50">
        <v>1</v>
      </c>
      <c r="I28" s="50"/>
      <c r="J28" s="9" t="s">
        <v>137</v>
      </c>
      <c r="K28" s="9" t="s">
        <v>48</v>
      </c>
      <c r="L28" s="9"/>
      <c r="M28" s="9"/>
      <c r="N28" s="9" t="s">
        <v>128</v>
      </c>
      <c r="O28" s="9"/>
      <c r="P28" s="10" t="s">
        <v>61</v>
      </c>
      <c r="Q28" s="2"/>
      <c r="R28" s="2"/>
      <c r="S28" s="2"/>
    </row>
    <row r="29" spans="1:19" ht="26.25" thickBot="1" x14ac:dyDescent="0.3">
      <c r="A29" s="11" t="s">
        <v>158</v>
      </c>
      <c r="B29" s="12">
        <v>14</v>
      </c>
      <c r="C29" s="12" t="s">
        <v>138</v>
      </c>
      <c r="D29" s="12" t="s">
        <v>48</v>
      </c>
      <c r="E29" s="57">
        <v>1</v>
      </c>
      <c r="F29" s="12" t="s">
        <v>163</v>
      </c>
      <c r="G29" s="111">
        <v>10000</v>
      </c>
      <c r="H29" s="51">
        <v>1</v>
      </c>
      <c r="I29" s="51"/>
      <c r="J29" s="12" t="s">
        <v>134</v>
      </c>
      <c r="K29" s="12" t="s">
        <v>48</v>
      </c>
      <c r="L29" s="12"/>
      <c r="M29" s="12"/>
      <c r="N29" s="12" t="s">
        <v>170</v>
      </c>
      <c r="O29" s="12"/>
      <c r="P29" s="13" t="s">
        <v>61</v>
      </c>
      <c r="Q29" s="2"/>
      <c r="R29" s="2"/>
      <c r="S29" s="2"/>
    </row>
    <row r="30" spans="1:19" s="7" customFormat="1" x14ac:dyDescent="0.25">
      <c r="A30" s="53"/>
      <c r="B30" s="53"/>
      <c r="C30" s="53"/>
      <c r="D30" s="53"/>
      <c r="E30" s="53"/>
      <c r="F30" s="53" t="s">
        <v>25</v>
      </c>
      <c r="G30" s="54">
        <f>SUM(G25:G29)</f>
        <v>6197589</v>
      </c>
      <c r="H30" s="55"/>
      <c r="I30" s="55"/>
      <c r="J30" s="53"/>
      <c r="K30" s="53"/>
      <c r="L30" s="53"/>
      <c r="M30" s="53"/>
      <c r="N30" s="53"/>
      <c r="O30" s="53"/>
      <c r="P30" s="53"/>
      <c r="Q30" s="2"/>
      <c r="R30" s="2"/>
      <c r="S30" s="2"/>
    </row>
    <row r="32" spans="1:19" ht="15.75" customHeight="1" x14ac:dyDescent="0.25">
      <c r="A32" s="200" t="s">
        <v>78</v>
      </c>
      <c r="B32" s="201"/>
      <c r="C32" s="201"/>
      <c r="D32" s="201"/>
      <c r="E32" s="201"/>
      <c r="F32" s="201"/>
      <c r="G32" s="201"/>
      <c r="H32" s="201"/>
      <c r="I32" s="201"/>
      <c r="J32" s="201"/>
      <c r="K32" s="201"/>
      <c r="L32" s="201"/>
      <c r="M32" s="201"/>
      <c r="N32" s="201"/>
      <c r="O32" s="201"/>
      <c r="P32" s="201"/>
      <c r="Q32" s="3"/>
      <c r="R32" s="3"/>
      <c r="S32" s="3"/>
    </row>
    <row r="33" spans="1:19" ht="15" customHeight="1" x14ac:dyDescent="0.25">
      <c r="A33" s="163" t="s">
        <v>77</v>
      </c>
      <c r="B33" s="165" t="s">
        <v>50</v>
      </c>
      <c r="C33" s="165" t="s">
        <v>51</v>
      </c>
      <c r="D33" s="165" t="s">
        <v>65</v>
      </c>
      <c r="E33" s="165" t="s">
        <v>64</v>
      </c>
      <c r="F33" s="165" t="s">
        <v>66</v>
      </c>
      <c r="G33" s="169" t="s">
        <v>67</v>
      </c>
      <c r="H33" s="169"/>
      <c r="I33" s="169"/>
      <c r="J33" s="165" t="s">
        <v>71</v>
      </c>
      <c r="K33" s="165" t="s">
        <v>72</v>
      </c>
      <c r="L33" s="165" t="s">
        <v>73</v>
      </c>
      <c r="M33" s="165"/>
      <c r="N33" s="170" t="s">
        <v>107</v>
      </c>
      <c r="O33" s="165" t="s">
        <v>100</v>
      </c>
      <c r="P33" s="165" t="s">
        <v>101</v>
      </c>
      <c r="Q33" s="3"/>
      <c r="R33" s="3"/>
      <c r="S33" s="3"/>
    </row>
    <row r="34" spans="1:19" ht="36.75" customHeight="1" thickBot="1" x14ac:dyDescent="0.3">
      <c r="A34" s="164"/>
      <c r="B34" s="166"/>
      <c r="C34" s="166"/>
      <c r="D34" s="166"/>
      <c r="E34" s="166"/>
      <c r="F34" s="166"/>
      <c r="G34" s="58" t="s">
        <v>69</v>
      </c>
      <c r="H34" s="59" t="s">
        <v>68</v>
      </c>
      <c r="I34" s="59" t="s">
        <v>70</v>
      </c>
      <c r="J34" s="166"/>
      <c r="K34" s="166"/>
      <c r="L34" s="60" t="s">
        <v>114</v>
      </c>
      <c r="M34" s="60" t="s">
        <v>75</v>
      </c>
      <c r="N34" s="171"/>
      <c r="O34" s="166"/>
      <c r="P34" s="166"/>
      <c r="Q34" s="3"/>
      <c r="R34" s="3"/>
      <c r="S34" s="3"/>
    </row>
    <row r="35" spans="1:19" ht="38.25" x14ac:dyDescent="0.25">
      <c r="A35" s="8" t="s">
        <v>158</v>
      </c>
      <c r="B35" s="62">
        <v>1</v>
      </c>
      <c r="C35" s="62" t="s">
        <v>139</v>
      </c>
      <c r="D35" s="62" t="s">
        <v>48</v>
      </c>
      <c r="E35" s="62">
        <v>1</v>
      </c>
      <c r="F35" s="116" t="s">
        <v>165</v>
      </c>
      <c r="G35" s="63">
        <v>40000</v>
      </c>
      <c r="H35" s="64">
        <v>1</v>
      </c>
      <c r="I35" s="64"/>
      <c r="J35" s="62" t="s">
        <v>166</v>
      </c>
      <c r="K35" s="62" t="s">
        <v>48</v>
      </c>
      <c r="L35" s="62"/>
      <c r="M35" s="62"/>
      <c r="N35" s="62" t="s">
        <v>167</v>
      </c>
      <c r="O35" s="62"/>
      <c r="P35" s="65"/>
      <c r="Q35" s="3"/>
      <c r="R35" s="3"/>
      <c r="S35" s="3"/>
    </row>
    <row r="36" spans="1:19" ht="27" customHeight="1" thickBot="1" x14ac:dyDescent="0.3">
      <c r="A36" s="11" t="s">
        <v>158</v>
      </c>
      <c r="B36" s="12">
        <v>22</v>
      </c>
      <c r="C36" s="12" t="s">
        <v>140</v>
      </c>
      <c r="D36" s="12" t="s">
        <v>48</v>
      </c>
      <c r="E36" s="12">
        <v>4</v>
      </c>
      <c r="F36" s="108" t="s">
        <v>159</v>
      </c>
      <c r="G36" s="48">
        <v>400000</v>
      </c>
      <c r="H36" s="51">
        <v>1</v>
      </c>
      <c r="I36" s="51"/>
      <c r="J36" s="12" t="s">
        <v>129</v>
      </c>
      <c r="K36" s="12" t="s">
        <v>48</v>
      </c>
      <c r="L36" s="12"/>
      <c r="M36" s="12"/>
      <c r="N36" s="12" t="s">
        <v>168</v>
      </c>
      <c r="O36" s="12"/>
      <c r="P36" s="13" t="s">
        <v>61</v>
      </c>
      <c r="Q36" s="3"/>
      <c r="R36" s="3"/>
      <c r="S36" s="3"/>
    </row>
    <row r="37" spans="1:19" hidden="1" x14ac:dyDescent="0.25">
      <c r="A37" s="118"/>
      <c r="B37" s="114"/>
      <c r="C37" s="114"/>
      <c r="D37" s="114"/>
      <c r="E37" s="114"/>
      <c r="F37" s="114"/>
      <c r="G37" s="119"/>
      <c r="H37" s="120"/>
      <c r="I37" s="120"/>
      <c r="J37" s="114"/>
      <c r="K37" s="114"/>
      <c r="L37" s="114"/>
      <c r="M37" s="114"/>
      <c r="N37" s="114"/>
      <c r="O37" s="114"/>
      <c r="P37" s="121"/>
      <c r="Q37" s="3"/>
      <c r="R37" s="3"/>
      <c r="S37" s="3"/>
    </row>
    <row r="38" spans="1:19" hidden="1" x14ac:dyDescent="0.25">
      <c r="A38" s="8"/>
      <c r="B38" s="9"/>
      <c r="C38" s="9"/>
      <c r="D38" s="9"/>
      <c r="E38" s="9"/>
      <c r="F38" s="9"/>
      <c r="G38" s="47"/>
      <c r="H38" s="50"/>
      <c r="I38" s="50"/>
      <c r="J38" s="9"/>
      <c r="K38" s="9"/>
      <c r="L38" s="9"/>
      <c r="M38" s="9"/>
      <c r="N38" s="9"/>
      <c r="O38" s="9"/>
      <c r="P38" s="10"/>
      <c r="Q38" s="3"/>
      <c r="R38" s="3"/>
      <c r="S38" s="3"/>
    </row>
    <row r="39" spans="1:19" ht="15.75" hidden="1" thickBot="1" x14ac:dyDescent="0.3">
      <c r="A39" s="11"/>
      <c r="B39" s="12"/>
      <c r="C39" s="12"/>
      <c r="D39" s="12"/>
      <c r="E39" s="12"/>
      <c r="F39" s="12"/>
      <c r="G39" s="48"/>
      <c r="H39" s="51"/>
      <c r="I39" s="51"/>
      <c r="J39" s="12"/>
      <c r="K39" s="12"/>
      <c r="L39" s="12"/>
      <c r="M39" s="12"/>
      <c r="N39" s="12"/>
      <c r="O39" s="12"/>
      <c r="P39" s="13"/>
      <c r="Q39" s="3"/>
      <c r="R39" s="3"/>
      <c r="S39" s="3"/>
    </row>
    <row r="40" spans="1:19" s="7" customFormat="1" x14ac:dyDescent="0.25">
      <c r="A40" s="53"/>
      <c r="B40" s="53"/>
      <c r="C40" s="53"/>
      <c r="D40" s="53"/>
      <c r="E40" s="53"/>
      <c r="F40" s="53" t="s">
        <v>25</v>
      </c>
      <c r="G40" s="54">
        <f>SUM(G35:G39)</f>
        <v>440000</v>
      </c>
      <c r="H40" s="55"/>
      <c r="I40" s="55"/>
      <c r="J40" s="53"/>
      <c r="K40" s="53"/>
      <c r="L40" s="53"/>
      <c r="M40" s="53"/>
      <c r="N40" s="53"/>
      <c r="O40" s="53"/>
      <c r="P40" s="53"/>
    </row>
    <row r="42" spans="1:19" ht="15.75" customHeight="1" x14ac:dyDescent="0.25">
      <c r="A42" s="200" t="s">
        <v>79</v>
      </c>
      <c r="B42" s="201"/>
      <c r="C42" s="201"/>
      <c r="D42" s="201"/>
      <c r="E42" s="201"/>
      <c r="F42" s="201"/>
      <c r="G42" s="201"/>
      <c r="H42" s="201"/>
      <c r="I42" s="201"/>
      <c r="J42" s="201"/>
      <c r="K42" s="201"/>
      <c r="L42" s="201"/>
      <c r="M42" s="201"/>
      <c r="N42" s="201"/>
      <c r="O42" s="201"/>
      <c r="P42" s="201"/>
      <c r="Q42" s="4"/>
    </row>
    <row r="43" spans="1:19" ht="15" customHeight="1" x14ac:dyDescent="0.25">
      <c r="A43" s="163" t="s">
        <v>77</v>
      </c>
      <c r="B43" s="165" t="s">
        <v>50</v>
      </c>
      <c r="C43" s="165" t="s">
        <v>51</v>
      </c>
      <c r="D43" s="165" t="s">
        <v>65</v>
      </c>
      <c r="E43" s="175"/>
      <c r="F43" s="175"/>
      <c r="G43" s="169" t="s">
        <v>67</v>
      </c>
      <c r="H43" s="169"/>
      <c r="I43" s="169"/>
      <c r="J43" s="165" t="s">
        <v>71</v>
      </c>
      <c r="K43" s="165" t="s">
        <v>72</v>
      </c>
      <c r="L43" s="165" t="s">
        <v>73</v>
      </c>
      <c r="M43" s="165"/>
      <c r="N43" s="170" t="s">
        <v>107</v>
      </c>
      <c r="O43" s="165" t="s">
        <v>100</v>
      </c>
      <c r="P43" s="165" t="s">
        <v>101</v>
      </c>
      <c r="Q43" s="4"/>
    </row>
    <row r="44" spans="1:19" ht="36" customHeight="1" thickBot="1" x14ac:dyDescent="0.3">
      <c r="A44" s="164"/>
      <c r="B44" s="166"/>
      <c r="C44" s="166"/>
      <c r="D44" s="166"/>
      <c r="E44" s="172" t="s">
        <v>80</v>
      </c>
      <c r="F44" s="172"/>
      <c r="G44" s="60" t="s">
        <v>69</v>
      </c>
      <c r="H44" s="58" t="s">
        <v>68</v>
      </c>
      <c r="I44" s="59" t="s">
        <v>70</v>
      </c>
      <c r="J44" s="166"/>
      <c r="K44" s="166"/>
      <c r="L44" s="60" t="s">
        <v>115</v>
      </c>
      <c r="M44" s="60" t="s">
        <v>75</v>
      </c>
      <c r="N44" s="171"/>
      <c r="O44" s="166"/>
      <c r="P44" s="166"/>
      <c r="Q44" s="4"/>
    </row>
    <row r="45" spans="1:19" ht="25.5" x14ac:dyDescent="0.25">
      <c r="A45" s="8" t="s">
        <v>158</v>
      </c>
      <c r="B45" s="62">
        <v>42</v>
      </c>
      <c r="C45" s="62" t="s">
        <v>141</v>
      </c>
      <c r="D45" s="62" t="s">
        <v>58</v>
      </c>
      <c r="E45" s="115"/>
      <c r="F45" s="112" t="s">
        <v>164</v>
      </c>
      <c r="G45" s="110">
        <v>25000</v>
      </c>
      <c r="H45" s="95">
        <v>1</v>
      </c>
      <c r="I45" s="64"/>
      <c r="J45" s="9" t="s">
        <v>129</v>
      </c>
      <c r="K45" s="62" t="s">
        <v>47</v>
      </c>
      <c r="L45" s="62"/>
      <c r="M45" s="62"/>
      <c r="N45" s="62"/>
      <c r="O45" s="62"/>
      <c r="P45" s="65" t="s">
        <v>61</v>
      </c>
      <c r="Q45" s="4"/>
    </row>
    <row r="46" spans="1:19" ht="25.5" x14ac:dyDescent="0.25">
      <c r="A46" s="8" t="s">
        <v>158</v>
      </c>
      <c r="B46" s="9">
        <v>4</v>
      </c>
      <c r="C46" s="9" t="s">
        <v>150</v>
      </c>
      <c r="D46" s="9" t="s">
        <v>58</v>
      </c>
      <c r="E46" s="56"/>
      <c r="F46" s="107"/>
      <c r="G46" s="113">
        <v>50000</v>
      </c>
      <c r="H46" s="101">
        <v>1</v>
      </c>
      <c r="I46" s="50"/>
      <c r="J46" s="99" t="s">
        <v>151</v>
      </c>
      <c r="K46" s="9" t="s">
        <v>47</v>
      </c>
      <c r="L46" s="9"/>
      <c r="M46" s="9"/>
      <c r="N46" s="9"/>
      <c r="O46" s="9"/>
      <c r="P46" s="10" t="s">
        <v>61</v>
      </c>
      <c r="Q46" s="4"/>
    </row>
    <row r="47" spans="1:19" ht="26.25" thickBot="1" x14ac:dyDescent="0.3">
      <c r="A47" s="11" t="s">
        <v>158</v>
      </c>
      <c r="B47" s="12">
        <v>7</v>
      </c>
      <c r="C47" s="12" t="s">
        <v>152</v>
      </c>
      <c r="D47" s="12"/>
      <c r="E47" s="57"/>
      <c r="F47" s="108"/>
      <c r="G47" s="124"/>
      <c r="H47" s="125"/>
      <c r="I47" s="51"/>
      <c r="J47" s="100"/>
      <c r="K47" s="12"/>
      <c r="L47" s="12"/>
      <c r="M47" s="12"/>
      <c r="N47" s="126" t="s">
        <v>169</v>
      </c>
      <c r="O47" s="12"/>
      <c r="P47" s="13" t="s">
        <v>56</v>
      </c>
      <c r="Q47" s="4"/>
    </row>
    <row r="48" spans="1:19" hidden="1" x14ac:dyDescent="0.25">
      <c r="A48" s="118"/>
      <c r="B48" s="114"/>
      <c r="C48" s="114"/>
      <c r="D48" s="114"/>
      <c r="E48" s="114"/>
      <c r="F48" s="114"/>
      <c r="G48" s="122"/>
      <c r="H48" s="119"/>
      <c r="I48" s="120"/>
      <c r="J48" s="123"/>
      <c r="K48" s="114"/>
      <c r="L48" s="114"/>
      <c r="M48" s="114"/>
      <c r="N48" s="114"/>
      <c r="O48" s="114"/>
      <c r="P48" s="121"/>
      <c r="Q48" s="4"/>
    </row>
    <row r="49" spans="1:25" ht="15.75" hidden="1" thickBot="1" x14ac:dyDescent="0.3">
      <c r="A49" s="11"/>
      <c r="B49" s="12"/>
      <c r="C49" s="12"/>
      <c r="D49" s="12"/>
      <c r="E49" s="12"/>
      <c r="F49" s="12"/>
      <c r="G49" s="98"/>
      <c r="H49" s="48"/>
      <c r="I49" s="51"/>
      <c r="J49" s="100"/>
      <c r="K49" s="12"/>
      <c r="L49" s="12"/>
      <c r="M49" s="12"/>
      <c r="N49" s="12"/>
      <c r="O49" s="12"/>
      <c r="P49" s="13"/>
      <c r="Q49" s="4"/>
    </row>
    <row r="50" spans="1:25" s="7" customFormat="1" x14ac:dyDescent="0.25">
      <c r="A50" s="53"/>
      <c r="B50" s="53"/>
      <c r="C50" s="53"/>
      <c r="D50" s="53"/>
      <c r="E50" s="53"/>
      <c r="F50" s="53" t="s">
        <v>25</v>
      </c>
      <c r="G50" s="54">
        <f>SUM(G45:G49)</f>
        <v>75000</v>
      </c>
      <c r="H50" s="54"/>
      <c r="I50" s="55"/>
      <c r="J50" s="55"/>
      <c r="K50" s="53"/>
      <c r="L50" s="53"/>
      <c r="M50" s="53"/>
      <c r="N50" s="53"/>
      <c r="O50" s="53"/>
      <c r="P50" s="53"/>
    </row>
    <row r="52" spans="1:25" ht="15.75" customHeight="1" x14ac:dyDescent="0.25">
      <c r="A52" s="200" t="s">
        <v>83</v>
      </c>
      <c r="B52" s="201"/>
      <c r="C52" s="201"/>
      <c r="D52" s="201"/>
      <c r="E52" s="201"/>
      <c r="F52" s="201"/>
      <c r="G52" s="201"/>
      <c r="H52" s="201"/>
      <c r="I52" s="201"/>
      <c r="J52" s="201"/>
      <c r="K52" s="201"/>
      <c r="L52" s="201"/>
      <c r="M52" s="201"/>
      <c r="N52" s="201"/>
      <c r="O52" s="201"/>
      <c r="P52" s="201"/>
      <c r="Q52" s="5"/>
      <c r="R52" s="5"/>
      <c r="S52" s="5"/>
      <c r="T52" s="5"/>
      <c r="U52" s="5"/>
      <c r="V52" s="5"/>
      <c r="W52" s="5"/>
      <c r="X52" s="5"/>
      <c r="Y52" s="5"/>
    </row>
    <row r="53" spans="1:25" ht="15" customHeight="1" x14ac:dyDescent="0.25">
      <c r="A53" s="163" t="s">
        <v>77</v>
      </c>
      <c r="B53" s="165" t="s">
        <v>50</v>
      </c>
      <c r="C53" s="165" t="s">
        <v>51</v>
      </c>
      <c r="D53" s="165" t="s">
        <v>65</v>
      </c>
      <c r="E53" s="165" t="s">
        <v>66</v>
      </c>
      <c r="F53" s="169" t="s">
        <v>67</v>
      </c>
      <c r="G53" s="169"/>
      <c r="H53" s="169"/>
      <c r="I53" s="167" t="s">
        <v>82</v>
      </c>
      <c r="J53" s="165" t="s">
        <v>71</v>
      </c>
      <c r="K53" s="165" t="s">
        <v>72</v>
      </c>
      <c r="L53" s="165" t="s">
        <v>73</v>
      </c>
      <c r="M53" s="165"/>
      <c r="N53" s="170" t="s">
        <v>107</v>
      </c>
      <c r="O53" s="165" t="s">
        <v>100</v>
      </c>
      <c r="P53" s="165" t="s">
        <v>101</v>
      </c>
      <c r="Q53" s="5"/>
      <c r="R53" s="5"/>
      <c r="S53" s="5"/>
      <c r="T53" s="5"/>
      <c r="U53" s="5"/>
      <c r="V53" s="5"/>
      <c r="W53" s="5"/>
      <c r="X53" s="5"/>
      <c r="Y53" s="5"/>
    </row>
    <row r="54" spans="1:25" ht="39" thickBot="1" x14ac:dyDescent="0.3">
      <c r="A54" s="164"/>
      <c r="B54" s="166"/>
      <c r="C54" s="166"/>
      <c r="D54" s="166"/>
      <c r="E54" s="166"/>
      <c r="F54" s="60" t="s">
        <v>69</v>
      </c>
      <c r="G54" s="58" t="s">
        <v>68</v>
      </c>
      <c r="H54" s="59" t="s">
        <v>70</v>
      </c>
      <c r="I54" s="168"/>
      <c r="J54" s="166"/>
      <c r="K54" s="166"/>
      <c r="L54" s="60" t="s">
        <v>81</v>
      </c>
      <c r="M54" s="60" t="s">
        <v>119</v>
      </c>
      <c r="N54" s="171"/>
      <c r="O54" s="166"/>
      <c r="P54" s="166"/>
      <c r="Q54" s="5"/>
      <c r="R54" s="5"/>
      <c r="S54" s="5"/>
      <c r="T54" s="5"/>
      <c r="U54" s="5"/>
      <c r="V54" s="5"/>
      <c r="W54" s="5"/>
      <c r="X54" s="5"/>
      <c r="Y54" s="5"/>
    </row>
    <row r="55" spans="1:25" ht="27" customHeight="1" x14ac:dyDescent="0.25">
      <c r="A55" s="8" t="s">
        <v>158</v>
      </c>
      <c r="B55" s="62">
        <v>40</v>
      </c>
      <c r="C55" s="117" t="s">
        <v>142</v>
      </c>
      <c r="D55" s="62" t="s">
        <v>99</v>
      </c>
      <c r="E55" s="116" t="s">
        <v>171</v>
      </c>
      <c r="F55" s="96">
        <v>45000</v>
      </c>
      <c r="G55" s="95">
        <v>1</v>
      </c>
      <c r="H55" s="64"/>
      <c r="I55" s="102">
        <v>1</v>
      </c>
      <c r="J55" s="62" t="s">
        <v>134</v>
      </c>
      <c r="K55" s="62" t="s">
        <v>46</v>
      </c>
      <c r="L55" s="62"/>
      <c r="M55" s="62"/>
      <c r="N55" s="66"/>
      <c r="O55" s="62"/>
      <c r="P55" s="65" t="s">
        <v>61</v>
      </c>
      <c r="Q55" s="5"/>
      <c r="R55" s="5"/>
      <c r="S55" s="5"/>
      <c r="T55" s="5"/>
      <c r="U55" s="5"/>
      <c r="V55" s="5"/>
      <c r="W55" s="5"/>
      <c r="X55" s="5"/>
      <c r="Y55" s="5"/>
    </row>
    <row r="56" spans="1:25" x14ac:dyDescent="0.25">
      <c r="A56" s="8" t="s">
        <v>158</v>
      </c>
      <c r="B56" s="9">
        <v>41</v>
      </c>
      <c r="C56" s="9" t="s">
        <v>143</v>
      </c>
      <c r="D56" s="56" t="s">
        <v>99</v>
      </c>
      <c r="E56" s="107" t="s">
        <v>171</v>
      </c>
      <c r="F56" s="113">
        <v>45000</v>
      </c>
      <c r="G56" s="101">
        <v>1</v>
      </c>
      <c r="H56" s="50"/>
      <c r="I56" s="103">
        <v>1</v>
      </c>
      <c r="J56" s="9" t="s">
        <v>134</v>
      </c>
      <c r="K56" s="9" t="s">
        <v>46</v>
      </c>
      <c r="L56" s="9"/>
      <c r="M56" s="9"/>
      <c r="N56" s="56"/>
      <c r="O56" s="9"/>
      <c r="P56" s="10" t="s">
        <v>61</v>
      </c>
      <c r="Q56" s="5"/>
      <c r="R56" s="5"/>
      <c r="S56" s="5"/>
      <c r="T56" s="5"/>
      <c r="U56" s="5"/>
      <c r="V56" s="5"/>
      <c r="W56" s="5"/>
      <c r="X56" s="5"/>
      <c r="Y56" s="5"/>
    </row>
    <row r="57" spans="1:25" ht="15.75" thickBot="1" x14ac:dyDescent="0.3">
      <c r="A57" s="11" t="s">
        <v>158</v>
      </c>
      <c r="B57" s="12">
        <v>43</v>
      </c>
      <c r="C57" s="12" t="s">
        <v>144</v>
      </c>
      <c r="D57" s="57" t="s">
        <v>58</v>
      </c>
      <c r="E57" s="108" t="s">
        <v>160</v>
      </c>
      <c r="F57" s="124">
        <v>35000</v>
      </c>
      <c r="G57" s="125">
        <v>1</v>
      </c>
      <c r="H57" s="51"/>
      <c r="I57" s="127">
        <v>1</v>
      </c>
      <c r="J57" s="12" t="s">
        <v>134</v>
      </c>
      <c r="K57" s="12" t="s">
        <v>47</v>
      </c>
      <c r="L57" s="12"/>
      <c r="M57" s="12"/>
      <c r="N57" s="57"/>
      <c r="O57" s="12"/>
      <c r="P57" s="13" t="s">
        <v>61</v>
      </c>
      <c r="Q57" s="5"/>
      <c r="R57" s="5"/>
      <c r="S57" s="5"/>
      <c r="T57" s="5"/>
      <c r="U57" s="5"/>
      <c r="V57" s="5"/>
      <c r="W57" s="5"/>
      <c r="X57" s="5"/>
      <c r="Y57" s="5"/>
    </row>
    <row r="58" spans="1:25" hidden="1" x14ac:dyDescent="0.25">
      <c r="A58" s="118"/>
      <c r="B58" s="114"/>
      <c r="C58" s="114"/>
      <c r="D58" s="114"/>
      <c r="E58" s="114"/>
      <c r="F58" s="122"/>
      <c r="G58" s="119"/>
      <c r="H58" s="120"/>
      <c r="I58" s="122"/>
      <c r="J58" s="114"/>
      <c r="K58" s="114"/>
      <c r="L58" s="114"/>
      <c r="M58" s="114"/>
      <c r="N58" s="115"/>
      <c r="O58" s="114"/>
      <c r="P58" s="121"/>
      <c r="Q58" s="5"/>
      <c r="R58" s="5"/>
      <c r="S58" s="5"/>
      <c r="T58" s="5"/>
      <c r="U58" s="5"/>
      <c r="V58" s="5"/>
      <c r="W58" s="5"/>
      <c r="X58" s="5"/>
      <c r="Y58" s="5"/>
    </row>
    <row r="59" spans="1:25" ht="15.75" hidden="1" thickBot="1" x14ac:dyDescent="0.3">
      <c r="A59" s="11"/>
      <c r="B59" s="12"/>
      <c r="C59" s="12"/>
      <c r="D59" s="12"/>
      <c r="E59" s="12"/>
      <c r="F59" s="98"/>
      <c r="G59" s="48"/>
      <c r="H59" s="51"/>
      <c r="I59" s="98"/>
      <c r="J59" s="12"/>
      <c r="K59" s="12"/>
      <c r="L59" s="12"/>
      <c r="M59" s="12"/>
      <c r="N59" s="57"/>
      <c r="O59" s="12"/>
      <c r="P59" s="13"/>
      <c r="Q59" s="5"/>
      <c r="R59" s="5"/>
      <c r="S59" s="5"/>
      <c r="T59" s="5"/>
      <c r="U59" s="5"/>
      <c r="V59" s="5"/>
      <c r="W59" s="5"/>
      <c r="X59" s="5"/>
      <c r="Y59" s="5"/>
    </row>
    <row r="60" spans="1:25" s="7" customFormat="1" x14ac:dyDescent="0.25">
      <c r="A60" s="53"/>
      <c r="B60" s="53"/>
      <c r="C60" s="53"/>
      <c r="D60" s="53"/>
      <c r="E60" s="53"/>
      <c r="F60" s="53" t="s">
        <v>25</v>
      </c>
      <c r="G60" s="54">
        <f>SUM(F55:F59)</f>
        <v>125000</v>
      </c>
      <c r="H60" s="55"/>
      <c r="I60" s="55"/>
      <c r="J60" s="53"/>
      <c r="K60" s="53"/>
      <c r="L60" s="53"/>
      <c r="M60" s="53"/>
      <c r="N60" s="53"/>
      <c r="O60" s="53"/>
      <c r="P60" s="53"/>
    </row>
    <row r="62" spans="1:25" ht="15.75" customHeight="1" x14ac:dyDescent="0.25">
      <c r="A62" s="200" t="s">
        <v>84</v>
      </c>
      <c r="B62" s="201"/>
      <c r="C62" s="201"/>
      <c r="D62" s="201"/>
      <c r="E62" s="201"/>
      <c r="F62" s="201"/>
      <c r="G62" s="201"/>
      <c r="H62" s="201"/>
      <c r="I62" s="201"/>
      <c r="J62" s="201"/>
      <c r="K62" s="201"/>
      <c r="L62" s="201"/>
      <c r="M62" s="201"/>
      <c r="N62" s="201"/>
      <c r="O62" s="201"/>
      <c r="P62" s="201"/>
      <c r="Q62" s="6"/>
      <c r="R62" s="6"/>
      <c r="S62" s="6"/>
      <c r="T62" s="6"/>
      <c r="U62" s="6"/>
      <c r="V62" s="6"/>
      <c r="W62" s="6"/>
      <c r="X62" s="6"/>
    </row>
    <row r="63" spans="1:25" ht="15" customHeight="1" x14ac:dyDescent="0.25">
      <c r="A63" s="163" t="s">
        <v>77</v>
      </c>
      <c r="B63" s="165" t="s">
        <v>50</v>
      </c>
      <c r="C63" s="165" t="s">
        <v>51</v>
      </c>
      <c r="D63" s="165" t="s">
        <v>65</v>
      </c>
      <c r="E63" s="175"/>
      <c r="F63" s="175"/>
      <c r="G63" s="169" t="s">
        <v>67</v>
      </c>
      <c r="H63" s="169"/>
      <c r="I63" s="169"/>
      <c r="J63" s="165" t="s">
        <v>71</v>
      </c>
      <c r="K63" s="165" t="s">
        <v>72</v>
      </c>
      <c r="L63" s="165" t="s">
        <v>73</v>
      </c>
      <c r="M63" s="165"/>
      <c r="N63" s="170" t="s">
        <v>107</v>
      </c>
      <c r="O63" s="165" t="s">
        <v>100</v>
      </c>
      <c r="P63" s="165" t="s">
        <v>101</v>
      </c>
      <c r="Q63" s="6"/>
      <c r="R63" s="6"/>
      <c r="S63" s="6"/>
      <c r="T63" s="6"/>
      <c r="U63" s="6"/>
      <c r="V63" s="6"/>
      <c r="W63" s="6"/>
      <c r="X63" s="6"/>
    </row>
    <row r="64" spans="1:25" ht="36" customHeight="1" thickBot="1" x14ac:dyDescent="0.3">
      <c r="A64" s="164"/>
      <c r="B64" s="166"/>
      <c r="C64" s="166"/>
      <c r="D64" s="166"/>
      <c r="E64" s="166" t="s">
        <v>66</v>
      </c>
      <c r="F64" s="166"/>
      <c r="G64" s="60" t="s">
        <v>69</v>
      </c>
      <c r="H64" s="58" t="s">
        <v>68</v>
      </c>
      <c r="I64" s="59" t="s">
        <v>70</v>
      </c>
      <c r="J64" s="166"/>
      <c r="K64" s="166"/>
      <c r="L64" s="60" t="s">
        <v>116</v>
      </c>
      <c r="M64" s="60" t="s">
        <v>75</v>
      </c>
      <c r="N64" s="171"/>
      <c r="O64" s="166"/>
      <c r="P64" s="166"/>
      <c r="Q64" s="6"/>
      <c r="R64" s="6"/>
      <c r="S64" s="6"/>
      <c r="T64" s="6"/>
      <c r="U64" s="6"/>
      <c r="V64" s="6"/>
      <c r="W64" s="6"/>
      <c r="X64" s="6"/>
    </row>
    <row r="65" spans="1:26" x14ac:dyDescent="0.25">
      <c r="A65" s="8" t="s">
        <v>158</v>
      </c>
      <c r="B65" s="62">
        <v>1</v>
      </c>
      <c r="C65" s="62" t="s">
        <v>145</v>
      </c>
      <c r="D65" s="62" t="s">
        <v>58</v>
      </c>
      <c r="E65" s="178" t="s">
        <v>172</v>
      </c>
      <c r="F65" s="179"/>
      <c r="G65" s="96">
        <v>60000</v>
      </c>
      <c r="H65" s="95">
        <v>1</v>
      </c>
      <c r="I65" s="64"/>
      <c r="J65" s="96" t="s">
        <v>129</v>
      </c>
      <c r="K65" s="62" t="s">
        <v>47</v>
      </c>
      <c r="L65" s="62"/>
      <c r="M65" s="62"/>
      <c r="N65" s="66" t="s">
        <v>146</v>
      </c>
      <c r="O65" s="62"/>
      <c r="P65" s="65" t="s">
        <v>1</v>
      </c>
      <c r="Q65" s="6"/>
      <c r="R65" s="6"/>
      <c r="S65" s="6"/>
      <c r="T65" s="6"/>
      <c r="U65" s="6"/>
      <c r="V65" s="6"/>
      <c r="W65" s="6"/>
      <c r="X65" s="6"/>
    </row>
    <row r="66" spans="1:26" x14ac:dyDescent="0.25">
      <c r="A66" s="8" t="s">
        <v>158</v>
      </c>
      <c r="B66" s="9">
        <v>2</v>
      </c>
      <c r="C66" s="9" t="s">
        <v>149</v>
      </c>
      <c r="D66" s="9" t="s">
        <v>48</v>
      </c>
      <c r="E66" s="176"/>
      <c r="F66" s="177"/>
      <c r="G66" s="97">
        <v>60000</v>
      </c>
      <c r="H66" s="101">
        <v>1</v>
      </c>
      <c r="I66" s="50"/>
      <c r="J66" s="97" t="s">
        <v>147</v>
      </c>
      <c r="K66" s="9" t="s">
        <v>48</v>
      </c>
      <c r="L66" s="9"/>
      <c r="M66" s="9"/>
      <c r="N66" s="56" t="s">
        <v>146</v>
      </c>
      <c r="O66" s="9"/>
      <c r="P66" s="10" t="s">
        <v>1</v>
      </c>
      <c r="Q66" s="6"/>
      <c r="R66" s="6"/>
      <c r="S66" s="6"/>
      <c r="T66" s="6"/>
      <c r="U66" s="6"/>
      <c r="V66" s="6"/>
      <c r="W66" s="6"/>
      <c r="X66" s="6"/>
    </row>
    <row r="67" spans="1:26" ht="26.25" thickBot="1" x14ac:dyDescent="0.3">
      <c r="A67" s="11" t="s">
        <v>158</v>
      </c>
      <c r="B67" s="12">
        <v>26</v>
      </c>
      <c r="C67" s="12" t="s">
        <v>148</v>
      </c>
      <c r="D67" s="12" t="s">
        <v>48</v>
      </c>
      <c r="E67" s="180" t="s">
        <v>173</v>
      </c>
      <c r="F67" s="181"/>
      <c r="G67" s="98">
        <v>30000</v>
      </c>
      <c r="H67" s="125">
        <v>1</v>
      </c>
      <c r="I67" s="51"/>
      <c r="J67" s="98" t="s">
        <v>129</v>
      </c>
      <c r="K67" s="12" t="s">
        <v>46</v>
      </c>
      <c r="L67" s="12"/>
      <c r="M67" s="12"/>
      <c r="N67" s="57" t="s">
        <v>174</v>
      </c>
      <c r="O67" s="12"/>
      <c r="P67" s="13" t="s">
        <v>61</v>
      </c>
      <c r="Q67" s="6"/>
      <c r="R67" s="6"/>
      <c r="S67" s="6"/>
      <c r="T67" s="6"/>
      <c r="U67" s="6"/>
      <c r="V67" s="6"/>
      <c r="W67" s="6"/>
      <c r="X67" s="6"/>
    </row>
    <row r="68" spans="1:26" ht="15.75" hidden="1" thickBot="1" x14ac:dyDescent="0.3">
      <c r="A68" s="128"/>
      <c r="B68" s="129"/>
      <c r="C68" s="129"/>
      <c r="D68" s="129"/>
      <c r="E68" s="182"/>
      <c r="F68" s="183"/>
      <c r="G68" s="130"/>
      <c r="H68" s="131"/>
      <c r="I68" s="132"/>
      <c r="J68" s="130"/>
      <c r="K68" s="129"/>
      <c r="L68" s="129"/>
      <c r="M68" s="129"/>
      <c r="N68" s="133"/>
      <c r="O68" s="129"/>
      <c r="P68" s="134"/>
      <c r="Q68" s="6"/>
      <c r="R68" s="6"/>
      <c r="S68" s="6"/>
      <c r="T68" s="6"/>
      <c r="U68" s="6"/>
      <c r="V68" s="6"/>
      <c r="W68" s="6"/>
      <c r="X68" s="6"/>
    </row>
    <row r="69" spans="1:26" s="7" customFormat="1" x14ac:dyDescent="0.25">
      <c r="A69" s="53"/>
      <c r="B69" s="53"/>
      <c r="C69" s="53"/>
      <c r="D69" s="53"/>
      <c r="E69" s="53"/>
      <c r="F69" s="53" t="s">
        <v>25</v>
      </c>
      <c r="G69" s="104">
        <f>SUM(G65:G68)</f>
        <v>150000</v>
      </c>
      <c r="H69" s="54"/>
      <c r="I69" s="55"/>
      <c r="J69" s="55"/>
      <c r="K69" s="53"/>
      <c r="L69" s="53"/>
      <c r="M69" s="53"/>
      <c r="N69" s="53"/>
      <c r="O69" s="53"/>
      <c r="P69" s="53"/>
    </row>
    <row r="70" spans="1:26" hidden="1" x14ac:dyDescent="0.25">
      <c r="E70" s="53"/>
      <c r="F70" s="53"/>
      <c r="G70" s="53"/>
      <c r="H70" s="54"/>
      <c r="I70" s="55"/>
      <c r="J70" s="55"/>
      <c r="K70" s="53"/>
      <c r="L70" s="53"/>
      <c r="M70" s="53"/>
      <c r="N70" s="53"/>
      <c r="O70" s="53"/>
      <c r="P70" s="53"/>
    </row>
    <row r="71" spans="1:26" ht="15.75" hidden="1" customHeight="1" x14ac:dyDescent="0.25">
      <c r="A71" s="200" t="s">
        <v>85</v>
      </c>
      <c r="B71" s="201"/>
      <c r="C71" s="201"/>
      <c r="D71" s="201"/>
      <c r="E71" s="201"/>
      <c r="F71" s="201"/>
      <c r="G71" s="201"/>
      <c r="H71" s="201"/>
      <c r="I71" s="201"/>
      <c r="J71" s="201"/>
      <c r="K71" s="201"/>
      <c r="L71" s="201"/>
      <c r="M71" s="201"/>
      <c r="N71" s="201"/>
      <c r="O71" s="201"/>
      <c r="P71" s="201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5" hidden="1" customHeight="1" x14ac:dyDescent="0.25">
      <c r="A72" s="163" t="s">
        <v>77</v>
      </c>
      <c r="B72" s="165" t="s">
        <v>86</v>
      </c>
      <c r="C72" s="165" t="s">
        <v>51</v>
      </c>
      <c r="D72" s="165"/>
      <c r="E72" s="165" t="s">
        <v>66</v>
      </c>
      <c r="F72" s="165"/>
      <c r="G72" s="169" t="s">
        <v>67</v>
      </c>
      <c r="H72" s="169"/>
      <c r="I72" s="169"/>
      <c r="J72" s="165" t="s">
        <v>71</v>
      </c>
      <c r="K72" s="167" t="s">
        <v>87</v>
      </c>
      <c r="L72" s="165" t="s">
        <v>73</v>
      </c>
      <c r="M72" s="165"/>
      <c r="N72" s="171" t="s">
        <v>90</v>
      </c>
      <c r="O72" s="165" t="s">
        <v>100</v>
      </c>
      <c r="P72" s="165" t="s">
        <v>101</v>
      </c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63.75" hidden="1" x14ac:dyDescent="0.25">
      <c r="A73" s="164"/>
      <c r="B73" s="166"/>
      <c r="C73" s="166"/>
      <c r="D73" s="166"/>
      <c r="E73" s="166"/>
      <c r="F73" s="166"/>
      <c r="G73" s="60" t="s">
        <v>69</v>
      </c>
      <c r="H73" s="60" t="s">
        <v>68</v>
      </c>
      <c r="I73" s="58" t="s">
        <v>70</v>
      </c>
      <c r="J73" s="166"/>
      <c r="K73" s="168"/>
      <c r="L73" s="60" t="s">
        <v>88</v>
      </c>
      <c r="M73" s="60" t="s">
        <v>89</v>
      </c>
      <c r="N73" s="186"/>
      <c r="O73" s="166"/>
      <c r="P73" s="166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idden="1" x14ac:dyDescent="0.25">
      <c r="A74" s="61"/>
      <c r="B74" s="62"/>
      <c r="C74" s="187"/>
      <c r="D74" s="187"/>
      <c r="E74" s="187"/>
      <c r="F74" s="187"/>
      <c r="G74" s="62"/>
      <c r="H74" s="62"/>
      <c r="I74" s="63"/>
      <c r="J74" s="64"/>
      <c r="K74" s="64"/>
      <c r="L74" s="62"/>
      <c r="M74" s="62"/>
      <c r="N74" s="66"/>
      <c r="O74" s="62"/>
      <c r="P74" s="65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idden="1" x14ac:dyDescent="0.25">
      <c r="A75" s="8"/>
      <c r="B75" s="9"/>
      <c r="C75" s="184"/>
      <c r="D75" s="184"/>
      <c r="E75" s="184"/>
      <c r="F75" s="184"/>
      <c r="G75" s="9"/>
      <c r="H75" s="9"/>
      <c r="I75" s="47"/>
      <c r="J75" s="50"/>
      <c r="K75" s="50"/>
      <c r="L75" s="9"/>
      <c r="M75" s="9"/>
      <c r="N75" s="56"/>
      <c r="O75" s="9"/>
      <c r="P75" s="10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idden="1" x14ac:dyDescent="0.25">
      <c r="A76" s="8"/>
      <c r="B76" s="9"/>
      <c r="C76" s="184"/>
      <c r="D76" s="184"/>
      <c r="E76" s="184"/>
      <c r="F76" s="184"/>
      <c r="G76" s="9"/>
      <c r="H76" s="9"/>
      <c r="I76" s="47"/>
      <c r="J76" s="50"/>
      <c r="K76" s="50"/>
      <c r="L76" s="9"/>
      <c r="M76" s="9"/>
      <c r="N76" s="56"/>
      <c r="O76" s="9"/>
      <c r="P76" s="10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idden="1" x14ac:dyDescent="0.25">
      <c r="A77" s="8"/>
      <c r="B77" s="9"/>
      <c r="C77" s="184"/>
      <c r="D77" s="184"/>
      <c r="E77" s="184"/>
      <c r="F77" s="184"/>
      <c r="G77" s="9"/>
      <c r="H77" s="9"/>
      <c r="I77" s="47"/>
      <c r="J77" s="50"/>
      <c r="K77" s="50"/>
      <c r="L77" s="9"/>
      <c r="M77" s="9"/>
      <c r="N77" s="56"/>
      <c r="O77" s="9"/>
      <c r="P77" s="10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5.75" hidden="1" thickBot="1" x14ac:dyDescent="0.3">
      <c r="A78" s="11"/>
      <c r="B78" s="12"/>
      <c r="C78" s="185"/>
      <c r="D78" s="185"/>
      <c r="E78" s="185"/>
      <c r="F78" s="185"/>
      <c r="G78" s="12"/>
      <c r="H78" s="12"/>
      <c r="I78" s="48"/>
      <c r="J78" s="51"/>
      <c r="K78" s="51"/>
      <c r="L78" s="12"/>
      <c r="M78" s="12"/>
      <c r="N78" s="57"/>
      <c r="O78" s="12"/>
      <c r="P78" s="13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5.75" hidden="1" customHeight="1" x14ac:dyDescent="0.25">
      <c r="F79" t="s">
        <v>25</v>
      </c>
      <c r="G79" s="49">
        <f>SUM(G74:G78)</f>
        <v>0</v>
      </c>
    </row>
    <row r="80" spans="1:26" hidden="1" x14ac:dyDescent="0.25"/>
    <row r="81" spans="1:3" hidden="1" x14ac:dyDescent="0.25"/>
    <row r="83" spans="1:3" ht="23.25" customHeight="1" x14ac:dyDescent="0.25">
      <c r="A83" s="188" t="s">
        <v>102</v>
      </c>
      <c r="B83" s="67" t="s">
        <v>48</v>
      </c>
    </row>
    <row r="84" spans="1:3" x14ac:dyDescent="0.25">
      <c r="A84" s="189"/>
      <c r="B84" s="67" t="s">
        <v>46</v>
      </c>
    </row>
    <row r="85" spans="1:3" x14ac:dyDescent="0.25">
      <c r="A85" s="190"/>
      <c r="B85" s="68" t="s">
        <v>47</v>
      </c>
    </row>
    <row r="87" spans="1:3" x14ac:dyDescent="0.25">
      <c r="A87" s="191" t="s">
        <v>101</v>
      </c>
      <c r="B87" s="67" t="s">
        <v>1</v>
      </c>
    </row>
    <row r="88" spans="1:3" ht="25.5" x14ac:dyDescent="0.25">
      <c r="A88" s="192"/>
      <c r="B88" s="67" t="s">
        <v>61</v>
      </c>
    </row>
    <row r="89" spans="1:3" x14ac:dyDescent="0.25">
      <c r="A89" s="192"/>
      <c r="B89" s="67" t="s">
        <v>57</v>
      </c>
    </row>
    <row r="90" spans="1:3" ht="25.5" x14ac:dyDescent="0.25">
      <c r="A90" s="192"/>
      <c r="B90" s="67" t="s">
        <v>56</v>
      </c>
    </row>
    <row r="91" spans="1:3" ht="25.5" x14ac:dyDescent="0.25">
      <c r="A91" s="192"/>
      <c r="B91" s="67" t="s">
        <v>59</v>
      </c>
    </row>
    <row r="92" spans="1:3" ht="25.5" x14ac:dyDescent="0.25">
      <c r="A92" s="192"/>
      <c r="B92" s="67" t="s">
        <v>2</v>
      </c>
    </row>
    <row r="93" spans="1:3" ht="25.5" x14ac:dyDescent="0.25">
      <c r="A93" s="192"/>
      <c r="B93" s="67" t="s">
        <v>106</v>
      </c>
    </row>
    <row r="94" spans="1:3" ht="25.5" x14ac:dyDescent="0.25">
      <c r="A94" s="193"/>
      <c r="B94" s="67" t="s">
        <v>3</v>
      </c>
    </row>
    <row r="96" spans="1:3" ht="25.5" x14ac:dyDescent="0.25">
      <c r="A96" s="199" t="s">
        <v>103</v>
      </c>
      <c r="B96" s="194" t="s">
        <v>108</v>
      </c>
      <c r="C96" s="67" t="s">
        <v>94</v>
      </c>
    </row>
    <row r="97" spans="1:3" ht="25.5" x14ac:dyDescent="0.25">
      <c r="A97" s="199"/>
      <c r="B97" s="194"/>
      <c r="C97" s="67" t="s">
        <v>95</v>
      </c>
    </row>
    <row r="98" spans="1:3" ht="38.25" x14ac:dyDescent="0.25">
      <c r="A98" s="199"/>
      <c r="B98" s="194"/>
      <c r="C98" s="67" t="s">
        <v>96</v>
      </c>
    </row>
    <row r="99" spans="1:3" x14ac:dyDescent="0.25">
      <c r="A99" s="199"/>
      <c r="B99" s="194"/>
      <c r="C99" s="67" t="s">
        <v>58</v>
      </c>
    </row>
    <row r="100" spans="1:3" x14ac:dyDescent="0.25">
      <c r="A100" s="199"/>
      <c r="B100" s="194"/>
      <c r="C100" s="67" t="s">
        <v>48</v>
      </c>
    </row>
    <row r="101" spans="1:3" ht="25.5" x14ac:dyDescent="0.25">
      <c r="A101" s="199"/>
      <c r="B101" s="194"/>
      <c r="C101" s="67" t="s">
        <v>98</v>
      </c>
    </row>
    <row r="102" spans="1:3" ht="25.5" x14ac:dyDescent="0.25">
      <c r="A102" s="199"/>
      <c r="B102" s="194"/>
      <c r="C102" s="67" t="s">
        <v>97</v>
      </c>
    </row>
    <row r="103" spans="1:3" ht="25.5" x14ac:dyDescent="0.25">
      <c r="A103" s="199"/>
      <c r="B103" s="195" t="s">
        <v>104</v>
      </c>
      <c r="C103" s="67" t="s">
        <v>91</v>
      </c>
    </row>
    <row r="104" spans="1:3" x14ac:dyDescent="0.25">
      <c r="A104" s="199"/>
      <c r="B104" s="195"/>
      <c r="C104" s="67" t="s">
        <v>53</v>
      </c>
    </row>
    <row r="105" spans="1:3" x14ac:dyDescent="0.25">
      <c r="A105" s="199"/>
      <c r="B105" s="195"/>
      <c r="C105" s="67" t="s">
        <v>60</v>
      </c>
    </row>
    <row r="106" spans="1:3" x14ac:dyDescent="0.25">
      <c r="A106" s="199"/>
      <c r="B106" s="195"/>
      <c r="C106" s="67" t="s">
        <v>58</v>
      </c>
    </row>
    <row r="107" spans="1:3" x14ac:dyDescent="0.25">
      <c r="A107" s="199"/>
      <c r="B107" s="195"/>
      <c r="C107" s="67" t="s">
        <v>48</v>
      </c>
    </row>
    <row r="108" spans="1:3" ht="25.5" x14ac:dyDescent="0.25">
      <c r="A108" s="199"/>
      <c r="B108" s="195"/>
      <c r="C108" s="67" t="s">
        <v>54</v>
      </c>
    </row>
    <row r="109" spans="1:3" ht="38.25" x14ac:dyDescent="0.25">
      <c r="A109" s="199"/>
      <c r="B109" s="195"/>
      <c r="C109" s="67" t="s">
        <v>63</v>
      </c>
    </row>
    <row r="110" spans="1:3" ht="25.5" x14ac:dyDescent="0.25">
      <c r="A110" s="199"/>
      <c r="B110" s="195"/>
      <c r="C110" s="67" t="s">
        <v>62</v>
      </c>
    </row>
    <row r="111" spans="1:3" ht="25.5" x14ac:dyDescent="0.25">
      <c r="A111" s="199"/>
      <c r="B111" s="195"/>
      <c r="C111" s="67" t="s">
        <v>55</v>
      </c>
    </row>
    <row r="112" spans="1:3" ht="38.25" x14ac:dyDescent="0.25">
      <c r="A112" s="199"/>
      <c r="B112" s="195"/>
      <c r="C112" s="67" t="s">
        <v>93</v>
      </c>
    </row>
    <row r="113" spans="1:3" ht="30" customHeight="1" x14ac:dyDescent="0.25">
      <c r="A113" s="199"/>
      <c r="B113" s="196" t="s">
        <v>105</v>
      </c>
      <c r="C113" s="67" t="s">
        <v>99</v>
      </c>
    </row>
    <row r="114" spans="1:3" x14ac:dyDescent="0.25">
      <c r="A114" s="199"/>
      <c r="B114" s="197"/>
      <c r="C114" s="67" t="s">
        <v>58</v>
      </c>
    </row>
    <row r="115" spans="1:3" x14ac:dyDescent="0.25">
      <c r="A115" s="199"/>
      <c r="B115" s="198"/>
      <c r="C115" s="67" t="s">
        <v>48</v>
      </c>
    </row>
  </sheetData>
  <mergeCells count="117">
    <mergeCell ref="A83:A85"/>
    <mergeCell ref="A87:A94"/>
    <mergeCell ref="B96:B102"/>
    <mergeCell ref="B103:B112"/>
    <mergeCell ref="B113:B115"/>
    <mergeCell ref="A96:A115"/>
    <mergeCell ref="A12:P12"/>
    <mergeCell ref="A22:P22"/>
    <mergeCell ref="A32:P32"/>
    <mergeCell ref="A42:P42"/>
    <mergeCell ref="A52:P52"/>
    <mergeCell ref="O63:O64"/>
    <mergeCell ref="O72:O73"/>
    <mergeCell ref="P13:P14"/>
    <mergeCell ref="P23:P24"/>
    <mergeCell ref="P33:P34"/>
    <mergeCell ref="P43:P44"/>
    <mergeCell ref="P53:P54"/>
    <mergeCell ref="P63:P64"/>
    <mergeCell ref="P72:P73"/>
    <mergeCell ref="A62:P62"/>
    <mergeCell ref="A71:P71"/>
    <mergeCell ref="O13:O14"/>
    <mergeCell ref="O23:O24"/>
    <mergeCell ref="O53:O54"/>
    <mergeCell ref="E75:F75"/>
    <mergeCell ref="E76:F76"/>
    <mergeCell ref="E77:F77"/>
    <mergeCell ref="E78:F78"/>
    <mergeCell ref="C75:D75"/>
    <mergeCell ref="C76:D76"/>
    <mergeCell ref="C77:D77"/>
    <mergeCell ref="C78:D78"/>
    <mergeCell ref="G72:I72"/>
    <mergeCell ref="L72:M72"/>
    <mergeCell ref="N72:N73"/>
    <mergeCell ref="E74:F74"/>
    <mergeCell ref="C74:D74"/>
    <mergeCell ref="J72:J73"/>
    <mergeCell ref="K72:K73"/>
    <mergeCell ref="L63:M63"/>
    <mergeCell ref="K63:K64"/>
    <mergeCell ref="N63:N64"/>
    <mergeCell ref="L53:M53"/>
    <mergeCell ref="N53:N54"/>
    <mergeCell ref="A72:A73"/>
    <mergeCell ref="B72:B73"/>
    <mergeCell ref="C72:D73"/>
    <mergeCell ref="E66:F66"/>
    <mergeCell ref="J63:J64"/>
    <mergeCell ref="A63:A64"/>
    <mergeCell ref="B63:B64"/>
    <mergeCell ref="C63:C64"/>
    <mergeCell ref="D63:D64"/>
    <mergeCell ref="E63:F63"/>
    <mergeCell ref="G63:I63"/>
    <mergeCell ref="E64:F64"/>
    <mergeCell ref="E65:F65"/>
    <mergeCell ref="E67:F67"/>
    <mergeCell ref="E68:F68"/>
    <mergeCell ref="E72:F73"/>
    <mergeCell ref="A11:P11"/>
    <mergeCell ref="G13:I13"/>
    <mergeCell ref="L43:M43"/>
    <mergeCell ref="G43:I43"/>
    <mergeCell ref="E43:F43"/>
    <mergeCell ref="L33:M33"/>
    <mergeCell ref="A23:A24"/>
    <mergeCell ref="B23:B24"/>
    <mergeCell ref="C23:C24"/>
    <mergeCell ref="D23:D24"/>
    <mergeCell ref="E23:E24"/>
    <mergeCell ref="F23:F24"/>
    <mergeCell ref="J23:J24"/>
    <mergeCell ref="K23:K24"/>
    <mergeCell ref="L23:M23"/>
    <mergeCell ref="O33:O34"/>
    <mergeCell ref="O43:O44"/>
    <mergeCell ref="A13:A14"/>
    <mergeCell ref="B13:B14"/>
    <mergeCell ref="C13:C14"/>
    <mergeCell ref="D13:D14"/>
    <mergeCell ref="E13:E14"/>
    <mergeCell ref="F13:F14"/>
    <mergeCell ref="N13:N14"/>
    <mergeCell ref="L13:M13"/>
    <mergeCell ref="K13:K14"/>
    <mergeCell ref="J13:J14"/>
    <mergeCell ref="N23:N24"/>
    <mergeCell ref="G23:I23"/>
    <mergeCell ref="N33:N34"/>
    <mergeCell ref="A43:A44"/>
    <mergeCell ref="B43:B44"/>
    <mergeCell ref="C43:C44"/>
    <mergeCell ref="D43:D44"/>
    <mergeCell ref="J43:J44"/>
    <mergeCell ref="K43:K44"/>
    <mergeCell ref="D33:D34"/>
    <mergeCell ref="E33:E34"/>
    <mergeCell ref="F33:F34"/>
    <mergeCell ref="J33:J34"/>
    <mergeCell ref="A33:A34"/>
    <mergeCell ref="B33:B34"/>
    <mergeCell ref="C33:C34"/>
    <mergeCell ref="G33:I33"/>
    <mergeCell ref="K33:K34"/>
    <mergeCell ref="N43:N44"/>
    <mergeCell ref="E44:F44"/>
    <mergeCell ref="A53:A54"/>
    <mergeCell ref="B53:B54"/>
    <mergeCell ref="C53:C54"/>
    <mergeCell ref="D53:D54"/>
    <mergeCell ref="E53:E54"/>
    <mergeCell ref="I53:I54"/>
    <mergeCell ref="J53:J54"/>
    <mergeCell ref="F53:H53"/>
    <mergeCell ref="K53:K54"/>
  </mergeCells>
  <dataValidations count="7">
    <dataValidation type="list" allowBlank="1" showInputMessage="1" showErrorMessage="1" sqref="K69:K70">
      <formula1>#REF!</formula1>
    </dataValidation>
    <dataValidation type="list" allowBlank="1" showInputMessage="1" showErrorMessage="1" sqref="K15:K20 K25:K30 K35:K40 K45:K50 K55:K60 K65:K68">
      <formula1>$B$83:$B$85</formula1>
    </dataValidation>
    <dataValidation type="list" allowBlank="1" showInputMessage="1" showErrorMessage="1" sqref="D69">
      <formula1>#REF!</formula1>
    </dataValidation>
    <dataValidation type="list" allowBlank="1" showInputMessage="1" showErrorMessage="1" sqref="D45:D50 D65:D68">
      <formula1>$C$96:$C$102</formula1>
    </dataValidation>
    <dataValidation type="list" allowBlank="1" showInputMessage="1" showErrorMessage="1" sqref="D55:D60">
      <formula1>$C$113:$C$115</formula1>
    </dataValidation>
    <dataValidation type="list" allowBlank="1" showInputMessage="1" showErrorMessage="1" sqref="D15:D20 D25:D30 D35:D40">
      <formula1>$C$103:$C$112</formula1>
    </dataValidation>
    <dataValidation type="list" allowBlank="1" showInputMessage="1" showErrorMessage="1" sqref="P15:P20 P25:P30 P35:P40 P45:P50 P55:P60 P65:P68 P74:P78">
      <formula1>$B$87:$B$94</formula1>
    </dataValidation>
  </dataValidations>
  <pageMargins left="0.11811023622047245" right="0.11811023622047245" top="0.19685039370078741" bottom="0.15748031496062992" header="0.31496062992125984" footer="0.31496062992125984"/>
  <pageSetup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88E757867C3A542AC0C49BC2FE89352" ma:contentTypeVersion="28" ma:contentTypeDescription="A content type to manage public (operations) IDB documents" ma:contentTypeScope="" ma:versionID="7647103f5206598737a0dda2bbe21b2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a3b7225638c91ccf88b6b83c9c7d26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39959106</IDBDocs_x0020_Number>
    <TaxCatchAll xmlns="cdc7663a-08f0-4737-9e8c-148ce897a09c">
      <Value>10</Value>
      <Value>30</Value>
      <Value>7</Value>
    </TaxCatchAll>
    <Phase xmlns="cdc7663a-08f0-4737-9e8c-148ce897a09c" xsi:nil="true"/>
    <SISCOR_x0020_Number xmlns="cdc7663a-08f0-4737-9e8c-148ce897a09c" xsi:nil="true"/>
    <Division_x0020_or_x0020_Unit xmlns="cdc7663a-08f0-4737-9e8c-148ce897a09c">CSC/CBR</Division_x0020_or_x0020_Unit>
    <Approval_x0020_Number xmlns="cdc7663a-08f0-4737-9e8c-148ce897a09c">2307/OC-BR</Approval_x0020_Number>
    <Document_x0020_Author xmlns="cdc7663a-08f0-4737-9e8c-148ce897a09c">Bakaj, Patricia Goes</Document_x0020_Author>
    <Fiscal_x0020_Year_x0020_IDB xmlns="cdc7663a-08f0-4737-9e8c-148ce897a09c">2015</Fiscal_x0020_Year_x0020_IDB>
    <Other_x0020_Author xmlns="cdc7663a-08f0-4737-9e8c-148ce897a09c" xsi:nil="true"/>
    <Project_x0020_Number xmlns="cdc7663a-08f0-4737-9e8c-148ce897a09c">BR-L1239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class="ExternalClass720DAE33D2CE4E00BA067D0F4A66FC79"&gt;MS EXCELPAProcurement Plan0NSouthern ConePO-BR-L1239-GS88953648&lt;/div&gt;</Migration_x0020_Info>
    <Operation_x0020_Type xmlns="cdc7663a-08f0-4737-9e8c-148ce897a09c" xsi:nil="true"/>
    <Record_x0020_Number xmlns="cdc7663a-08f0-4737-9e8c-148ce897a09c" xsi:nil="true"/>
    <Document_x0020_Language_x0020_IDB xmlns="cdc7663a-08f0-4737-9e8c-148ce897a09c">Portuguese</Document_x0020_Language_x0020_IDB>
    <Identifier xmlns="cdc7663a-08f0-4737-9e8c-148ce897a09c">Plano de Aquisições FULL DOC</Identifier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Abstract xmlns="cdc7663a-08f0-4737-9e8c-148ce897a09c" xsi:nil="true"/>
    <Editor1 xmlns="cdc7663a-08f0-4737-9e8c-148ce897a09c" xsi:nil="true"/>
    <Disclosure_x0020_Activity xmlns="cdc7663a-08f0-4737-9e8c-148ce897a09c">Procurement Plan</Disclosure_x0020_Activity>
    <Region xmlns="cdc7663a-08f0-4737-9e8c-148ce897a09c" xsi:nil="true"/>
    <_dlc_DocId xmlns="cdc7663a-08f0-4737-9e8c-148ce897a09c">EZSHARE-1860135732-477</_dlc_DocId>
    <Publication_x0020_Type xmlns="cdc7663a-08f0-4737-9e8c-148ce897a09c" xsi:nil="true"/>
    <Issue_x0020_Date xmlns="cdc7663a-08f0-4737-9e8c-148ce897a09c" xsi:nil="true"/>
    <Webtopic xmlns="cdc7663a-08f0-4737-9e8c-148ce897a09c">Generic</Webtopic>
    <Publishing_x0020_House xmlns="cdc7663a-08f0-4737-9e8c-148ce897a09c" xsi:nil="true"/>
    <Disclosed xmlns="cdc7663a-08f0-4737-9e8c-148ce897a09c">false</Disclosed>
    <KP_x0020_Topics xmlns="cdc7663a-08f0-4737-9e8c-148ce897a09c" xsi:nil="true"/>
    <_dlc_DocIdUrl xmlns="cdc7663a-08f0-4737-9e8c-148ce897a09c">
      <Url>https://idbg.sharepoint.com/teams/EZ-BR-LON/BR-L1239/_layouts/15/DocIdRedir.aspx?ID=EZSHARE-1860135732-477</Url>
      <Description>EZSHARE-1860135732-477</Description>
    </_dlc_DocIdUrl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D9588633-D826-4E86-BB9D-81FC696D5857}"/>
</file>

<file path=customXml/itemProps2.xml><?xml version="1.0" encoding="utf-8"?>
<ds:datastoreItem xmlns:ds="http://schemas.openxmlformats.org/officeDocument/2006/customXml" ds:itemID="{2688AE29-8A8A-486E-82C6-019E5124ADEA}"/>
</file>

<file path=customXml/itemProps3.xml><?xml version="1.0" encoding="utf-8"?>
<ds:datastoreItem xmlns:ds="http://schemas.openxmlformats.org/officeDocument/2006/customXml" ds:itemID="{9A35ABDD-87D9-42E8-A7A3-F42846E31983}"/>
</file>

<file path=customXml/itemProps4.xml><?xml version="1.0" encoding="utf-8"?>
<ds:datastoreItem xmlns:ds="http://schemas.openxmlformats.org/officeDocument/2006/customXml" ds:itemID="{A7C3B086-B482-4704-9AFC-C70ADFBB6D20}"/>
</file>

<file path=customXml/itemProps5.xml><?xml version="1.0" encoding="utf-8"?>
<ds:datastoreItem xmlns:ds="http://schemas.openxmlformats.org/officeDocument/2006/customXml" ds:itemID="{264CE254-3657-46FD-A72A-6C077AF7D340}"/>
</file>

<file path=customXml/itemProps6.xml><?xml version="1.0" encoding="utf-8"?>
<ds:datastoreItem xmlns:ds="http://schemas.openxmlformats.org/officeDocument/2006/customXml" ds:itemID="{16BF777C-D3F3-435D-BD2B-7E88EE6520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Estructura del Proyecto</vt:lpstr>
      <vt:lpstr>Plan de Adquisiciones</vt:lpstr>
      <vt:lpstr>Instruções</vt:lpstr>
      <vt:lpstr>Detalhe Plano de Aquisções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(BR-L1239 PROFISCO_RJ) -Outubro 2015</dc:title>
  <dc:creator>Bruno Costa</dc:creator>
  <cp:lastModifiedBy>Licia Mascarenhas</cp:lastModifiedBy>
  <cp:lastPrinted>2015-10-15T14:24:39Z</cp:lastPrinted>
  <dcterms:created xsi:type="dcterms:W3CDTF">2011-03-30T14:45:37Z</dcterms:created>
  <dcterms:modified xsi:type="dcterms:W3CDTF">2015-10-22T14:18:44Z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0x0101001A458A224826124E8B45B1D613300CFC00188E757867C3A542AC0C49BC2FE89352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13;#Procurement Administration|d8145667-6247-4db3-9e42-91a14331cc81</vt:lpwstr>
  </property>
  <property fmtid="{D5CDD505-2E9C-101B-9397-08002B2CF9AE}" pid="8" name="Country">
    <vt:lpwstr>30;#Brazil|7deb27ec-6837-4974-9aa8-6cfbac841ef8</vt:lpwstr>
  </property>
  <property fmtid="{D5CDD505-2E9C-101B-9397-08002B2CF9AE}" pid="9" name="Fund IDB">
    <vt:lpwstr/>
  </property>
  <property fmtid="{D5CDD505-2E9C-101B-9397-08002B2CF9AE}" pid="10" name="Series_x0020_Operations_x0020_IDB">
    <vt:lpwstr>13;#Procurement Administration|d8145667-6247-4db3-9e42-91a14331cc81</vt:lpwstr>
  </property>
  <property fmtid="{D5CDD505-2E9C-101B-9397-08002B2CF9AE}" pid="13" name="Sector IDB">
    <vt:lpwstr/>
  </property>
  <property fmtid="{D5CDD505-2E9C-101B-9397-08002B2CF9AE}" pid="14" name="Function Operations IDB">
    <vt:lpwstr>7;#Goods and Services|5bfebf1b-9f1f-4411-b1dd-4c19b807b799</vt:lpwstr>
  </property>
  <property fmtid="{D5CDD505-2E9C-101B-9397-08002B2CF9AE}" pid="15" name="Sub-Sector">
    <vt:lpwstr/>
  </property>
  <property fmtid="{D5CDD505-2E9C-101B-9397-08002B2CF9AE}" pid="16" name="Order">
    <vt:r8>100</vt:r8>
  </property>
  <property fmtid="{D5CDD505-2E9C-101B-9397-08002B2CF9AE}" pid="17" name="ATI Undisclose Document Workflow">
    <vt:lpwstr/>
  </property>
  <property fmtid="{D5CDD505-2E9C-101B-9397-08002B2CF9AE}" pid="18" name="ATI Disclose Document Workflow v5">
    <vt:lpwstr/>
  </property>
  <property fmtid="{D5CDD505-2E9C-101B-9397-08002B2CF9AE}" pid="19" name="_dlc_DocIdItemGuid">
    <vt:lpwstr>34a318a4-95b1-4997-aa90-7a596dac6ef3</vt:lpwstr>
  </property>
</Properties>
</file>