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2" windowWidth="15600" windowHeight="11640"/>
  </bookViews>
  <sheets>
    <sheet name="Sheet1" sheetId="1" r:id="rId1"/>
  </sheets>
  <calcPr calcId="145621" iterate="1"/>
</workbook>
</file>

<file path=xl/calcChain.xml><?xml version="1.0" encoding="utf-8"?>
<calcChain xmlns="http://schemas.openxmlformats.org/spreadsheetml/2006/main">
  <c r="K6" i="1" l="1"/>
  <c r="E27" i="1"/>
  <c r="H6" i="1" l="1"/>
</calcChain>
</file>

<file path=xl/sharedStrings.xml><?xml version="1.0" encoding="utf-8"?>
<sst xmlns="http://schemas.openxmlformats.org/spreadsheetml/2006/main" count="59" uniqueCount="49">
  <si>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</si>
  <si>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</si>
  <si>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</si>
  <si>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</si>
  <si>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</si>
  <si>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</si>
  <si>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</si>
  <si>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</si>
  <si>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</si>
  <si>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</si>
  <si>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</si>
  <si>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</si>
  <si>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</si>
  <si>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</si>
  <si>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Description 
(1)</t>
  </si>
  <si>
    <t>Procurement
Method 
(2)</t>
  </si>
  <si>
    <t>Technical review
by the PTL
(4)</t>
  </si>
  <si>
    <t xml:space="preserve">Review of procurement (ex-ante or 
ex-post)
(3)
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</si>
  <si>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</si>
  <si>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</si>
  <si>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</si>
  <si>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t>Country: Colombia</t>
  </si>
  <si>
    <t>Project number: CO-T1396</t>
  </si>
  <si>
    <t>Period covered by the plan: 2015 - 2017</t>
  </si>
  <si>
    <t>Title of Project: Apoyo a los estudios de embalses de regulación para mitigar efectos causados por el cambio climático, sobre las fuentes hídricas abastecedoras.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</si>
  <si>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Público</t>
    </r>
  </si>
  <si>
    <t>Componente 1</t>
  </si>
  <si>
    <t>Servicios de consultoría</t>
  </si>
  <si>
    <t>Septiembre 2015</t>
  </si>
  <si>
    <t>Componente 2</t>
  </si>
  <si>
    <t>Componente 3</t>
  </si>
  <si>
    <t>Prepared by: Efrain Rueda</t>
  </si>
  <si>
    <t>Exante</t>
  </si>
  <si>
    <t>Executing agency: Inter-American Development Bank</t>
  </si>
  <si>
    <t>Fortalecimiento institucional</t>
  </si>
  <si>
    <t>SCC</t>
  </si>
  <si>
    <t>SBCC</t>
  </si>
  <si>
    <t>Se hará una sola contratación para la conformación del equipo de especialistas. Asimismo, esta consultoría incluirá los talleres</t>
  </si>
  <si>
    <t>Supervisión y Seguimiento</t>
  </si>
  <si>
    <t>Servicios diferentes de consultoría</t>
  </si>
  <si>
    <t>CD</t>
  </si>
  <si>
    <t>Date: 07/31/2015</t>
  </si>
  <si>
    <t>Consultor técnico (ingeniero)</t>
  </si>
  <si>
    <t>Consultor para la planificación sectorial de la CVC</t>
  </si>
  <si>
    <t>La firma contratada podrá continuar con los estudios de factibilidad como resultado de la prefactibilidad</t>
  </si>
  <si>
    <t>Goods and services (in US$):</t>
  </si>
  <si>
    <t>Consulting services(in US$):</t>
  </si>
  <si>
    <t>Las consultorías del componente 2 no se incluyen dado que están siendo financiadas en su totalidad con recursos de contrapartido y ya iniciaron su ejecución en enero de 2015. Estos estudios son contratados por la CVC (contrapartida)</t>
  </si>
  <si>
    <t>Estudio de prefactibilidad de alternativas para abastecimiento a la ciudad de Cali: i) conformación de embalse, laminación de caudales río Melenez; ii) aprovechamiento excedentes aguas abajo embalse de Salvajina. Factibilidad sobre la alternativa de mayor viabilidad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</si>
</sst>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9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0" xfId="0" applyAlignment="1">
      <alignment vertical="center"/>
    </xf>
    <xf numFmtId="0" fontId="9" fillId="0" borderId="1" xfId="0" applyFont="1" applyBorder="1" applyAlignment="1">
      <alignment vertical="center"/>
    </xf>
    <xf numFmtId="9" fontId="0" fillId="0" borderId="1" xfId="0" applyNumberFormat="1" applyBorder="1" applyAlignment="1">
      <alignment horizontal="center" vertical="center"/>
    </xf>
    <xf numFmtId="164" fontId="9" fillId="0" borderId="1" xfId="1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164" fontId="8" fillId="0" borderId="1" xfId="1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36" xfId="0" applyBorder="1" applyAlignment="1">
      <alignment vertical="center"/>
    </xf>
    <xf numFmtId="0" fontId="3" fillId="2" borderId="3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9" fontId="0" fillId="0" borderId="1" xfId="0" applyNumberForma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41" xfId="0" applyFont="1" applyBorder="1" applyAlignment="1">
      <alignment vertical="center"/>
    </xf>
    <xf numFmtId="0" fontId="0" fillId="0" borderId="42" xfId="0" applyBorder="1" applyAlignment="1">
      <alignment vertical="center"/>
    </xf>
    <xf numFmtId="164" fontId="9" fillId="0" borderId="42" xfId="1" applyNumberFormat="1" applyFont="1" applyBorder="1" applyAlignment="1">
      <alignment vertical="center"/>
    </xf>
    <xf numFmtId="0" fontId="9" fillId="0" borderId="42" xfId="0" applyFont="1" applyBorder="1" applyAlignment="1">
      <alignment vertical="center"/>
    </xf>
    <xf numFmtId="9" fontId="0" fillId="0" borderId="42" xfId="0" applyNumberFormat="1" applyBorder="1" applyAlignment="1">
      <alignment horizontal="center" vertical="center"/>
    </xf>
    <xf numFmtId="0" fontId="8" fillId="0" borderId="43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1" fillId="0" borderId="39" xfId="0" applyFont="1" applyBorder="1" applyAlignment="1">
      <alignment vertical="center"/>
    </xf>
    <xf numFmtId="0" fontId="0" fillId="0" borderId="40" xfId="0" applyBorder="1" applyAlignment="1">
      <alignment vertical="center"/>
    </xf>
    <xf numFmtId="9" fontId="0" fillId="0" borderId="42" xfId="0" applyNumberFormat="1" applyBorder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3" fillId="2" borderId="39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3" fillId="2" borderId="38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/>
    </xf>
    <xf numFmtId="0" fontId="0" fillId="0" borderId="33" xfId="0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6"/>
  <sheetViews>
    <sheetView showGridLines="0" tabSelected="1" topLeftCell="E1" zoomScale="80" zoomScaleNormal="80" workbookViewId="0">
      <selection activeCell="G40" sqref="G40"/>
    </sheetView>
  </sheetViews>
  <sheetFormatPr defaultColWidth="9.109375" defaultRowHeight="14.4" x14ac:dyDescent="0.3"/>
  <cols>
    <col min="1" max="1" width="3.5546875" style="6" customWidth="1"/>
    <col min="2" max="2" width="6.88671875" style="6" customWidth="1"/>
    <col min="3" max="3" width="7.44140625" style="6" customWidth="1"/>
    <col min="4" max="4" width="50.88671875" style="6" customWidth="1"/>
    <col min="5" max="5" width="10.88671875" style="6" customWidth="1"/>
    <col min="6" max="6" width="13.33203125" style="6" customWidth="1"/>
    <col min="7" max="7" width="13" style="6" customWidth="1"/>
    <col min="8" max="9" width="11.44140625" style="6" customWidth="1"/>
    <col min="10" max="10" width="20.109375" style="6" customWidth="1"/>
    <col min="11" max="11" width="16.88671875" style="6" customWidth="1"/>
    <col min="12" max="12" width="50.6640625" style="6" customWidth="1"/>
    <col min="13" max="16384" width="9.109375" style="6"/>
  </cols>
  <sheetData>
    <row r="1" spans="2:18" ht="15.75" thickBot="1" x14ac:dyDescent="0.3"/>
    <row r="2" spans="2:18" ht="24.75" customHeight="1" x14ac:dyDescent="0.25">
      <c r="B2" s="50" t="s">
        <v>8</v>
      </c>
      <c r="C2" s="51"/>
      <c r="D2" s="51"/>
      <c r="E2" s="51"/>
      <c r="F2" s="51"/>
      <c r="G2" s="51"/>
      <c r="H2" s="51"/>
      <c r="I2" s="51"/>
      <c r="J2" s="51"/>
      <c r="K2" s="51"/>
      <c r="L2" s="52"/>
      <c r="M2" s="16"/>
      <c r="N2" s="16"/>
      <c r="O2" s="16"/>
      <c r="P2" s="16"/>
      <c r="Q2" s="16"/>
      <c r="R2" s="16"/>
    </row>
    <row r="3" spans="2:18" x14ac:dyDescent="0.3">
      <c r="B3" s="40" t="s">
        <v>21</v>
      </c>
      <c r="C3" s="41"/>
      <c r="D3" s="41"/>
      <c r="E3" s="41"/>
      <c r="F3" s="41"/>
      <c r="G3" s="49" t="s">
        <v>33</v>
      </c>
      <c r="H3" s="41"/>
      <c r="I3" s="41"/>
      <c r="J3" s="41"/>
      <c r="K3" s="41"/>
      <c r="L3" s="17" t="s">
        <v>25</v>
      </c>
    </row>
    <row r="4" spans="2:18" ht="31.5" customHeight="1" x14ac:dyDescent="0.3">
      <c r="B4" s="40" t="s">
        <v>22</v>
      </c>
      <c r="C4" s="41"/>
      <c r="D4" s="41"/>
      <c r="E4" s="41"/>
      <c r="F4" s="41"/>
      <c r="G4" s="53" t="s">
        <v>24</v>
      </c>
      <c r="H4" s="54"/>
      <c r="I4" s="54"/>
      <c r="J4" s="54"/>
      <c r="K4" s="54"/>
      <c r="L4" s="55"/>
    </row>
    <row r="5" spans="2:18" ht="15" x14ac:dyDescent="0.25">
      <c r="B5" s="40" t="s">
        <v>23</v>
      </c>
      <c r="C5" s="41"/>
      <c r="D5" s="41"/>
      <c r="E5" s="41"/>
      <c r="F5" s="41"/>
      <c r="G5" s="41"/>
      <c r="H5" s="41"/>
      <c r="I5" s="41"/>
      <c r="J5" s="41"/>
      <c r="K5" s="41"/>
      <c r="L5" s="42"/>
    </row>
    <row r="6" spans="2:18" ht="15" x14ac:dyDescent="0.25">
      <c r="B6" s="40" t="s">
        <v>18</v>
      </c>
      <c r="C6" s="41"/>
      <c r="D6" s="41"/>
      <c r="E6" s="41"/>
      <c r="F6" s="43" t="s">
        <v>45</v>
      </c>
      <c r="G6" s="44"/>
      <c r="H6" s="18">
        <f>+E26</f>
        <v>22000</v>
      </c>
      <c r="I6" s="19"/>
      <c r="J6" s="20" t="s">
        <v>46</v>
      </c>
      <c r="K6" s="18">
        <f>E13+E20+E24+E25</f>
        <v>978000</v>
      </c>
      <c r="L6" s="21"/>
    </row>
    <row r="7" spans="2:18" ht="15.75" thickBot="1" x14ac:dyDescent="0.3">
      <c r="B7" s="22"/>
      <c r="C7" s="14"/>
      <c r="D7" s="14"/>
      <c r="E7" s="14"/>
      <c r="F7" s="14"/>
      <c r="G7" s="14"/>
      <c r="H7" s="14"/>
      <c r="I7" s="14"/>
      <c r="J7" s="14"/>
      <c r="K7" s="14"/>
      <c r="L7" s="23"/>
    </row>
    <row r="8" spans="2:18" ht="39" customHeight="1" x14ac:dyDescent="0.3">
      <c r="B8" s="65" t="s">
        <v>19</v>
      </c>
      <c r="C8" s="45" t="s">
        <v>0</v>
      </c>
      <c r="D8" s="45" t="s">
        <v>14</v>
      </c>
      <c r="E8" s="45" t="s">
        <v>1</v>
      </c>
      <c r="F8" s="45" t="s">
        <v>15</v>
      </c>
      <c r="G8" s="45" t="s">
        <v>17</v>
      </c>
      <c r="H8" s="45" t="s">
        <v>2</v>
      </c>
      <c r="I8" s="45"/>
      <c r="J8" s="45" t="s">
        <v>5</v>
      </c>
      <c r="K8" s="45" t="s">
        <v>16</v>
      </c>
      <c r="L8" s="47" t="s">
        <v>9</v>
      </c>
    </row>
    <row r="9" spans="2:18" ht="28.5" customHeight="1" thickBot="1" x14ac:dyDescent="0.35">
      <c r="B9" s="66"/>
      <c r="C9" s="46"/>
      <c r="D9" s="46"/>
      <c r="E9" s="46"/>
      <c r="F9" s="46"/>
      <c r="G9" s="46"/>
      <c r="H9" s="15" t="s">
        <v>4</v>
      </c>
      <c r="I9" s="15" t="s">
        <v>3</v>
      </c>
      <c r="J9" s="46"/>
      <c r="K9" s="46"/>
      <c r="L9" s="48"/>
    </row>
    <row r="10" spans="2:18" ht="15" x14ac:dyDescent="0.25">
      <c r="B10" s="35">
        <v>1</v>
      </c>
      <c r="C10" s="36"/>
      <c r="D10" s="37" t="s">
        <v>26</v>
      </c>
      <c r="E10" s="36"/>
      <c r="F10" s="36"/>
      <c r="G10" s="36"/>
      <c r="H10" s="36"/>
      <c r="I10" s="36"/>
      <c r="J10" s="36"/>
      <c r="K10" s="36"/>
      <c r="L10" s="38"/>
    </row>
    <row r="11" spans="2:18" ht="15" x14ac:dyDescent="0.25">
      <c r="B11" s="24"/>
      <c r="C11" s="1"/>
      <c r="D11" s="1"/>
      <c r="E11" s="1"/>
      <c r="F11" s="1"/>
      <c r="G11" s="1"/>
      <c r="H11" s="1"/>
      <c r="I11" s="1"/>
      <c r="J11" s="1"/>
      <c r="K11" s="1"/>
      <c r="L11" s="25"/>
    </row>
    <row r="12" spans="2:18" x14ac:dyDescent="0.3">
      <c r="B12" s="24"/>
      <c r="C12" s="1"/>
      <c r="D12" s="4" t="s">
        <v>27</v>
      </c>
      <c r="E12" s="1"/>
      <c r="F12" s="1"/>
      <c r="G12" s="1"/>
      <c r="H12" s="1"/>
      <c r="I12" s="1"/>
      <c r="J12" s="1"/>
      <c r="K12" s="1"/>
      <c r="L12" s="25"/>
    </row>
    <row r="13" spans="2:18" ht="93" customHeight="1" x14ac:dyDescent="0.3">
      <c r="B13" s="24"/>
      <c r="C13" s="1"/>
      <c r="D13" s="2" t="s">
        <v>48</v>
      </c>
      <c r="E13" s="9">
        <v>735000</v>
      </c>
      <c r="F13" s="1" t="s">
        <v>36</v>
      </c>
      <c r="G13" s="1" t="s">
        <v>32</v>
      </c>
      <c r="H13" s="26">
        <v>1</v>
      </c>
      <c r="I13" s="26">
        <v>0</v>
      </c>
      <c r="J13" s="1" t="s">
        <v>28</v>
      </c>
      <c r="K13" s="1"/>
      <c r="L13" s="5" t="s">
        <v>44</v>
      </c>
    </row>
    <row r="14" spans="2:18" ht="15" x14ac:dyDescent="0.25">
      <c r="B14" s="24"/>
      <c r="C14" s="1"/>
      <c r="D14" s="1"/>
      <c r="E14" s="1"/>
      <c r="F14" s="1"/>
      <c r="G14" s="1"/>
      <c r="H14" s="1"/>
      <c r="I14" s="1"/>
      <c r="J14" s="1"/>
      <c r="K14" s="1"/>
      <c r="L14" s="25"/>
    </row>
    <row r="15" spans="2:18" ht="102" customHeight="1" x14ac:dyDescent="0.3">
      <c r="B15" s="3">
        <v>2</v>
      </c>
      <c r="C15" s="1"/>
      <c r="D15" s="4" t="s">
        <v>29</v>
      </c>
      <c r="E15" s="1"/>
      <c r="F15" s="1"/>
      <c r="G15" s="1"/>
      <c r="H15" s="1"/>
      <c r="I15" s="1"/>
      <c r="J15" s="1"/>
      <c r="K15" s="1"/>
      <c r="L15" s="5" t="s">
        <v>47</v>
      </c>
    </row>
    <row r="16" spans="2:18" ht="15" x14ac:dyDescent="0.25">
      <c r="B16" s="3"/>
      <c r="C16" s="1"/>
      <c r="D16" s="4"/>
      <c r="E16" s="1"/>
      <c r="F16" s="1"/>
      <c r="G16" s="1"/>
      <c r="H16" s="1"/>
      <c r="I16" s="1"/>
      <c r="J16" s="1"/>
      <c r="K16" s="1"/>
      <c r="L16" s="5"/>
    </row>
    <row r="17" spans="2:12" ht="15" x14ac:dyDescent="0.25">
      <c r="B17" s="3">
        <v>3</v>
      </c>
      <c r="C17" s="1"/>
      <c r="D17" s="4" t="s">
        <v>30</v>
      </c>
      <c r="E17" s="1"/>
      <c r="F17" s="1"/>
      <c r="G17" s="1"/>
      <c r="H17" s="1"/>
      <c r="I17" s="1"/>
      <c r="J17" s="1"/>
      <c r="K17" s="1"/>
      <c r="L17" s="5"/>
    </row>
    <row r="18" spans="2:12" ht="15" x14ac:dyDescent="0.25">
      <c r="B18" s="3"/>
      <c r="C18" s="1"/>
      <c r="D18" s="4"/>
      <c r="E18" s="1"/>
      <c r="F18" s="1"/>
      <c r="G18" s="1"/>
      <c r="H18" s="1"/>
      <c r="I18" s="1"/>
      <c r="J18" s="1"/>
      <c r="K18" s="1"/>
      <c r="L18" s="5"/>
    </row>
    <row r="19" spans="2:12" x14ac:dyDescent="0.3">
      <c r="B19" s="3"/>
      <c r="C19" s="1"/>
      <c r="D19" s="4" t="s">
        <v>27</v>
      </c>
      <c r="E19" s="1"/>
      <c r="F19" s="1"/>
      <c r="G19" s="1"/>
      <c r="H19" s="1"/>
      <c r="I19" s="1"/>
      <c r="J19" s="1"/>
      <c r="K19" s="1"/>
      <c r="L19" s="5"/>
    </row>
    <row r="20" spans="2:12" ht="55.5" customHeight="1" x14ac:dyDescent="0.3">
      <c r="B20" s="3"/>
      <c r="C20" s="1"/>
      <c r="D20" s="2" t="s">
        <v>34</v>
      </c>
      <c r="E20" s="9">
        <v>200000</v>
      </c>
      <c r="F20" s="10" t="s">
        <v>35</v>
      </c>
      <c r="G20" s="7" t="s">
        <v>32</v>
      </c>
      <c r="H20" s="8">
        <v>1</v>
      </c>
      <c r="I20" s="26">
        <v>0</v>
      </c>
      <c r="J20" s="7" t="s">
        <v>28</v>
      </c>
      <c r="K20" s="1"/>
      <c r="L20" s="5" t="s">
        <v>37</v>
      </c>
    </row>
    <row r="21" spans="2:12" ht="15" x14ac:dyDescent="0.25">
      <c r="B21" s="3"/>
      <c r="C21" s="1"/>
      <c r="D21" s="2"/>
      <c r="E21" s="11"/>
      <c r="F21" s="12"/>
      <c r="G21" s="7"/>
      <c r="H21" s="8"/>
      <c r="I21" s="1"/>
      <c r="J21" s="7"/>
      <c r="K21" s="1"/>
      <c r="L21" s="5"/>
    </row>
    <row r="22" spans="2:12" x14ac:dyDescent="0.3">
      <c r="B22" s="3"/>
      <c r="C22" s="1"/>
      <c r="D22" s="13" t="s">
        <v>38</v>
      </c>
      <c r="E22" s="11"/>
      <c r="F22" s="12"/>
      <c r="G22" s="7"/>
      <c r="H22" s="8"/>
      <c r="I22" s="1"/>
      <c r="J22" s="7"/>
      <c r="K22" s="1"/>
      <c r="L22" s="5"/>
    </row>
    <row r="23" spans="2:12" ht="15" x14ac:dyDescent="0.25">
      <c r="B23" s="3"/>
      <c r="C23" s="1"/>
      <c r="D23" s="13"/>
      <c r="E23" s="11"/>
      <c r="F23" s="12"/>
      <c r="G23" s="7"/>
      <c r="H23" s="8"/>
      <c r="I23" s="1"/>
      <c r="J23" s="7"/>
      <c r="K23" s="1"/>
      <c r="L23" s="5"/>
    </row>
    <row r="24" spans="2:12" x14ac:dyDescent="0.3">
      <c r="B24" s="3"/>
      <c r="C24" s="1"/>
      <c r="D24" s="27" t="s">
        <v>42</v>
      </c>
      <c r="E24" s="9">
        <v>28000</v>
      </c>
      <c r="F24" s="10" t="s">
        <v>40</v>
      </c>
      <c r="G24" s="7" t="s">
        <v>32</v>
      </c>
      <c r="H24" s="8">
        <v>1</v>
      </c>
      <c r="I24" s="26">
        <v>0</v>
      </c>
      <c r="J24" s="7" t="s">
        <v>28</v>
      </c>
      <c r="K24" s="1"/>
      <c r="L24" s="5"/>
    </row>
    <row r="25" spans="2:12" x14ac:dyDescent="0.3">
      <c r="B25" s="3"/>
      <c r="C25" s="1"/>
      <c r="D25" s="27" t="s">
        <v>43</v>
      </c>
      <c r="E25" s="9">
        <v>15000</v>
      </c>
      <c r="F25" s="10" t="s">
        <v>40</v>
      </c>
      <c r="G25" s="7" t="s">
        <v>32</v>
      </c>
      <c r="H25" s="8">
        <v>1</v>
      </c>
      <c r="I25" s="26">
        <v>0</v>
      </c>
      <c r="J25" s="7" t="s">
        <v>28</v>
      </c>
      <c r="K25" s="1"/>
      <c r="L25" s="5"/>
    </row>
    <row r="26" spans="2:12" ht="15" thickBot="1" x14ac:dyDescent="0.35">
      <c r="B26" s="29"/>
      <c r="C26" s="30"/>
      <c r="D26" s="30" t="s">
        <v>39</v>
      </c>
      <c r="E26" s="31">
        <v>22000</v>
      </c>
      <c r="F26" s="30"/>
      <c r="G26" s="32" t="s">
        <v>32</v>
      </c>
      <c r="H26" s="33">
        <v>1</v>
      </c>
      <c r="I26" s="39">
        <v>0</v>
      </c>
      <c r="J26" s="30" t="s">
        <v>28</v>
      </c>
      <c r="K26" s="30"/>
      <c r="L26" s="34"/>
    </row>
    <row r="27" spans="2:12" x14ac:dyDescent="0.3">
      <c r="B27" s="67" t="s">
        <v>6</v>
      </c>
      <c r="C27" s="68"/>
      <c r="D27" s="69"/>
      <c r="E27" s="70">
        <f>SUM(E13:E26)</f>
        <v>1000000</v>
      </c>
      <c r="F27" s="72" t="s">
        <v>31</v>
      </c>
      <c r="G27" s="73"/>
      <c r="H27" s="74"/>
      <c r="I27" s="72" t="s">
        <v>41</v>
      </c>
      <c r="J27" s="73"/>
      <c r="K27" s="74"/>
      <c r="L27" s="75"/>
    </row>
    <row r="28" spans="2:12" ht="15" thickBot="1" x14ac:dyDescent="0.35">
      <c r="B28" s="67"/>
      <c r="C28" s="68"/>
      <c r="D28" s="69"/>
      <c r="E28" s="71"/>
      <c r="F28" s="72"/>
      <c r="G28" s="73"/>
      <c r="H28" s="74"/>
      <c r="I28" s="72"/>
      <c r="J28" s="73"/>
      <c r="K28" s="74"/>
      <c r="L28" s="76"/>
    </row>
    <row r="29" spans="2:12" ht="14.25" customHeight="1" thickTop="1" x14ac:dyDescent="0.3">
      <c r="B29" s="56" t="s">
        <v>7</v>
      </c>
      <c r="C29" s="57"/>
      <c r="D29" s="57"/>
      <c r="E29" s="57"/>
      <c r="F29" s="57"/>
      <c r="G29" s="57"/>
      <c r="H29" s="57"/>
      <c r="I29" s="57"/>
      <c r="J29" s="57"/>
      <c r="K29" s="57"/>
      <c r="L29" s="58"/>
    </row>
    <row r="30" spans="2:12" x14ac:dyDescent="0.3">
      <c r="B30" s="59"/>
      <c r="C30" s="60"/>
      <c r="D30" s="60"/>
      <c r="E30" s="60"/>
      <c r="F30" s="60"/>
      <c r="G30" s="60"/>
      <c r="H30" s="60"/>
      <c r="I30" s="60"/>
      <c r="J30" s="60"/>
      <c r="K30" s="60"/>
      <c r="L30" s="61"/>
    </row>
    <row r="31" spans="2:12" ht="20.25" customHeight="1" thickBot="1" x14ac:dyDescent="0.35">
      <c r="B31" s="62"/>
      <c r="C31" s="63"/>
      <c r="D31" s="63"/>
      <c r="E31" s="63"/>
      <c r="F31" s="63"/>
      <c r="G31" s="63"/>
      <c r="H31" s="63"/>
      <c r="I31" s="63"/>
      <c r="J31" s="63"/>
      <c r="K31" s="63"/>
      <c r="L31" s="64"/>
    </row>
    <row r="32" spans="2:12" ht="16.5" thickTop="1" thickBot="1" x14ac:dyDescent="0.3">
      <c r="B32" s="77" t="s">
        <v>10</v>
      </c>
      <c r="C32" s="78"/>
      <c r="D32" s="78"/>
      <c r="E32" s="78"/>
      <c r="F32" s="78"/>
      <c r="G32" s="78"/>
      <c r="H32" s="78"/>
      <c r="I32" s="78"/>
      <c r="J32" s="78"/>
      <c r="K32" s="78"/>
      <c r="L32" s="79"/>
    </row>
    <row r="33" spans="2:12" s="28" customFormat="1" ht="27.75" customHeight="1" thickBot="1" x14ac:dyDescent="0.3">
      <c r="B33" s="80" t="s">
        <v>11</v>
      </c>
      <c r="C33" s="81"/>
      <c r="D33" s="81"/>
      <c r="E33" s="81"/>
      <c r="F33" s="81"/>
      <c r="G33" s="81"/>
      <c r="H33" s="81"/>
      <c r="I33" s="81"/>
      <c r="J33" s="81"/>
      <c r="K33" s="81"/>
      <c r="L33" s="82"/>
    </row>
    <row r="34" spans="2:12" s="28" customFormat="1" ht="21.75" customHeight="1" thickTop="1" thickBot="1" x14ac:dyDescent="0.3">
      <c r="B34" s="83" t="s">
        <v>13</v>
      </c>
      <c r="C34" s="84"/>
      <c r="D34" s="84"/>
      <c r="E34" s="84"/>
      <c r="F34" s="84"/>
      <c r="G34" s="84"/>
      <c r="H34" s="84"/>
      <c r="I34" s="84"/>
      <c r="J34" s="84"/>
      <c r="K34" s="84"/>
      <c r="L34" s="85"/>
    </row>
    <row r="35" spans="2:12" s="28" customFormat="1" ht="24.75" customHeight="1" thickTop="1" thickBot="1" x14ac:dyDescent="0.3">
      <c r="B35" s="83" t="s">
        <v>20</v>
      </c>
      <c r="C35" s="84"/>
      <c r="D35" s="84"/>
      <c r="E35" s="84"/>
      <c r="F35" s="84"/>
      <c r="G35" s="84"/>
      <c r="H35" s="84"/>
      <c r="I35" s="84"/>
      <c r="J35" s="84"/>
      <c r="K35" s="84"/>
      <c r="L35" s="85"/>
    </row>
    <row r="36" spans="2:12" ht="20.25" customHeight="1" thickTop="1" thickBot="1" x14ac:dyDescent="0.3">
      <c r="B36" s="86" t="s">
        <v>12</v>
      </c>
      <c r="C36" s="87"/>
      <c r="D36" s="87"/>
      <c r="E36" s="87"/>
      <c r="F36" s="87"/>
      <c r="G36" s="87"/>
      <c r="H36" s="87"/>
      <c r="I36" s="87"/>
      <c r="J36" s="87"/>
      <c r="K36" s="87"/>
      <c r="L36" s="88"/>
    </row>
  </sheetData>
  <mergeCells count="29">
    <mergeCell ref="B32:L32"/>
    <mergeCell ref="B33:L33"/>
    <mergeCell ref="B34:L34"/>
    <mergeCell ref="B35:L35"/>
    <mergeCell ref="B36:L36"/>
    <mergeCell ref="B29:L31"/>
    <mergeCell ref="B6:E6"/>
    <mergeCell ref="B8:B9"/>
    <mergeCell ref="C8:C9"/>
    <mergeCell ref="D8:D9"/>
    <mergeCell ref="E8:E9"/>
    <mergeCell ref="F8:F9"/>
    <mergeCell ref="G8:G9"/>
    <mergeCell ref="H8:I8"/>
    <mergeCell ref="B27:D28"/>
    <mergeCell ref="E27:E28"/>
    <mergeCell ref="F27:H28"/>
    <mergeCell ref="I27:K28"/>
    <mergeCell ref="L27:L28"/>
    <mergeCell ref="B3:F3"/>
    <mergeCell ref="B4:F4"/>
    <mergeCell ref="G3:K3"/>
    <mergeCell ref="B2:L2"/>
    <mergeCell ref="G4:L4"/>
    <mergeCell ref="B5:L5"/>
    <mergeCell ref="F6:G6"/>
    <mergeCell ref="J8:J9"/>
    <mergeCell ref="K8:K9"/>
    <mergeCell ref="L8:L9"/>
  </mergeCells>
  <pageMargins left="0.7" right="0.7" top="0.75" bottom="0.75" header="0.3" footer="0.3"/>
  <pageSetup scale="57" fitToHeight="0" orientation="landscape" r:id="rId1"/>
  <headerFooter>
    <oddHeader>&amp;RAnexo III - CO-T1396
Página 1 de 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709760576AD8E44693C85F06317B8F12" ma:contentTypeVersion="0" ma:contentTypeDescription="A content type to manage public (operations) IDB documents" ma:contentTypeScope="" ma:versionID="88f3e072bc5b7d6136c33ffa490cd0e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c4789d1b747e2768b84c0016f865edd8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e840575-90a9-435f-8759-9ff3bdb08796}" ma:internalName="TaxCatchAll" ma:showField="CatchAllData" ma:web="c478280d-8de8-4c92-bb90-d3dc2cce94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e840575-90a9-435f-8759-9ff3bdb08796}" ma:internalName="TaxCatchAllLabel" ma:readOnly="true" ma:showField="CatchAllDataLabel" ma:web="c478280d-8de8-4c92-bb90-d3dc2cce94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INE/WSA</Division_x0020_or_x0020_Unit>
    <Other_x0020_Author xmlns="9c571b2f-e523-4ab2-ba2e-09e151a03ef4" xsi:nil="true"/>
    <Region xmlns="9c571b2f-e523-4ab2-ba2e-09e151a03ef4" xsi:nil="true"/>
    <IDBDocs_x0020_Number xmlns="9c571b2f-e523-4ab2-ba2e-09e151a03ef4">39726145</IDBDocs_x0020_Number>
    <Document_x0020_Author xmlns="9c571b2f-e523-4ab2-ba2e-09e151a03ef4">Rueda, Efrain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CO-T1396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OS-ASA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CA1BA5ED-3BF2-46A5-9671-F70A18B0ED42}"/>
</file>

<file path=customXml/itemProps2.xml><?xml version="1.0" encoding="utf-8"?>
<ds:datastoreItem xmlns:ds="http://schemas.openxmlformats.org/officeDocument/2006/customXml" ds:itemID="{9720A306-DFCF-4B20-9D91-CE571A9BFCDA}"/>
</file>

<file path=customXml/itemProps3.xml><?xml version="1.0" encoding="utf-8"?>
<ds:datastoreItem xmlns:ds="http://schemas.openxmlformats.org/officeDocument/2006/customXml" ds:itemID="{14D00917-6CB0-4F55-9C08-D393D2113BEF}"/>
</file>

<file path=customXml/itemProps4.xml><?xml version="1.0" encoding="utf-8"?>
<ds:datastoreItem xmlns:ds="http://schemas.openxmlformats.org/officeDocument/2006/customXml" ds:itemID="{AA86CD73-25B5-46D4-A3A9-7A96C2A97222}"/>
</file>

<file path=customXml/itemProps5.xml><?xml version="1.0" encoding="utf-8"?>
<ds:datastoreItem xmlns:ds="http://schemas.openxmlformats.org/officeDocument/2006/customXml" ds:itemID="{8C7AC8EC-23D7-4277-815A-6409AC3805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III - Plan de Adquisiciones</dc:title>
  <dc:creator>mariace</dc:creator>
  <cp:lastModifiedBy>IADB</cp:lastModifiedBy>
  <cp:lastPrinted>2015-08-19T15:17:23Z</cp:lastPrinted>
  <dcterms:created xsi:type="dcterms:W3CDTF">2011-08-03T19:26:33Z</dcterms:created>
  <dcterms:modified xsi:type="dcterms:W3CDTF">2016-02-25T15:04:34Z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0x01010046CF21643EE8D14686A648AA6DAD089200709760576AD8E44693C85F06317B8F12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