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120" yWindow="75" windowWidth="19035" windowHeight="1195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Sheet1!$A$1:$K$42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8" i="1" l="1"/>
  <c r="D32" i="1"/>
</calcChain>
</file>

<file path=xl/sharedStrings.xml><?xml version="1.0" encoding="utf-8"?>
<sst xmlns="http://schemas.openxmlformats.org/spreadsheetml/2006/main" count="85" uniqueCount="69">
  <si>
    <t>Ref. 
AWP</t>
  </si>
  <si>
    <t>Estimated contract
cost (US$)</t>
  </si>
  <si>
    <t>Source of financing
and percentage</t>
  </si>
  <si>
    <t>Local/other
%</t>
  </si>
  <si>
    <t>IDB/MIF 
%</t>
  </si>
  <si>
    <t>Estimated date of the procurement
notice or start of the contract</t>
  </si>
  <si>
    <t>Non consulting services</t>
  </si>
  <si>
    <t>Total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</si>
  <si>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</si>
  <si>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PROCUREMENT PLAN FOR NON-REIMBURSABLE TECHNICAL COOPERATIONS</t>
  </si>
  <si>
    <t>Goods and services (in US$):____________</t>
  </si>
  <si>
    <t>Consulting services(in US$):____________</t>
  </si>
  <si>
    <t>Consulting services</t>
  </si>
  <si>
    <t xml:space="preserve">Goods </t>
  </si>
  <si>
    <t xml:space="preserve">Individual consultants </t>
  </si>
  <si>
    <t>Comments</t>
  </si>
  <si>
    <r>
      <t>(2)</t>
    </r>
    <r>
      <rPr>
        <b/>
        <u/>
        <sz val="10"/>
        <color theme="1"/>
        <rFont val="Calibri"/>
        <family val="2"/>
        <scheme val="minor"/>
      </rPr>
      <t xml:space="preserve"> Goods and works: </t>
    </r>
    <r>
      <rPr>
        <sz val="10"/>
        <color theme="1"/>
        <rFont val="Calibri"/>
        <family val="2"/>
        <scheme val="minor"/>
      </rPr>
      <t>CB: Competitive bidding; PC: Price comparison; DC: Direct contracting.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</si>
  <si>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Consulting firms:</t>
    </r>
    <r>
      <rPr>
        <sz val="10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</si>
  <si>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t xml:space="preserve">(4) </t>
    </r>
    <r>
      <rPr>
        <b/>
        <u/>
        <sz val="10"/>
        <color theme="1"/>
        <rFont val="Calibri"/>
        <family val="2"/>
        <scheme val="minor"/>
      </rPr>
      <t>Technical review</t>
    </r>
    <r>
      <rPr>
        <sz val="10"/>
        <color theme="1"/>
        <rFont val="Calibri"/>
        <family val="2"/>
        <scheme val="minor"/>
      </rPr>
      <t>: The PTL will use this column to define those procurement he/she considers "critical"or "complex"that require ex ante review of the terms of reference, technical specifications, reports, outputs, or other items.</t>
    </r>
  </si>
  <si>
    <r>
      <t>(2)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IICQ: International Individual Consultant Selection Based on Qualifications; SSS: Single Source Selection.</t>
    </r>
  </si>
  <si>
    <t>Inter-American Development Bank</t>
  </si>
  <si>
    <t>Description 
(1)</t>
  </si>
  <si>
    <t>Procurement
Method 
(2)</t>
  </si>
  <si>
    <t>Technical review
by the PTL
(4)</t>
  </si>
  <si>
    <t>Item 
Nº</t>
  </si>
  <si>
    <r>
      <t xml:space="preserve">(3) </t>
    </r>
    <r>
      <rPr>
        <b/>
        <u/>
        <sz val="10"/>
        <color theme="1"/>
        <rFont val="Calibri"/>
        <family val="2"/>
        <scheme val="minor"/>
      </rPr>
      <t>Ex-ante/ex-post review:</t>
    </r>
    <r>
      <rPr>
        <sz val="10"/>
        <color theme="1"/>
        <rFont val="Calibri"/>
        <family val="2"/>
        <scheme val="minor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</si>
  <si>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Country system: </t>
    </r>
    <r>
      <rPr>
        <sz val="10"/>
        <color theme="1"/>
        <rFont val="Calibri"/>
        <family val="2"/>
        <scheme val="minor"/>
      </rPr>
      <t>include selection Method</t>
    </r>
  </si>
  <si>
    <t xml:space="preserve">Review of procurement
(3)
</t>
  </si>
  <si>
    <t>Direct Contracting</t>
  </si>
  <si>
    <t>International Competitive Bidding</t>
  </si>
  <si>
    <t>Quality Based Selection</t>
  </si>
  <si>
    <t>Selection Based on the Consultants' Qualifications</t>
  </si>
  <si>
    <t>Selection under a Fixed Budget</t>
  </si>
  <si>
    <t>Individual Consultant</t>
  </si>
  <si>
    <t>National System</t>
  </si>
  <si>
    <t>Ex Ante</t>
  </si>
  <si>
    <t>Ex Post</t>
  </si>
  <si>
    <t>Executing agency: IDB (RES)</t>
  </si>
  <si>
    <t>Period covered by the plan: 8/1/2016-8/1/2019</t>
  </si>
  <si>
    <t>Project number: RG-T2761</t>
  </si>
  <si>
    <t>Title of Project: An Empirical Analysis of Air Pollution and Climate Change Mitigation Actions</t>
  </si>
  <si>
    <t>Date: June 2016</t>
  </si>
  <si>
    <t>Component 1: Implementation of programs</t>
  </si>
  <si>
    <t>Component 2: Analysis of programs</t>
  </si>
  <si>
    <t>Component 3: Dissemenation of results</t>
  </si>
  <si>
    <t>Facilitating 2 workshops/seminars to disseminate results to policymakers in LAC</t>
  </si>
  <si>
    <t>Development, maintenance, and use of SMS messaging system in Mexico</t>
  </si>
  <si>
    <t>QCBS</t>
  </si>
  <si>
    <t>PC</t>
  </si>
  <si>
    <t>Contracting consultant to write 1 working paper</t>
  </si>
  <si>
    <t>August 2016</t>
  </si>
  <si>
    <t>November 2016</t>
  </si>
  <si>
    <t>Contracting survey firm in Chile to implement household surveys</t>
  </si>
  <si>
    <t>Contracting survey firm in Mexico to implement household surveys</t>
  </si>
  <si>
    <t>CQS</t>
  </si>
  <si>
    <t>IICQ</t>
  </si>
  <si>
    <t>Contracting consultant to manage day to day field operations in Mexico</t>
  </si>
  <si>
    <t>Contracting consultant to manage day to day field operations in Chile</t>
  </si>
  <si>
    <t>Includes all travel, lodging, per diem etc.</t>
  </si>
  <si>
    <t>March 2019</t>
  </si>
  <si>
    <t>Contracting consultant to oversee initial implementation in Chile</t>
  </si>
  <si>
    <t>Contracting consultant to oversee initial implementation in Mexico</t>
  </si>
  <si>
    <r>
      <rPr>
        <b/>
        <sz val="10"/>
        <color theme="1"/>
        <rFont val="Calibri"/>
        <family val="2"/>
        <scheme val="minor"/>
      </rPr>
      <t>Public or private sector:</t>
    </r>
    <r>
      <rPr>
        <sz val="10"/>
        <color theme="1"/>
        <rFont val="Calibri"/>
        <family val="2"/>
        <scheme val="minor"/>
      </rPr>
      <t xml:space="preserve"> </t>
    </r>
  </si>
  <si>
    <t>Threshold for ex-post review of procurements: N.A.</t>
  </si>
  <si>
    <t>Country: Regional (Mexico and Chile)</t>
  </si>
  <si>
    <t>Logistical costs such as venue, catering etc.</t>
  </si>
  <si>
    <t>One contract for pilot phase and main survey phase with a tranche for each phase</t>
  </si>
  <si>
    <t>Includes separate contracts for pilot phase and main survey phase</t>
  </si>
  <si>
    <t>Prepared by: RES (Bridget Hoffmann)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</si>
</sst>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5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/>
      <diagonal/>
    </border>
    <border>
      <left/>
      <right style="medium">
        <color auto="1"/>
      </right>
      <top style="thick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/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7" fillId="0" borderId="0"/>
  </cellStyleXfs>
  <cellXfs count="10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0" xfId="0" applyBorder="1"/>
    <xf numFmtId="0" fontId="0" fillId="0" borderId="0" xfId="0" applyBorder="1"/>
    <xf numFmtId="0" fontId="0" fillId="0" borderId="22" xfId="0" applyBorder="1" applyAlignment="1">
      <alignment horizontal="center"/>
    </xf>
    <xf numFmtId="0" fontId="0" fillId="0" borderId="18" xfId="0" applyBorder="1"/>
    <xf numFmtId="0" fontId="0" fillId="0" borderId="27" xfId="0" applyBorder="1"/>
    <xf numFmtId="0" fontId="0" fillId="0" borderId="21" xfId="0" applyBorder="1"/>
    <xf numFmtId="0" fontId="0" fillId="0" borderId="22" xfId="0" applyBorder="1"/>
    <xf numFmtId="0" fontId="0" fillId="0" borderId="28" xfId="0" applyBorder="1"/>
    <xf numFmtId="0" fontId="0" fillId="0" borderId="29" xfId="0" applyBorder="1"/>
    <xf numFmtId="0" fontId="1" fillId="0" borderId="1" xfId="0" applyFont="1" applyBorder="1"/>
    <xf numFmtId="0" fontId="1" fillId="0" borderId="21" xfId="0" applyFont="1" applyBorder="1"/>
    <xf numFmtId="0" fontId="4" fillId="0" borderId="22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3" fillId="2" borderId="10" xfId="0" applyFont="1" applyFill="1" applyBorder="1" applyAlignment="1">
      <alignment horizontal="center" vertical="center" wrapText="1"/>
    </xf>
    <xf numFmtId="0" fontId="8" fillId="0" borderId="51" xfId="1" applyFont="1" applyFill="1" applyBorder="1" applyAlignment="1">
      <alignment vertical="center" wrapText="1"/>
    </xf>
    <xf numFmtId="0" fontId="8" fillId="0" borderId="52" xfId="1" applyFont="1" applyFill="1" applyBorder="1" applyAlignment="1">
      <alignment vertical="center" wrapText="1"/>
    </xf>
    <xf numFmtId="0" fontId="8" fillId="0" borderId="53" xfId="1" applyFont="1" applyFill="1" applyBorder="1" applyAlignment="1">
      <alignment vertical="center" wrapText="1"/>
    </xf>
    <xf numFmtId="0" fontId="0" fillId="0" borderId="10" xfId="0" applyBorder="1" applyAlignment="1">
      <alignment wrapText="1"/>
    </xf>
    <xf numFmtId="3" fontId="0" fillId="0" borderId="1" xfId="0" applyNumberFormat="1" applyBorder="1"/>
    <xf numFmtId="3" fontId="0" fillId="0" borderId="10" xfId="0" applyNumberFormat="1" applyBorder="1"/>
    <xf numFmtId="0" fontId="0" fillId="0" borderId="1" xfId="0" applyBorder="1" applyAlignment="1">
      <alignment wrapText="1"/>
    </xf>
    <xf numFmtId="49" fontId="0" fillId="0" borderId="1" xfId="0" applyNumberFormat="1" applyBorder="1"/>
    <xf numFmtId="49" fontId="0" fillId="0" borderId="10" xfId="0" applyNumberFormat="1" applyBorder="1"/>
    <xf numFmtId="0" fontId="0" fillId="0" borderId="22" xfId="0" applyBorder="1" applyAlignment="1">
      <alignment wrapText="1"/>
    </xf>
    <xf numFmtId="3" fontId="0" fillId="0" borderId="19" xfId="0" applyNumberFormat="1" applyFill="1" applyBorder="1"/>
    <xf numFmtId="3" fontId="0" fillId="0" borderId="1" xfId="0" applyNumberFormat="1" applyBorder="1" applyAlignment="1">
      <alignment horizontal="center"/>
    </xf>
    <xf numFmtId="0" fontId="0" fillId="0" borderId="29" xfId="0" applyBorder="1" applyAlignment="1">
      <alignment wrapText="1"/>
    </xf>
    <xf numFmtId="0" fontId="1" fillId="0" borderId="28" xfId="0" applyFont="1" applyBorder="1"/>
    <xf numFmtId="0" fontId="4" fillId="0" borderId="32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4" fillId="0" borderId="34" xfId="0" applyFont="1" applyBorder="1" applyAlignment="1">
      <alignment horizontal="left"/>
    </xf>
    <xf numFmtId="0" fontId="4" fillId="0" borderId="42" xfId="0" applyFont="1" applyBorder="1" applyAlignment="1">
      <alignment horizontal="left"/>
    </xf>
    <xf numFmtId="0" fontId="4" fillId="0" borderId="43" xfId="0" applyFont="1" applyBorder="1" applyAlignment="1">
      <alignment horizontal="left"/>
    </xf>
    <xf numFmtId="0" fontId="4" fillId="0" borderId="44" xfId="0" applyFont="1" applyBorder="1" applyAlignment="1">
      <alignment horizontal="left"/>
    </xf>
    <xf numFmtId="0" fontId="4" fillId="0" borderId="45" xfId="0" applyFont="1" applyBorder="1" applyAlignment="1">
      <alignment horizontal="left" vertical="center" wrapText="1"/>
    </xf>
    <xf numFmtId="0" fontId="4" fillId="0" borderId="46" xfId="0" applyFont="1" applyBorder="1" applyAlignment="1">
      <alignment horizontal="left" vertical="center"/>
    </xf>
    <xf numFmtId="0" fontId="4" fillId="0" borderId="47" xfId="0" applyFont="1" applyBorder="1" applyAlignment="1">
      <alignment horizontal="left" vertical="center"/>
    </xf>
    <xf numFmtId="0" fontId="4" fillId="0" borderId="30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5" fillId="0" borderId="30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/>
    </xf>
    <xf numFmtId="0" fontId="4" fillId="0" borderId="26" xfId="0" applyFont="1" applyBorder="1" applyAlignment="1">
      <alignment horizontal="left" vertical="top"/>
    </xf>
    <xf numFmtId="0" fontId="4" fillId="0" borderId="18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27" xfId="0" applyFont="1" applyBorder="1" applyAlignment="1">
      <alignment horizontal="left" vertical="top"/>
    </xf>
    <xf numFmtId="0" fontId="4" fillId="0" borderId="48" xfId="0" applyFont="1" applyBorder="1" applyAlignment="1">
      <alignment horizontal="left" vertical="top"/>
    </xf>
    <xf numFmtId="0" fontId="4" fillId="0" borderId="49" xfId="0" applyFont="1" applyBorder="1" applyAlignment="1">
      <alignment horizontal="left" vertical="top"/>
    </xf>
    <xf numFmtId="0" fontId="4" fillId="0" borderId="50" xfId="0" applyFont="1" applyBorder="1" applyAlignment="1">
      <alignment horizontal="left" vertical="top"/>
    </xf>
    <xf numFmtId="0" fontId="1" fillId="0" borderId="2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3" fillId="2" borderId="28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wrapText="1"/>
    </xf>
    <xf numFmtId="0" fontId="3" fillId="2" borderId="41" xfId="0" applyFont="1" applyFill="1" applyBorder="1" applyAlignment="1">
      <alignment horizont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3" fontId="0" fillId="0" borderId="13" xfId="0" applyNumberFormat="1" applyBorder="1" applyAlignment="1">
      <alignment horizontal="right"/>
    </xf>
    <xf numFmtId="0" fontId="0" fillId="0" borderId="19" xfId="0" applyBorder="1" applyAlignment="1">
      <alignment horizontal="right"/>
    </xf>
    <xf numFmtId="0" fontId="0" fillId="0" borderId="1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5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2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7" xfId="0" applyFont="1" applyBorder="1" applyAlignment="1">
      <alignment horizontal="left"/>
    </xf>
    <xf numFmtId="0" fontId="2" fillId="2" borderId="35" xfId="0" applyFont="1" applyFill="1" applyBorder="1" applyAlignment="1">
      <alignment horizontal="center"/>
    </xf>
    <xf numFmtId="0" fontId="2" fillId="2" borderId="36" xfId="0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24" xfId="0" applyBorder="1" applyAlignment="1">
      <alignment horizontal="left"/>
    </xf>
    <xf numFmtId="0" fontId="1" fillId="0" borderId="25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6" xfId="0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3" fillId="2" borderId="10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</cellXfs>
  <cellStyles count="2">
    <cellStyle name="Normal" xfId="0" builtinId="0"/>
    <cellStyle name="Normal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topLeftCell="A32" zoomScale="80" zoomScaleNormal="80" zoomScalePageLayoutView="80" workbookViewId="0">
      <selection activeCell="K51" sqref="K51"/>
    </sheetView>
  </sheetViews>
  <sheetFormatPr defaultColWidth="8.85546875" defaultRowHeight="15" x14ac:dyDescent="0.25"/>
  <cols>
    <col min="1" max="1" width="6.85546875" customWidth="1"/>
    <col min="2" max="2" width="5.85546875" customWidth="1"/>
    <col min="3" max="3" width="47.7109375" customWidth="1"/>
    <col min="4" max="4" width="10.85546875" customWidth="1"/>
    <col min="5" max="5" width="13.28515625" customWidth="1"/>
    <col min="6" max="6" width="13" customWidth="1"/>
    <col min="7" max="8" width="11.42578125" customWidth="1"/>
    <col min="9" max="9" width="20.140625" customWidth="1"/>
    <col min="10" max="10" width="16.140625" customWidth="1"/>
    <col min="11" max="11" width="41.42578125" customWidth="1"/>
    <col min="14" max="14" width="9" customWidth="1"/>
    <col min="15" max="15" width="0.42578125" hidden="1" customWidth="1"/>
  </cols>
  <sheetData>
    <row r="1" spans="1:17" ht="14.45" customHeight="1" x14ac:dyDescent="0.25">
      <c r="J1" t="s">
        <v>20</v>
      </c>
    </row>
    <row r="2" spans="1:17" ht="14.45" customHeight="1" x14ac:dyDescent="0.25"/>
    <row r="3" spans="1:17" ht="9" customHeight="1" thickBot="1" x14ac:dyDescent="0.3"/>
    <row r="4" spans="1:17" ht="24.75" customHeight="1" x14ac:dyDescent="0.25">
      <c r="A4" s="85" t="s">
        <v>9</v>
      </c>
      <c r="B4" s="86"/>
      <c r="C4" s="86"/>
      <c r="D4" s="86"/>
      <c r="E4" s="86"/>
      <c r="F4" s="86"/>
      <c r="G4" s="86"/>
      <c r="H4" s="86"/>
      <c r="I4" s="86"/>
      <c r="J4" s="86"/>
      <c r="K4" s="87"/>
      <c r="L4" s="1"/>
      <c r="M4" s="1"/>
      <c r="N4" s="1"/>
      <c r="O4" s="1"/>
      <c r="P4" s="1"/>
      <c r="Q4" s="1"/>
    </row>
    <row r="5" spans="1:17" ht="14.45" customHeight="1" x14ac:dyDescent="0.25">
      <c r="A5" s="58" t="s">
        <v>64</v>
      </c>
      <c r="B5" s="59"/>
      <c r="C5" s="59"/>
      <c r="D5" s="59"/>
      <c r="E5" s="59"/>
      <c r="F5" s="84" t="s">
        <v>37</v>
      </c>
      <c r="G5" s="59"/>
      <c r="H5" s="59"/>
      <c r="I5" s="59"/>
      <c r="J5" s="59"/>
      <c r="K5" s="14" t="s">
        <v>62</v>
      </c>
    </row>
    <row r="6" spans="1:17" ht="15" customHeight="1" thickBot="1" x14ac:dyDescent="0.3">
      <c r="A6" s="82" t="s">
        <v>39</v>
      </c>
      <c r="B6" s="83"/>
      <c r="C6" s="83"/>
      <c r="D6" s="83"/>
      <c r="E6" s="83"/>
      <c r="F6" s="88" t="s">
        <v>40</v>
      </c>
      <c r="G6" s="83"/>
      <c r="H6" s="83"/>
      <c r="I6" s="83"/>
      <c r="J6" s="83"/>
      <c r="K6" s="89"/>
    </row>
    <row r="7" spans="1:17" ht="15" customHeight="1" thickTop="1" x14ac:dyDescent="0.25">
      <c r="A7" s="90" t="s">
        <v>38</v>
      </c>
      <c r="B7" s="91"/>
      <c r="C7" s="91"/>
      <c r="D7" s="91"/>
      <c r="E7" s="91"/>
      <c r="F7" s="91"/>
      <c r="G7" s="91"/>
      <c r="H7" s="91"/>
      <c r="I7" s="91"/>
      <c r="J7" s="91"/>
      <c r="K7" s="92"/>
    </row>
    <row r="8" spans="1:17" ht="14.45" customHeight="1" x14ac:dyDescent="0.25">
      <c r="A8" s="58" t="s">
        <v>63</v>
      </c>
      <c r="B8" s="59"/>
      <c r="C8" s="59"/>
      <c r="D8" s="59"/>
      <c r="E8" s="93" t="s">
        <v>10</v>
      </c>
      <c r="F8" s="94"/>
      <c r="G8" s="28">
        <v>0</v>
      </c>
      <c r="H8" s="15"/>
      <c r="I8" s="15" t="s">
        <v>11</v>
      </c>
      <c r="J8" s="28">
        <f>SUM(D14:D31)</f>
        <v>450000</v>
      </c>
      <c r="K8" s="5"/>
    </row>
    <row r="9" spans="1:17" ht="14.45" customHeight="1" x14ac:dyDescent="0.25">
      <c r="A9" s="6"/>
      <c r="B9" s="4"/>
      <c r="C9" s="4"/>
      <c r="D9" s="4"/>
      <c r="E9" s="4"/>
      <c r="F9" s="4"/>
      <c r="G9" s="4"/>
      <c r="H9" s="4"/>
      <c r="I9" s="4"/>
      <c r="J9" s="4"/>
      <c r="K9" s="7"/>
    </row>
    <row r="10" spans="1:17" ht="39" customHeight="1" thickBot="1" x14ac:dyDescent="0.3">
      <c r="A10" s="60" t="s">
        <v>24</v>
      </c>
      <c r="B10" s="60" t="s">
        <v>0</v>
      </c>
      <c r="C10" s="60" t="s">
        <v>21</v>
      </c>
      <c r="D10" s="60" t="s">
        <v>1</v>
      </c>
      <c r="E10" s="60" t="s">
        <v>22</v>
      </c>
      <c r="F10" s="62" t="s">
        <v>27</v>
      </c>
      <c r="G10" s="64" t="s">
        <v>2</v>
      </c>
      <c r="H10" s="65"/>
      <c r="I10" s="95" t="s">
        <v>5</v>
      </c>
      <c r="J10" s="97" t="s">
        <v>23</v>
      </c>
      <c r="K10" s="98" t="s">
        <v>15</v>
      </c>
    </row>
    <row r="11" spans="1:17" ht="28.5" customHeight="1" x14ac:dyDescent="0.25">
      <c r="A11" s="61"/>
      <c r="B11" s="61"/>
      <c r="C11" s="61"/>
      <c r="D11" s="61"/>
      <c r="E11" s="61"/>
      <c r="F11" s="63"/>
      <c r="G11" s="16" t="s">
        <v>4</v>
      </c>
      <c r="H11" s="16" t="s">
        <v>3</v>
      </c>
      <c r="I11" s="96"/>
      <c r="J11" s="95"/>
      <c r="K11" s="99"/>
      <c r="O11" s="17" t="s">
        <v>28</v>
      </c>
    </row>
    <row r="12" spans="1:17" ht="14.45" customHeight="1" x14ac:dyDescent="0.25">
      <c r="A12" s="13">
        <v>1</v>
      </c>
      <c r="B12" s="2"/>
      <c r="C12" s="12" t="s">
        <v>42</v>
      </c>
      <c r="D12" s="21"/>
      <c r="E12" s="2"/>
      <c r="F12" s="2"/>
      <c r="G12" s="2"/>
      <c r="H12" s="2"/>
      <c r="I12" s="24"/>
      <c r="J12" s="2"/>
      <c r="K12" s="9"/>
      <c r="O12" s="18" t="s">
        <v>29</v>
      </c>
    </row>
    <row r="13" spans="1:17" ht="14.45" customHeight="1" x14ac:dyDescent="0.25">
      <c r="A13" s="8"/>
      <c r="B13" s="2"/>
      <c r="C13" s="12" t="s">
        <v>6</v>
      </c>
      <c r="D13" s="21"/>
      <c r="E13" s="2"/>
      <c r="F13" s="2"/>
      <c r="G13" s="2"/>
      <c r="H13" s="2"/>
      <c r="I13" s="24"/>
      <c r="J13" s="2"/>
      <c r="K13" s="9"/>
      <c r="O13" s="18" t="s">
        <v>30</v>
      </c>
    </row>
    <row r="14" spans="1:17" ht="30.75" customHeight="1" x14ac:dyDescent="0.25">
      <c r="A14" s="8"/>
      <c r="B14" s="2"/>
      <c r="C14" s="23" t="s">
        <v>46</v>
      </c>
      <c r="D14" s="21">
        <v>25000</v>
      </c>
      <c r="E14" s="2" t="s">
        <v>47</v>
      </c>
      <c r="F14" s="2"/>
      <c r="G14" s="2">
        <v>100</v>
      </c>
      <c r="H14" s="2"/>
      <c r="I14" s="24" t="s">
        <v>50</v>
      </c>
      <c r="J14" s="2"/>
      <c r="K14" s="9"/>
      <c r="O14" s="18" t="s">
        <v>31</v>
      </c>
    </row>
    <row r="15" spans="1:17" ht="14.45" customHeight="1" x14ac:dyDescent="0.25">
      <c r="A15" s="8"/>
      <c r="B15" s="2"/>
      <c r="C15" s="2"/>
      <c r="D15" s="21"/>
      <c r="E15" s="2"/>
      <c r="F15" s="2"/>
      <c r="G15" s="2"/>
      <c r="H15" s="2"/>
      <c r="I15" s="24"/>
      <c r="J15" s="2"/>
      <c r="K15" s="9"/>
      <c r="O15" s="18" t="s">
        <v>32</v>
      </c>
    </row>
    <row r="16" spans="1:17" ht="14.45" customHeight="1" x14ac:dyDescent="0.25">
      <c r="A16" s="8"/>
      <c r="B16" s="2"/>
      <c r="C16" s="12" t="s">
        <v>12</v>
      </c>
      <c r="D16" s="21"/>
      <c r="E16" s="2"/>
      <c r="F16" s="2"/>
      <c r="G16" s="2"/>
      <c r="H16" s="2"/>
      <c r="I16" s="24"/>
      <c r="J16" s="2"/>
      <c r="K16" s="9"/>
      <c r="O16" s="18" t="s">
        <v>33</v>
      </c>
    </row>
    <row r="17" spans="1:15" ht="47.25" customHeight="1" x14ac:dyDescent="0.25">
      <c r="A17" s="8"/>
      <c r="B17" s="2"/>
      <c r="C17" s="23" t="s">
        <v>52</v>
      </c>
      <c r="D17" s="21">
        <v>57500</v>
      </c>
      <c r="E17" s="2" t="s">
        <v>54</v>
      </c>
      <c r="F17" s="2"/>
      <c r="G17" s="2">
        <v>100</v>
      </c>
      <c r="H17" s="2"/>
      <c r="I17" s="24" t="s">
        <v>50</v>
      </c>
      <c r="J17" s="2"/>
      <c r="K17" s="26" t="s">
        <v>66</v>
      </c>
      <c r="O17" s="18" t="s">
        <v>34</v>
      </c>
    </row>
    <row r="18" spans="1:15" ht="30.75" customHeight="1" x14ac:dyDescent="0.25">
      <c r="A18" s="8"/>
      <c r="B18" s="2"/>
      <c r="C18" s="23" t="s">
        <v>53</v>
      </c>
      <c r="D18" s="21">
        <v>275000</v>
      </c>
      <c r="E18" s="2" t="s">
        <v>54</v>
      </c>
      <c r="F18" s="2"/>
      <c r="G18" s="2">
        <v>100</v>
      </c>
      <c r="H18" s="2"/>
      <c r="I18" s="24" t="s">
        <v>50</v>
      </c>
      <c r="J18" s="2"/>
      <c r="K18" s="26" t="s">
        <v>67</v>
      </c>
    </row>
    <row r="19" spans="1:15" ht="14.45" customHeight="1" x14ac:dyDescent="0.25">
      <c r="A19" s="8"/>
      <c r="B19" s="2"/>
      <c r="C19" s="12" t="s">
        <v>14</v>
      </c>
      <c r="D19" s="21"/>
      <c r="E19" s="2"/>
      <c r="F19" s="2"/>
      <c r="G19" s="2"/>
      <c r="H19" s="2"/>
      <c r="I19" s="24"/>
      <c r="J19" s="2"/>
      <c r="K19" s="9"/>
    </row>
    <row r="20" spans="1:15" ht="27.75" customHeight="1" x14ac:dyDescent="0.25">
      <c r="A20" s="8"/>
      <c r="B20" s="2"/>
      <c r="C20" s="23" t="s">
        <v>57</v>
      </c>
      <c r="D20" s="21">
        <v>7500</v>
      </c>
      <c r="E20" s="2" t="s">
        <v>55</v>
      </c>
      <c r="F20" s="2"/>
      <c r="G20" s="2">
        <v>100</v>
      </c>
      <c r="H20" s="2"/>
      <c r="I20" s="24" t="s">
        <v>50</v>
      </c>
      <c r="J20" s="2"/>
      <c r="K20" s="9" t="s">
        <v>58</v>
      </c>
    </row>
    <row r="21" spans="1:15" ht="29.25" customHeight="1" x14ac:dyDescent="0.25">
      <c r="A21" s="8"/>
      <c r="B21" s="2"/>
      <c r="C21" s="23" t="s">
        <v>56</v>
      </c>
      <c r="D21" s="27">
        <v>45000</v>
      </c>
      <c r="E21" s="2" t="s">
        <v>55</v>
      </c>
      <c r="F21" s="2"/>
      <c r="G21" s="2">
        <v>100</v>
      </c>
      <c r="H21" s="2"/>
      <c r="I21" s="24" t="s">
        <v>50</v>
      </c>
      <c r="J21" s="2"/>
      <c r="K21" s="9" t="s">
        <v>58</v>
      </c>
    </row>
    <row r="22" spans="1:15" ht="31.5" customHeight="1" x14ac:dyDescent="0.25">
      <c r="A22" s="8"/>
      <c r="B22" s="2"/>
      <c r="C22" s="23" t="s">
        <v>60</v>
      </c>
      <c r="D22" s="21">
        <v>2500</v>
      </c>
      <c r="E22" s="2" t="s">
        <v>55</v>
      </c>
      <c r="F22" s="2"/>
      <c r="G22" s="2">
        <v>100</v>
      </c>
      <c r="H22" s="2"/>
      <c r="I22" s="24" t="s">
        <v>50</v>
      </c>
      <c r="J22" s="2"/>
      <c r="K22" s="9" t="s">
        <v>58</v>
      </c>
    </row>
    <row r="23" spans="1:15" ht="29.25" customHeight="1" x14ac:dyDescent="0.25">
      <c r="A23" s="8"/>
      <c r="B23" s="2"/>
      <c r="C23" s="23" t="s">
        <v>61</v>
      </c>
      <c r="D23" s="21">
        <v>7500</v>
      </c>
      <c r="E23" s="2" t="s">
        <v>55</v>
      </c>
      <c r="F23" s="2"/>
      <c r="G23" s="2">
        <v>100</v>
      </c>
      <c r="H23" s="2"/>
      <c r="I23" s="24" t="s">
        <v>50</v>
      </c>
      <c r="J23" s="2"/>
      <c r="K23" s="9" t="s">
        <v>58</v>
      </c>
    </row>
    <row r="24" spans="1:15" ht="14.45" customHeight="1" x14ac:dyDescent="0.25">
      <c r="A24" s="8"/>
      <c r="B24" s="2"/>
      <c r="C24" s="2"/>
      <c r="D24" s="21"/>
      <c r="E24" s="2"/>
      <c r="F24" s="2"/>
      <c r="G24" s="2"/>
      <c r="H24" s="2"/>
      <c r="I24" s="24"/>
      <c r="J24" s="2"/>
      <c r="K24" s="9"/>
    </row>
    <row r="25" spans="1:15" ht="14.45" customHeight="1" x14ac:dyDescent="0.25">
      <c r="A25" s="13">
        <v>2</v>
      </c>
      <c r="B25" s="2"/>
      <c r="C25" s="12" t="s">
        <v>43</v>
      </c>
      <c r="D25" s="21"/>
      <c r="E25" s="2"/>
      <c r="F25" s="2"/>
      <c r="G25" s="2"/>
      <c r="H25" s="2"/>
      <c r="I25" s="24"/>
      <c r="J25" s="2"/>
      <c r="K25" s="9"/>
    </row>
    <row r="26" spans="1:15" ht="14.45" customHeight="1" x14ac:dyDescent="0.25">
      <c r="A26" s="13"/>
      <c r="B26" s="2"/>
      <c r="C26" s="12" t="s">
        <v>14</v>
      </c>
      <c r="D26" s="21"/>
      <c r="E26" s="2"/>
      <c r="F26" s="2"/>
      <c r="G26" s="2"/>
      <c r="H26" s="2"/>
      <c r="I26" s="24"/>
      <c r="J26" s="2"/>
      <c r="K26" s="9"/>
    </row>
    <row r="27" spans="1:15" ht="14.45" customHeight="1" x14ac:dyDescent="0.25">
      <c r="A27" s="8"/>
      <c r="B27" s="2"/>
      <c r="C27" s="2" t="s">
        <v>49</v>
      </c>
      <c r="D27" s="21">
        <v>20000</v>
      </c>
      <c r="E27" s="2" t="s">
        <v>55</v>
      </c>
      <c r="F27" s="2"/>
      <c r="G27" s="2">
        <v>100</v>
      </c>
      <c r="H27" s="2"/>
      <c r="I27" s="24" t="s">
        <v>51</v>
      </c>
      <c r="J27" s="2"/>
      <c r="K27" s="9"/>
      <c r="O27" t="s">
        <v>35</v>
      </c>
    </row>
    <row r="28" spans="1:15" ht="14.45" customHeight="1" x14ac:dyDescent="0.25">
      <c r="A28" s="8"/>
      <c r="B28" s="2"/>
      <c r="C28" s="2"/>
      <c r="D28" s="21"/>
      <c r="E28" s="2"/>
      <c r="F28" s="2"/>
      <c r="G28" s="2"/>
      <c r="H28" s="2"/>
      <c r="I28" s="24"/>
      <c r="J28" s="2"/>
      <c r="K28" s="9"/>
    </row>
    <row r="29" spans="1:15" ht="14.45" customHeight="1" x14ac:dyDescent="0.25">
      <c r="A29" s="13">
        <v>3</v>
      </c>
      <c r="B29" s="2"/>
      <c r="C29" s="12" t="s">
        <v>44</v>
      </c>
      <c r="D29" s="21"/>
      <c r="E29" s="2"/>
      <c r="F29" s="2"/>
      <c r="G29" s="2"/>
      <c r="H29" s="2"/>
      <c r="I29" s="24"/>
      <c r="J29" s="2"/>
      <c r="K29" s="9"/>
      <c r="O29" t="s">
        <v>36</v>
      </c>
    </row>
    <row r="30" spans="1:15" ht="14.45" customHeight="1" x14ac:dyDescent="0.25">
      <c r="A30" s="30"/>
      <c r="B30" s="3"/>
      <c r="C30" s="12" t="s">
        <v>13</v>
      </c>
      <c r="D30" s="22"/>
      <c r="E30" s="3"/>
      <c r="F30" s="3"/>
      <c r="G30" s="3"/>
      <c r="H30" s="3"/>
      <c r="I30" s="25"/>
      <c r="J30" s="3"/>
      <c r="K30" s="11"/>
    </row>
    <row r="31" spans="1:15" ht="31.5" customHeight="1" thickBot="1" x14ac:dyDescent="0.3">
      <c r="A31" s="10"/>
      <c r="B31" s="3"/>
      <c r="C31" s="20" t="s">
        <v>45</v>
      </c>
      <c r="D31" s="22">
        <v>10000</v>
      </c>
      <c r="E31" s="3" t="s">
        <v>48</v>
      </c>
      <c r="F31" s="3"/>
      <c r="G31" s="3">
        <v>100</v>
      </c>
      <c r="H31" s="3"/>
      <c r="I31" s="25" t="s">
        <v>59</v>
      </c>
      <c r="J31" s="3"/>
      <c r="K31" s="29" t="s">
        <v>65</v>
      </c>
      <c r="O31" t="s">
        <v>34</v>
      </c>
    </row>
    <row r="32" spans="1:15" x14ac:dyDescent="0.25">
      <c r="A32" s="66" t="s">
        <v>7</v>
      </c>
      <c r="B32" s="67"/>
      <c r="C32" s="68"/>
      <c r="D32" s="72">
        <f>SUM(D13:D31)</f>
        <v>450000</v>
      </c>
      <c r="E32" s="74" t="s">
        <v>68</v>
      </c>
      <c r="F32" s="75"/>
      <c r="G32" s="76"/>
      <c r="H32" s="74" t="s">
        <v>41</v>
      </c>
      <c r="I32" s="75"/>
      <c r="J32" s="76"/>
      <c r="K32" s="80"/>
    </row>
    <row r="33" spans="1:15" ht="15.75" thickBot="1" x14ac:dyDescent="0.3">
      <c r="A33" s="69"/>
      <c r="B33" s="70"/>
      <c r="C33" s="71"/>
      <c r="D33" s="73"/>
      <c r="E33" s="77"/>
      <c r="F33" s="78"/>
      <c r="G33" s="79"/>
      <c r="H33" s="77"/>
      <c r="I33" s="78"/>
      <c r="J33" s="79"/>
      <c r="K33" s="81"/>
      <c r="O33" s="19"/>
    </row>
    <row r="34" spans="1:15" ht="14.25" customHeight="1" thickTop="1" x14ac:dyDescent="0.25">
      <c r="A34" s="49" t="s">
        <v>8</v>
      </c>
      <c r="B34" s="50"/>
      <c r="C34" s="50"/>
      <c r="D34" s="50"/>
      <c r="E34" s="50"/>
      <c r="F34" s="50"/>
      <c r="G34" s="50"/>
      <c r="H34" s="50"/>
      <c r="I34" s="50"/>
      <c r="J34" s="50"/>
      <c r="K34" s="51"/>
    </row>
    <row r="35" spans="1:15" x14ac:dyDescent="0.25">
      <c r="A35" s="52"/>
      <c r="B35" s="53"/>
      <c r="C35" s="53"/>
      <c r="D35" s="53"/>
      <c r="E35" s="53"/>
      <c r="F35" s="53"/>
      <c r="G35" s="53"/>
      <c r="H35" s="53"/>
      <c r="I35" s="53"/>
      <c r="J35" s="53"/>
      <c r="K35" s="54"/>
    </row>
    <row r="36" spans="1:15" ht="20.25" customHeight="1" thickBot="1" x14ac:dyDescent="0.3">
      <c r="A36" s="55"/>
      <c r="B36" s="56"/>
      <c r="C36" s="56"/>
      <c r="D36" s="56"/>
      <c r="E36" s="56"/>
      <c r="F36" s="56"/>
      <c r="G36" s="56"/>
      <c r="H36" s="56"/>
      <c r="I36" s="56"/>
      <c r="J36" s="56"/>
      <c r="K36" s="57"/>
    </row>
    <row r="37" spans="1:15" ht="15.6" customHeight="1" thickTop="1" thickBot="1" x14ac:dyDescent="0.3">
      <c r="A37" s="34" t="s">
        <v>16</v>
      </c>
      <c r="B37" s="35"/>
      <c r="C37" s="35"/>
      <c r="D37" s="35"/>
      <c r="E37" s="35"/>
      <c r="F37" s="35"/>
      <c r="G37" s="35"/>
      <c r="H37" s="35"/>
      <c r="I37" s="35"/>
      <c r="J37" s="35"/>
      <c r="K37" s="36"/>
    </row>
    <row r="38" spans="1:15" s="4" customFormat="1" ht="27.75" customHeight="1" thickBot="1" x14ac:dyDescent="0.3">
      <c r="A38" s="37" t="s">
        <v>17</v>
      </c>
      <c r="B38" s="38"/>
      <c r="C38" s="38"/>
      <c r="D38" s="38"/>
      <c r="E38" s="38"/>
      <c r="F38" s="38"/>
      <c r="G38" s="38"/>
      <c r="H38" s="38"/>
      <c r="I38" s="38"/>
      <c r="J38" s="38"/>
      <c r="K38" s="39"/>
    </row>
    <row r="39" spans="1:15" s="4" customFormat="1" ht="21.75" customHeight="1" thickTop="1" thickBot="1" x14ac:dyDescent="0.3">
      <c r="A39" s="40" t="s">
        <v>19</v>
      </c>
      <c r="B39" s="41"/>
      <c r="C39" s="41"/>
      <c r="D39" s="41"/>
      <c r="E39" s="41"/>
      <c r="F39" s="41"/>
      <c r="G39" s="41"/>
      <c r="H39" s="41"/>
      <c r="I39" s="41"/>
      <c r="J39" s="41"/>
      <c r="K39" s="42"/>
    </row>
    <row r="40" spans="1:15" s="4" customFormat="1" ht="24.75" customHeight="1" thickTop="1" thickBot="1" x14ac:dyDescent="0.3">
      <c r="A40" s="43" t="s">
        <v>26</v>
      </c>
      <c r="B40" s="44"/>
      <c r="C40" s="44"/>
      <c r="D40" s="44"/>
      <c r="E40" s="44"/>
      <c r="F40" s="44"/>
      <c r="G40" s="44"/>
      <c r="H40" s="44"/>
      <c r="I40" s="44"/>
      <c r="J40" s="44"/>
      <c r="K40" s="45"/>
    </row>
    <row r="41" spans="1:15" ht="20.25" customHeight="1" thickTop="1" thickBot="1" x14ac:dyDescent="0.3">
      <c r="A41" s="46" t="s">
        <v>25</v>
      </c>
      <c r="B41" s="47"/>
      <c r="C41" s="47"/>
      <c r="D41" s="47"/>
      <c r="E41" s="47"/>
      <c r="F41" s="47"/>
      <c r="G41" s="47"/>
      <c r="H41" s="47"/>
      <c r="I41" s="47"/>
      <c r="J41" s="47"/>
      <c r="K41" s="48"/>
    </row>
    <row r="42" spans="1:15" ht="16.5" thickTop="1" thickBot="1" x14ac:dyDescent="0.3">
      <c r="A42" s="31" t="s">
        <v>18</v>
      </c>
      <c r="B42" s="32"/>
      <c r="C42" s="32"/>
      <c r="D42" s="32"/>
      <c r="E42" s="32"/>
      <c r="F42" s="32"/>
      <c r="G42" s="32"/>
      <c r="H42" s="32"/>
      <c r="I42" s="32"/>
      <c r="J42" s="32"/>
      <c r="K42" s="33"/>
    </row>
  </sheetData>
  <mergeCells count="30">
    <mergeCell ref="A7:K7"/>
    <mergeCell ref="E8:F8"/>
    <mergeCell ref="I10:I11"/>
    <mergeCell ref="J10:J11"/>
    <mergeCell ref="K10:K11"/>
    <mergeCell ref="A5:E5"/>
    <mergeCell ref="A6:E6"/>
    <mergeCell ref="F5:J5"/>
    <mergeCell ref="A4:K4"/>
    <mergeCell ref="F6:K6"/>
    <mergeCell ref="A34:K36"/>
    <mergeCell ref="A8:D8"/>
    <mergeCell ref="A10:A11"/>
    <mergeCell ref="B10:B11"/>
    <mergeCell ref="C10:C11"/>
    <mergeCell ref="D10:D11"/>
    <mergeCell ref="E10:E11"/>
    <mergeCell ref="F10:F11"/>
    <mergeCell ref="G10:H10"/>
    <mergeCell ref="A32:C33"/>
    <mergeCell ref="D32:D33"/>
    <mergeCell ref="E32:G33"/>
    <mergeCell ref="H32:J33"/>
    <mergeCell ref="K32:K33"/>
    <mergeCell ref="A42:K42"/>
    <mergeCell ref="A37:K37"/>
    <mergeCell ref="A38:K38"/>
    <mergeCell ref="A39:K39"/>
    <mergeCell ref="A40:K40"/>
    <mergeCell ref="A41:K41"/>
  </mergeCells>
  <dataValidations count="2">
    <dataValidation type="list" allowBlank="1" showInputMessage="1" showErrorMessage="1" sqref="F12:F31">
      <formula1>supervision</formula1>
    </dataValidation>
    <dataValidation type="list" allowBlank="1" showInputMessage="1" showErrorMessage="1" sqref="E12:E31">
      <formula1>prmmethod</formula1>
    </dataValidation>
  </dataValidations>
  <pageMargins left="0.7" right="0.7" top="0.75" bottom="0.75" header="0.3" footer="0.3"/>
  <pageSetup paperSize="17" scale="65" orientation="landscape" verticalDpi="1200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40403128</IDBDocs_x0020_Number>
    <TaxCatchAll xmlns="9c571b2f-e523-4ab2-ba2e-09e151a03ef4">
      <Value>2</Value>
      <Value>3</Value>
    </TaxCatchAll>
    <Phase xmlns="9c571b2f-e523-4ab2-ba2e-09e151a03ef4" xsi:nil="true"/>
    <SISCOR_x0020_Number xmlns="9c571b2f-e523-4ab2-ba2e-09e151a03ef4" xsi:nil="true"/>
    <Division_x0020_or_x0020_Unit xmlns="9c571b2f-e523-4ab2-ba2e-09e151a03ef4">RES/RES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BRIDGETTB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RG-T2761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English</Document_x0020_Language_x0020_IDB>
    <Identifier xmlns="9c571b2f-e523-4ab2-ba2e-09e151a03ef4"> </Identifier>
    <Disclosure_x0020_Activity xmlns="9c571b2f-e523-4ab2-ba2e-09e151a03ef4">Procurement Plan</Disclosure_x0020_Activity>
    <Webtopic xmlns="9c571b2f-e523-4ab2-ba2e-09e151a03ef4">PA-CAM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DFD3DDFC7E02A64B9A114B54D5095CE4" ma:contentTypeVersion="0" ma:contentTypeDescription="A content type to manage public (operations) IDB documents" ma:contentTypeScope="" ma:versionID="b5587569a813b1cb6a40ec0c7cff02d9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a472df5bebbbf6f21bee7075c0164153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7b9f53c-cd6a-4d49-961c-a9d04affd81a}" ma:internalName="TaxCatchAll" ma:showField="CatchAllData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7b9f53c-cd6a-4d49-961c-a9d04affd81a}" ma:internalName="TaxCatchAllLabel" ma:readOnly="true" ma:showField="CatchAllDataLabel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0CC91FEB-CBE8-4182-AE4D-FDA6E013F256}"/>
</file>

<file path=customXml/itemProps2.xml><?xml version="1.0" encoding="utf-8"?>
<ds:datastoreItem xmlns:ds="http://schemas.openxmlformats.org/officeDocument/2006/customXml" ds:itemID="{B5F92677-3A86-41E7-A8B3-DCA71AE884C1}"/>
</file>

<file path=customXml/itemProps3.xml><?xml version="1.0" encoding="utf-8"?>
<ds:datastoreItem xmlns:ds="http://schemas.openxmlformats.org/officeDocument/2006/customXml" ds:itemID="{D740F495-BBD9-4CD6-ACF9-4B6155DC8B8A}"/>
</file>

<file path=customXml/itemProps4.xml><?xml version="1.0" encoding="utf-8"?>
<ds:datastoreItem xmlns:ds="http://schemas.openxmlformats.org/officeDocument/2006/customXml" ds:itemID="{EF81B9F7-D6E6-405C-B603-AE0DD64C7066}"/>
</file>

<file path=customXml/itemProps5.xml><?xml version="1.0" encoding="utf-8"?>
<ds:datastoreItem xmlns:ds="http://schemas.openxmlformats.org/officeDocument/2006/customXml" ds:itemID="{E2DFC8C8-DDD9-4272-8CF2-C501EA5ED9B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Procurement Plan RG-T2761 PUBLIC</dc:title>
  <dc:creator>mariace</dc:creator>
  <cp:lastModifiedBy>IADB</cp:lastModifiedBy>
  <cp:lastPrinted>2011-08-04T21:58:05Z</cp:lastPrinted>
  <dcterms:created xsi:type="dcterms:W3CDTF">2011-08-03T19:26:33Z</dcterms:created>
  <dcterms:modified xsi:type="dcterms:W3CDTF">2016-08-09T17:42:53Z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0x01010046CF21643EE8D14686A648AA6DAD089200DFD3DDFC7E02A64B9A114B54D5095CE4</vt:lpwstr>
  </property>
  <property fmtid="{D5CDD505-2E9C-101B-9397-08002B2CF9AE}" pid="3" name="TaxKeyword">
    <vt:lpwstr/>
  </property>
  <property fmtid="{D5CDD505-2E9C-101B-9397-08002B2CF9AE}" pid="4" name="Function Operations IDB">
    <vt:lpwstr>3;#IDBDocs|cca77002-e150-4b2d-ab1f-1d7a7cdcae16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2;#Unclassified|a6dff32e-d477-44cd-a56b-85efe9e0a56c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2;#Unclassified|a6dff32e-d477-44cd-a56b-85efe9e0a56c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