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drawings/drawing1.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externalLinks/externalLink1.xml" ContentType="application/vnd.openxmlformats-officedocument.spreadsheetml.externalLink+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01"/>
  <workbookPr defaultThemeVersion="124226"/>
  <mc:AlternateContent xmlns:mc="http://schemas.openxmlformats.org/markup-compatibility/2006">
    <mc:Choice Requires="x15">
      <x15ac:absPath xmlns:x15ac="http://schemas.microsoft.com/office/spreadsheetml/2010/11/ac" url="https://idbg-my.sharepoint.com/personal/asanabria_iadb_org/Documents/Documents/Cartera Haiti/SPH/SALUD COVID/"/>
    </mc:Choice>
  </mc:AlternateContent>
  <xr:revisionPtr revIDLastSave="0" documentId="8_{B66F8878-E25D-43A8-97BB-1C3A22B7051F}" xr6:coauthVersionLast="47" xr6:coauthVersionMax="47" xr10:uidLastSave="{00000000-0000-0000-0000-000000000000}"/>
  <bookViews>
    <workbookView xWindow="28680" yWindow="-120" windowWidth="29040" windowHeight="15840" tabRatio="833" xr2:uid="{00000000-000D-0000-FFFF-FFFF00000000}"/>
  </bookViews>
  <sheets>
    <sheet name="PPMI " sheetId="13" r:id="rId1"/>
    <sheet name="8.b Gestion Risques PLAN-MITIG" sheetId="16" state="hidden" r:id="rId2"/>
  </sheets>
  <externalReferences>
    <externalReference r:id="rId3"/>
  </externalReferences>
  <definedNames>
    <definedName name="_xlnm._FilterDatabase" localSheetId="0" hidden="1">'PPMI '!$A$59:$O$64</definedName>
    <definedName name="Component1" localSheetId="1">'[1]7.a Gestion Risques IDENTIF'!$C$11</definedName>
    <definedName name="Component1">#REF!</definedName>
    <definedName name="Component10" localSheetId="1">'[1]7.a Gestion Risques IDENTIF'!$C$101</definedName>
    <definedName name="Component10">#REF!</definedName>
    <definedName name="Component11" localSheetId="1">'[1]7.a Gestion Risques IDENTIF'!$C$111</definedName>
    <definedName name="Component11">#REF!</definedName>
    <definedName name="Component12" localSheetId="1">'[1]7.a Gestion Risques IDENTIF'!$C$121</definedName>
    <definedName name="Component12">#REF!</definedName>
    <definedName name="Component13" localSheetId="1">'[1]7.a Gestion Risques IDENTIF'!$C$131</definedName>
    <definedName name="Component13">#REF!</definedName>
    <definedName name="Component14" localSheetId="1">'[1]7.a Gestion Risques IDENTIF'!$C$141</definedName>
    <definedName name="Component14">#REF!</definedName>
    <definedName name="Component15" localSheetId="1">'[1]7.a Gestion Risques IDENTIF'!$C$151</definedName>
    <definedName name="Component15">#REF!</definedName>
    <definedName name="Component16" localSheetId="1">'[1]7.a Gestion Risques IDENTIF'!$C$161</definedName>
    <definedName name="Component16">#REF!</definedName>
    <definedName name="Component17" localSheetId="1">'[1]7.a Gestion Risques IDENTIF'!$C$171</definedName>
    <definedName name="Component17">#REF!</definedName>
    <definedName name="Component18" localSheetId="1">'[1]7.a Gestion Risques IDENTIF'!$C$181</definedName>
    <definedName name="Component18">#REF!</definedName>
    <definedName name="Component19" localSheetId="1">'[1]7.a Gestion Risques IDENTIF'!$C$191</definedName>
    <definedName name="Component19">#REF!</definedName>
    <definedName name="Component2" localSheetId="1">'[1]7.a Gestion Risques IDENTIF'!$C$21</definedName>
    <definedName name="Component2">#REF!</definedName>
    <definedName name="Component20" localSheetId="1">'[1]7.a Gestion Risques IDENTIF'!$C$201</definedName>
    <definedName name="Component20">#REF!</definedName>
    <definedName name="Component3" localSheetId="1">'[1]7.a Gestion Risques IDENTIF'!$C$31</definedName>
    <definedName name="Component3">#REF!</definedName>
    <definedName name="Component4" localSheetId="1">'[1]7.a Gestion Risques IDENTIF'!$C$41</definedName>
    <definedName name="Component4">#REF!</definedName>
    <definedName name="Component5" localSheetId="1">'[1]7.a Gestion Risques IDENTIF'!$C$51</definedName>
    <definedName name="Component5">#REF!</definedName>
    <definedName name="Component6" localSheetId="1">'[1]7.a Gestion Risques IDENTIF'!$C$61</definedName>
    <definedName name="Component6">#REF!</definedName>
    <definedName name="Component7" localSheetId="1">'[1]7.a Gestion Risques IDENTIF'!$C$71</definedName>
    <definedName name="Component7">#REF!</definedName>
    <definedName name="Component8" localSheetId="1">'[1]7.a Gestion Risques IDENTIF'!$C$81</definedName>
    <definedName name="Component8">#REF!</definedName>
    <definedName name="Component9" localSheetId="1">'[1]7.a Gestion Risques IDENTIF'!$C$91</definedName>
    <definedName name="Component9">#REF!</definedName>
    <definedName name="Impact1">'[1]7.b Gestion Risques QUALIF'!$F$15</definedName>
    <definedName name="Impact10">'[1]7.b Gestion Risques QUALIF'!$F$24</definedName>
    <definedName name="Impact11">'[1]7.b Gestion Risques QUALIF'!$F$25</definedName>
    <definedName name="Impact12">'[1]7.b Gestion Risques QUALIF'!$F$26</definedName>
    <definedName name="Impact13">'[1]7.b Gestion Risques QUALIF'!$F$27</definedName>
    <definedName name="Impact14">'[1]7.b Gestion Risques QUALIF'!$F$28</definedName>
    <definedName name="Impact15">'[1]7.b Gestion Risques QUALIF'!$F$29</definedName>
    <definedName name="Impact16">'[1]7.b Gestion Risques QUALIF'!$F$30</definedName>
    <definedName name="Impact17">'[1]7.b Gestion Risques QUALIF'!$F$31</definedName>
    <definedName name="Impact18">'[1]7.b Gestion Risques QUALIF'!$F$32</definedName>
    <definedName name="Impact19">'[1]7.b Gestion Risques QUALIF'!$F$33</definedName>
    <definedName name="Impact2">'[1]7.b Gestion Risques QUALIF'!$F$16</definedName>
    <definedName name="Impact20">'[1]7.b Gestion Risques QUALIF'!$F$34</definedName>
    <definedName name="Impact3">'[1]7.b Gestion Risques QUALIF'!$F$17</definedName>
    <definedName name="Impact4">'[1]7.b Gestion Risques QUALIF'!$F$18</definedName>
    <definedName name="Impact5">'[1]7.b Gestion Risques QUALIF'!$F$19</definedName>
    <definedName name="Impact6">'[1]7.b Gestion Risques QUALIF'!$F$20</definedName>
    <definedName name="Impact7">'[1]7.b Gestion Risques QUALIF'!$F$21</definedName>
    <definedName name="Impact8">'[1]7.b Gestion Risques QUALIF'!$F$22</definedName>
    <definedName name="Impact9">'[1]7.b Gestion Risques QUALIF'!$F$23</definedName>
    <definedName name="Level1">#REF!</definedName>
    <definedName name="Level10">#REF!</definedName>
    <definedName name="Level11">#REF!</definedName>
    <definedName name="Level12">#REF!</definedName>
    <definedName name="Level13">#REF!</definedName>
    <definedName name="Level14">#REF!</definedName>
    <definedName name="Level15">#REF!</definedName>
    <definedName name="Level16">#REF!</definedName>
    <definedName name="Level17">#REF!</definedName>
    <definedName name="Level18">#REF!</definedName>
    <definedName name="Level19">#REF!</definedName>
    <definedName name="Level2" localSheetId="1">'[1]7.b Gestion Risques QUALIF'!$J$16</definedName>
    <definedName name="Level2">#REF!</definedName>
    <definedName name="Level20">#REF!</definedName>
    <definedName name="Level3" localSheetId="1">'[1]7.b Gestion Risques QUALIF'!$J$17</definedName>
    <definedName name="Level3">#REF!</definedName>
    <definedName name="Level4">#REF!</definedName>
    <definedName name="Level5">#REF!</definedName>
    <definedName name="Level6">#REF!</definedName>
    <definedName name="Level7">#REF!</definedName>
    <definedName name="Level8">#REF!</definedName>
    <definedName name="Level9">#REF!</definedName>
    <definedName name="_xlnm.Print_Area" localSheetId="1">'8.b Gestion Risques PLAN-MITIG'!$B$2:$Q$97</definedName>
    <definedName name="_xlnm.Print_Area" localSheetId="0">'PPMI '!$A$3:$BS$48</definedName>
    <definedName name="_xlnm.Print_Titles" localSheetId="1">'8.b Gestion Risques PLAN-MITIG'!$9:$11</definedName>
    <definedName name="Probability1">'[1]7.b Gestion Risques QUALIF'!$G$15</definedName>
    <definedName name="Probability10">'[1]7.b Gestion Risques QUALIF'!$G$24</definedName>
    <definedName name="Probability11">'[1]7.b Gestion Risques QUALIF'!$G$25</definedName>
    <definedName name="Probability12">'[1]7.b Gestion Risques QUALIF'!$G$26</definedName>
    <definedName name="Probability13">'[1]7.b Gestion Risques QUALIF'!$G$27</definedName>
    <definedName name="Probability14">'[1]7.b Gestion Risques QUALIF'!$G$28</definedName>
    <definedName name="Probability15">'[1]7.b Gestion Risques QUALIF'!$G$29</definedName>
    <definedName name="Probability16">'[1]7.b Gestion Risques QUALIF'!$G$30</definedName>
    <definedName name="Probability17">'[1]7.b Gestion Risques QUALIF'!$G$31</definedName>
    <definedName name="Probability18">'[1]7.b Gestion Risques QUALIF'!$G$32</definedName>
    <definedName name="Probability19">'[1]7.b Gestion Risques QUALIF'!$G$33</definedName>
    <definedName name="Probability2">'[1]7.b Gestion Risques QUALIF'!$G$16</definedName>
    <definedName name="Probability20">'[1]7.b Gestion Risques QUALIF'!$G$34</definedName>
    <definedName name="Probability3">'[1]7.b Gestion Risques QUALIF'!$G$17</definedName>
    <definedName name="Probability4">'[1]7.b Gestion Risques QUALIF'!$G$18</definedName>
    <definedName name="Probability5">'[1]7.b Gestion Risques QUALIF'!$G$19</definedName>
    <definedName name="Probability6">'[1]7.b Gestion Risques QUALIF'!$G$20</definedName>
    <definedName name="Probability7">'[1]7.b Gestion Risques QUALIF'!$G$21</definedName>
    <definedName name="Probability8">'[1]7.b Gestion Risques QUALIF'!$G$22</definedName>
    <definedName name="Probability9">'[1]7.b Gestion Risques QUALIF'!$G$23</definedName>
    <definedName name="Risk1" localSheetId="1">'[1]7.a Gestion Risques IDENTIF'!$E$11</definedName>
    <definedName name="Risk1">#REF!</definedName>
    <definedName name="Risk10" localSheetId="1">'[1]7.a Gestion Risques IDENTIF'!$E$101</definedName>
    <definedName name="Risk10">#REF!</definedName>
    <definedName name="Risk11" localSheetId="1">'[1]7.a Gestion Risques IDENTIF'!$E$111</definedName>
    <definedName name="Risk11">#REF!</definedName>
    <definedName name="Risk12" localSheetId="1">'[1]7.a Gestion Risques IDENTIF'!$E$121</definedName>
    <definedName name="Risk12">#REF!</definedName>
    <definedName name="Risk13" localSheetId="1">'[1]7.a Gestion Risques IDENTIF'!$E$131</definedName>
    <definedName name="Risk13">#REF!</definedName>
    <definedName name="Risk14" localSheetId="1">'[1]7.a Gestion Risques IDENTIF'!$E$141</definedName>
    <definedName name="Risk14">#REF!</definedName>
    <definedName name="Risk15" localSheetId="1">'[1]7.a Gestion Risques IDENTIF'!$E$151</definedName>
    <definedName name="Risk15">#REF!</definedName>
    <definedName name="Risk16" localSheetId="1">'[1]7.a Gestion Risques IDENTIF'!$E$161</definedName>
    <definedName name="Risk16">#REF!</definedName>
    <definedName name="Risk17" localSheetId="1">'[1]7.a Gestion Risques IDENTIF'!$E$171</definedName>
    <definedName name="Risk17">#REF!</definedName>
    <definedName name="Risk18" localSheetId="1">'[1]7.a Gestion Risques IDENTIF'!$E$181</definedName>
    <definedName name="Risk18">#REF!</definedName>
    <definedName name="Risk19" localSheetId="1">'[1]7.a Gestion Risques IDENTIF'!$E$191</definedName>
    <definedName name="Risk19">#REF!</definedName>
    <definedName name="Risk2" localSheetId="1">'[1]7.a Gestion Risques IDENTIF'!$E$21</definedName>
    <definedName name="Risk2">#REF!</definedName>
    <definedName name="Risk20" localSheetId="1">'[1]7.a Gestion Risques IDENTIF'!$E$201</definedName>
    <definedName name="Risk20">#REF!</definedName>
    <definedName name="Risk3" localSheetId="1">'[1]7.a Gestion Risques IDENTIF'!$E$31</definedName>
    <definedName name="Risk3">#REF!</definedName>
    <definedName name="Risk4" localSheetId="1">'[1]7.a Gestion Risques IDENTIF'!$E$41</definedName>
    <definedName name="Risk4">#REF!</definedName>
    <definedName name="Risk5" localSheetId="1">'[1]7.a Gestion Risques IDENTIF'!$E$51</definedName>
    <definedName name="Risk5">#REF!</definedName>
    <definedName name="Risk6" localSheetId="1">'[1]7.a Gestion Risques IDENTIF'!$E$61</definedName>
    <definedName name="Risk6">#REF!</definedName>
    <definedName name="Risk7" localSheetId="1">'[1]7.a Gestion Risques IDENTIF'!$E$71</definedName>
    <definedName name="Risk7">#REF!</definedName>
    <definedName name="Risk8" localSheetId="1">'[1]7.a Gestion Risques IDENTIF'!$E$81</definedName>
    <definedName name="Risk8">#REF!</definedName>
    <definedName name="Risk9" localSheetId="1">'[1]7.a Gestion Risques IDENTIF'!$E$91</definedName>
    <definedName name="Risk9">#REF!</definedName>
    <definedName name="Typeofrisk1" localSheetId="1">'[1]7.a Gestion Risques IDENTIF'!$D$11</definedName>
    <definedName name="Typeofrisk1">#REF!</definedName>
    <definedName name="Typeofrisk10" localSheetId="1">'[1]7.a Gestion Risques IDENTIF'!$D$101</definedName>
    <definedName name="Typeofrisk10">#REF!</definedName>
    <definedName name="Typeofrisk11" localSheetId="1">'[1]7.a Gestion Risques IDENTIF'!$D$111</definedName>
    <definedName name="Typeofrisk11">#REF!</definedName>
    <definedName name="Typeofrisk12" localSheetId="1">'[1]7.a Gestion Risques IDENTIF'!$D$121</definedName>
    <definedName name="Typeofrisk12">#REF!</definedName>
    <definedName name="Typeofrisk13" localSheetId="1">'[1]7.a Gestion Risques IDENTIF'!$D$131</definedName>
    <definedName name="Typeofrisk13">#REF!</definedName>
    <definedName name="Typeofrisk14" localSheetId="1">'[1]7.a Gestion Risques IDENTIF'!$D$141</definedName>
    <definedName name="Typeofrisk14">#REF!</definedName>
    <definedName name="Typeofrisk15" localSheetId="1">'[1]7.a Gestion Risques IDENTIF'!$D$151</definedName>
    <definedName name="Typeofrisk15">#REF!</definedName>
    <definedName name="Typeofrisk16" localSheetId="1">'[1]7.a Gestion Risques IDENTIF'!$D$161</definedName>
    <definedName name="Typeofrisk16">#REF!</definedName>
    <definedName name="Typeofrisk17" localSheetId="1">'[1]7.a Gestion Risques IDENTIF'!$D$171</definedName>
    <definedName name="Typeofrisk17">#REF!</definedName>
    <definedName name="Typeofrisk18" localSheetId="1">'[1]7.a Gestion Risques IDENTIF'!$D$181</definedName>
    <definedName name="Typeofrisk18">#REF!</definedName>
    <definedName name="Typeofrisk19" localSheetId="1">'[1]7.a Gestion Risques IDENTIF'!$D$191</definedName>
    <definedName name="Typeofrisk19">#REF!</definedName>
    <definedName name="Typeofrisk2" localSheetId="1">'[1]7.a Gestion Risques IDENTIF'!$D$21</definedName>
    <definedName name="Typeofrisk2">#REF!</definedName>
    <definedName name="Typeofrisk20" localSheetId="1">'[1]7.a Gestion Risques IDENTIF'!$D$201</definedName>
    <definedName name="Typeofrisk20">#REF!</definedName>
    <definedName name="Typeofrisk3" localSheetId="1">'[1]7.a Gestion Risques IDENTIF'!$D$31</definedName>
    <definedName name="Typeofrisk3">#REF!</definedName>
    <definedName name="Typeofrisk4" localSheetId="1">'[1]7.a Gestion Risques IDENTIF'!$D$41</definedName>
    <definedName name="Typeofrisk4">#REF!</definedName>
    <definedName name="Typeofrisk5" localSheetId="1">'[1]7.a Gestion Risques IDENTIF'!$D$51</definedName>
    <definedName name="Typeofrisk5">#REF!</definedName>
    <definedName name="Typeofrisk6" localSheetId="1">'[1]7.a Gestion Risques IDENTIF'!$D$61</definedName>
    <definedName name="Typeofrisk6">#REF!</definedName>
    <definedName name="Typeofrisk7" localSheetId="1">'[1]7.a Gestion Risques IDENTIF'!$D$71</definedName>
    <definedName name="Typeofrisk7">#REF!</definedName>
    <definedName name="Typeofrisk8" localSheetId="1">'[1]7.a Gestion Risques IDENTIF'!$D$81</definedName>
    <definedName name="Typeofrisk8">#REF!</definedName>
    <definedName name="Typeofrisk9" localSheetId="1">'[1]7.a Gestion Risques IDENTIF'!$D$91</definedName>
    <definedName name="Typeofrisk9">#REF!</definedName>
    <definedName name="Value1">#REF!</definedName>
    <definedName name="Value10">#REF!</definedName>
    <definedName name="Value11">#REF!</definedName>
    <definedName name="Value12">#REF!</definedName>
    <definedName name="Value13">#REF!</definedName>
    <definedName name="Value14">#REF!</definedName>
    <definedName name="Value15">#REF!</definedName>
    <definedName name="Value16">#REF!</definedName>
    <definedName name="Value17">#REF!</definedName>
    <definedName name="Value18">#REF!</definedName>
    <definedName name="Value19">#REF!</definedName>
    <definedName name="Value2">#REF!</definedName>
    <definedName name="Value20">#REF!</definedName>
    <definedName name="Value3">#REF!</definedName>
    <definedName name="Value4">#REF!</definedName>
    <definedName name="Value5">#REF!</definedName>
    <definedName name="Value6">#REF!</definedName>
    <definedName name="Value7">#REF!</definedName>
    <definedName name="Value8">#REF!</definedName>
    <definedName name="Value9">#REF!</definedName>
    <definedName name="Z_57D43A69_A0FC_43AF_9BA0_67370AB4A67E_.wvu.PrintArea" localSheetId="1" hidden="1">'8.b Gestion Risques PLAN-MITIG'!$B$2:$Q$97</definedName>
    <definedName name="Z_57D43A69_A0FC_43AF_9BA0_67370AB4A67E_.wvu.PrintTitles" localSheetId="1" hidden="1">'8.b Gestion Risques PLAN-MITIG'!$9:$11</definedName>
    <definedName name="Z_57D43A69_A0FC_43AF_9BA0_67370AB4A67E_.wvu.Rows" localSheetId="1" hidden="1">'8.b Gestion Risques PLAN-MITIG'!$62:$97,'8.b Gestion Risques PLAN-MITIG'!$100:$101</definedName>
    <definedName name="Z_6EC54006_C18D_4C82_AAC1_A0EAFFF25DBE_.wvu.PrintArea" localSheetId="1" hidden="1">'8.b Gestion Risques PLAN-MITIG'!$B$2:$Q$97</definedName>
    <definedName name="Z_6EC54006_C18D_4C82_AAC1_A0EAFFF25DBE_.wvu.PrintTitles" localSheetId="1" hidden="1">'8.b Gestion Risques PLAN-MITIG'!$9:$11</definedName>
    <definedName name="Z_6EC54006_C18D_4C82_AAC1_A0EAFFF25DBE_.wvu.Rows" localSheetId="1" hidden="1">'8.b Gestion Risques PLAN-MITIG'!$58:$97,'8.b Gestion Risques PLAN-MITIG'!$100:$101</definedName>
    <definedName name="Z_B7A222EC_9C1D_4B79_9A9E_BAD176381704_.wvu.PrintArea" localSheetId="1" hidden="1">'8.b Gestion Risques PLAN-MITIG'!$B$2:$Q$97</definedName>
    <definedName name="Z_B7A222EC_9C1D_4B79_9A9E_BAD176381704_.wvu.PrintTitles" localSheetId="1" hidden="1">'8.b Gestion Risques PLAN-MITIG'!$9:$11</definedName>
    <definedName name="Z_B7A222EC_9C1D_4B79_9A9E_BAD176381704_.wvu.Rows" localSheetId="1" hidden="1">'8.b Gestion Risques PLAN-MITIG'!$100:$101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8" i="13" l="1"/>
  <c r="I46" i="13"/>
  <c r="I21" i="13"/>
  <c r="I63" i="13" l="1"/>
  <c r="I56" i="13"/>
  <c r="I14" i="13"/>
  <c r="I64"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Sanabria, Angel</author>
  </authors>
  <commentList>
    <comment ref="D12" authorId="0" shapeId="0" xr:uid="{00000000-0006-0000-0000-000001000000}">
      <text>
        <r>
          <rPr>
            <b/>
            <sz val="9"/>
            <color indexed="81"/>
            <rFont val="Tahoma"/>
            <family val="2"/>
          </rPr>
          <t>Sanabria, Angel:</t>
        </r>
        <r>
          <rPr>
            <sz val="9"/>
            <color indexed="81"/>
            <rFont val="Tahoma"/>
            <family val="2"/>
          </rPr>
          <t xml:space="preserve">
Il n'y  as pas de numéro d'activité selon le POA??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veronicao</author>
    <author>Inter-American Development Bank</author>
  </authors>
  <commentList>
    <comment ref="I10" authorId="0" shapeId="0" xr:uid="{00000000-0006-0000-0100-000001000000}">
      <text>
        <r>
          <rPr>
            <sz val="8"/>
            <color rgb="FF000000"/>
            <rFont val="Tahoma"/>
            <family val="2"/>
          </rPr>
          <t xml:space="preserve">Describe how the activity is going to be carried out to mitigate a risk.  For example: hiring a consultant for ex-post review </t>
        </r>
      </text>
    </comment>
    <comment ref="O10" authorId="1" shapeId="0" xr:uid="{00000000-0006-0000-0100-000002000000}">
      <text>
        <r>
          <rPr>
            <sz val="8"/>
            <color rgb="FF000000"/>
            <rFont val="Tahoma"/>
            <family val="2"/>
          </rPr>
          <t>Describe how the mitigation action performed will be verified.  The compliance indicator should allow the measurement of the effectiveness of the mitigation action. For example:  ex-post review report by consultant, discussed and accepted by the Client and the Bank.</t>
        </r>
      </text>
    </comment>
  </commentList>
</comments>
</file>

<file path=xl/sharedStrings.xml><?xml version="1.0" encoding="utf-8"?>
<sst xmlns="http://schemas.openxmlformats.org/spreadsheetml/2006/main" count="435" uniqueCount="193">
  <si>
    <t>Agence d'Exécution</t>
  </si>
  <si>
    <t>Ministère de la Santé Publique et de la Population-MSPP</t>
  </si>
  <si>
    <t>Unité d'Exécution</t>
  </si>
  <si>
    <t>Unité de Gestion de Project- UGP-MSPP</t>
  </si>
  <si>
    <t>Nom du programme</t>
  </si>
  <si>
    <t>Intervention Rapide de Santé Publique pour Endiguer et Contrôler le Coronavirus et Atténuer son Impact sur la Prestation de Services en Haïti</t>
  </si>
  <si>
    <t>Numéro de l'Accord de Don</t>
  </si>
  <si>
    <t>Avenant aux accords de Don No. 3383/GR-HA et 4618/GR-HA.</t>
  </si>
  <si>
    <t>Numéro de l'Opération</t>
  </si>
  <si>
    <t>HA-L1095 et HA-L1104</t>
  </si>
  <si>
    <t xml:space="preserve">Date de préparation </t>
  </si>
  <si>
    <t>29 juillet 2021</t>
  </si>
  <si>
    <t>Période couverte par le PPM</t>
  </si>
  <si>
    <t>Juillet 2021 - Decembre 2021</t>
  </si>
  <si>
    <t>BIENS ET SERVICES ASSOCIÉS (B)</t>
  </si>
  <si>
    <t>Numéro de référence du marché (1)</t>
  </si>
  <si>
    <t>Composante</t>
  </si>
  <si>
    <t>Produit Associé</t>
  </si>
  <si>
    <t>Activite</t>
  </si>
  <si>
    <t>Durée du service estimée (en mois)</t>
  </si>
  <si>
    <t>Description du marché</t>
  </si>
  <si>
    <t>Méthode de de passation de marché (2)</t>
  </si>
  <si>
    <t>Révision                              Ex Ante ou Ex Post</t>
  </si>
  <si>
    <t>Montant estimatif</t>
  </si>
  <si>
    <t>Dates estimatives</t>
  </si>
  <si>
    <t>Commentaires      ((Pour ED/SED (3)  préciser nom de la firme et clause de justification tirée des politiques de passation de marchés de la BID))</t>
  </si>
  <si>
    <t>Statut : En attente, en cours, adjugé, annulé, clôturé (4)</t>
  </si>
  <si>
    <t>Coût estimatif (USD):</t>
  </si>
  <si>
    <t xml:space="preserve"> % BID:</t>
  </si>
  <si>
    <t>% Contrepartie:</t>
  </si>
  <si>
    <t>Date de lancement du marché</t>
  </si>
  <si>
    <t>Date de signature du contrat</t>
  </si>
  <si>
    <t>1-RISP-B-AOI-01-2021</t>
  </si>
  <si>
    <t>Aucun</t>
  </si>
  <si>
    <t>D-02-POA</t>
  </si>
  <si>
    <t>Reproduction de vingt-et-un (21) registres du Systeme d'Information Sanitaire National Unique (SISNU)</t>
  </si>
  <si>
    <t>AOI</t>
  </si>
  <si>
    <t>Ex-Ante</t>
  </si>
  <si>
    <t>N/a</t>
  </si>
  <si>
    <t>9 aout 2021</t>
  </si>
  <si>
    <t>15 novembre 2021</t>
  </si>
  <si>
    <t>n/a</t>
  </si>
  <si>
    <t>processus pas encore commencé</t>
  </si>
  <si>
    <t>1-RISP-B-AON-01-2021</t>
  </si>
  <si>
    <t>D-01-POA</t>
  </si>
  <si>
    <t>Acquisition de deux (2) vehicules tout-terrain, 4*4 pour la coordination du projet</t>
  </si>
  <si>
    <t>AON</t>
  </si>
  <si>
    <t>6 aout 2021</t>
  </si>
  <si>
    <t>7 septembre 2021</t>
  </si>
  <si>
    <t>TOTAL</t>
  </si>
  <si>
    <t>SERVICES AUTRES QUE CONSEILS</t>
  </si>
  <si>
    <t>1-RISP-CF-ED-03-2020</t>
  </si>
  <si>
    <t>3, 4</t>
  </si>
  <si>
    <t>3.2,  4.1, 4.2</t>
  </si>
  <si>
    <t>12 mois</t>
  </si>
  <si>
    <t xml:space="preserve">Comprehensive support project for the development, equipment, operation logistics and payroll administration of the platform of sites for COVID-19 case management in the West, North, North-East and South-East departments. </t>
  </si>
  <si>
    <t>ED</t>
  </si>
  <si>
    <t>nov.2020</t>
  </si>
  <si>
    <t>dec. 2020</t>
  </si>
  <si>
    <t>Contrats directs basés sur le paragraphe 3.7 (e) de la politique de passation de marchés GN-2349-15, avec UNOPS, agence spécialisée des Nations Unies pour l'appui général, logistique et matériel aux projets.</t>
  </si>
  <si>
    <t>Adjugé</t>
  </si>
  <si>
    <t>1-RISP-CF-ED-02-2020</t>
  </si>
  <si>
    <t>1, 2, 3, 4</t>
  </si>
  <si>
    <t>1.1, 1.2, 2.1, 2.2, 2.3, 3.1, 3.2, 4.1, 4.3, 4.4, 4.5, 4.6, 4.7</t>
  </si>
  <si>
    <t xml:space="preserve">Project for clinical and operational support to sites prioritized by the MSPP for COVID-19 case management and continuity of essential care in the West, North, North-East and South-East departments, including the borders of Ouanaminthes and Anse-à-Pitres. </t>
  </si>
  <si>
    <t>Contrats directs basés sur le paragraphe 3.7 (e) de la politique de passation de marchés GN-2349-15, avec OPS (Organisation Panamericaine de la Santé), Bureau régional de l'agence spécialisée des Nations Unies pour la Santé dans les Amériques.</t>
  </si>
  <si>
    <t>1-RISP-CF-ED-01-2020</t>
  </si>
  <si>
    <t>2.1, 2.3, 2.4, 3.1, 3.3, 4.1</t>
  </si>
  <si>
    <t>Comprehensive project to expand the COVID-19 case management capacity including outfitting, clinical and operational management of the sites prioritized by the MSPP for COVID-19 case management and continuity of essential care in the departments of Artibonite and Centre, including the Belladère border.</t>
  </si>
  <si>
    <t>Ex Ante</t>
  </si>
  <si>
    <t>janv. 2021</t>
  </si>
  <si>
    <t>Contrats directs basés sur le paragraphe 3.7 (e) de la politique de passation de marchés GN-2349-15, avec PIH-Zanmi Lasanté, la plus grande organisation privée volontaire de santé à but non lucratif, opérant déjà un vaste réseau d'établissements de santé dans la zone ciblée dans le cadre d'un accord de soutien avec le ministère haïtien de la Santé (MSPP)</t>
  </si>
  <si>
    <t xml:space="preserve">BUREAUX DE SERVICES-CONSEILS    (CF)                                                                                                                                            </t>
  </si>
  <si>
    <t xml:space="preserve">Composante </t>
  </si>
  <si>
    <t>Activité</t>
  </si>
  <si>
    <t>Commentaires                       ((Pour ED/SED (3)  préciser nom de la firme et clause de justification tirée des politiques de passation de marchés de la BID))</t>
  </si>
  <si>
    <t>1-RISP-CF-ED-04-2021</t>
  </si>
  <si>
    <t>Rapports de verification</t>
  </si>
  <si>
    <t>D-04- POA</t>
  </si>
  <si>
    <t>6 mois</t>
  </si>
  <si>
    <t>Audit comptable et financier du projet RISP</t>
  </si>
  <si>
    <t>5 aout 2021</t>
  </si>
  <si>
    <t>6 septembre 2021</t>
  </si>
  <si>
    <t>Contrats directs basés sur le paragraphe 3.11 (a) de la politique de passation de marchés GN-2350-15, avec la firme Domond Cabinet d'experrts comptables et associés, Firme d'audit deja contractualisée par l'UGP pour la verification des comptes des projets financés par d'autres bailleurs internationaux.</t>
  </si>
  <si>
    <t>en attente</t>
  </si>
  <si>
    <t xml:space="preserve"> </t>
  </si>
  <si>
    <t xml:space="preserve">CONSULTANTS INDIVIDUELS (CI)                                                                                                                                            </t>
  </si>
  <si>
    <t>1-RISP-CI-QCNI-05-2021</t>
  </si>
  <si>
    <t>rapports trimestriels</t>
  </si>
  <si>
    <t>D-03-POA</t>
  </si>
  <si>
    <t>Consultant individuel pour l'evaluation de fin de projet</t>
  </si>
  <si>
    <t>QCNI</t>
  </si>
  <si>
    <t>31 mai 2021</t>
  </si>
  <si>
    <t>30 juin 2021</t>
  </si>
  <si>
    <t>1-RISP-CI-QCNI-01-2020</t>
  </si>
  <si>
    <t>rapport mensuel</t>
  </si>
  <si>
    <t>C-01-POA</t>
  </si>
  <si>
    <t>12  mois</t>
  </si>
  <si>
    <t>Coordinateur du projet RISP</t>
  </si>
  <si>
    <t>pour mémoire</t>
  </si>
  <si>
    <t>adjugé</t>
  </si>
  <si>
    <t>1-RISP-CI-QCNI-02-2020</t>
  </si>
  <si>
    <t>A-01-POA</t>
  </si>
  <si>
    <t>9 mois</t>
  </si>
  <si>
    <t>controleur financier pour le projet RISP</t>
  </si>
  <si>
    <t xml:space="preserve">pour mémoire </t>
  </si>
  <si>
    <t>1-RISP-CI-QCNI-03-2020</t>
  </si>
  <si>
    <t>A-02-POA</t>
  </si>
  <si>
    <t>controleur internepour le projet RISP</t>
  </si>
  <si>
    <t>1-RISP-CI-QCNI-04-2020</t>
  </si>
  <si>
    <t>rapport trimestriel</t>
  </si>
  <si>
    <t>A-03-POA</t>
  </si>
  <si>
    <t>assistant inventaire</t>
  </si>
  <si>
    <t>N/A</t>
  </si>
  <si>
    <t>G-01-POA</t>
  </si>
  <si>
    <t>7 mois</t>
  </si>
  <si>
    <t>assistante administrative</t>
  </si>
  <si>
    <t>février-mars 2021</t>
  </si>
  <si>
    <t>1er mars 2021</t>
  </si>
  <si>
    <t>1-RISP-CI-QCNI-06-2021</t>
  </si>
  <si>
    <t>C-02-POA</t>
  </si>
  <si>
    <t>Responsible clinique  Delmas 2</t>
  </si>
  <si>
    <t>mai -juillet 2021</t>
  </si>
  <si>
    <t>5 juillet 2021</t>
  </si>
  <si>
    <t>1-RISP-CI-QCNI-07-2021</t>
  </si>
  <si>
    <t>C-05-POA</t>
  </si>
  <si>
    <t>Responsible logistique Delmas 2</t>
  </si>
  <si>
    <t>1-RISP-CI-QCNI-08-2021</t>
  </si>
  <si>
    <t>Responsible clinique Saint Luc</t>
  </si>
  <si>
    <t>1-RISP-CI-QCNI-09-2021</t>
  </si>
  <si>
    <t>Responsible logistique Saint Luc</t>
  </si>
  <si>
    <t>1-RISP-CI-QCNI-10-2021</t>
  </si>
  <si>
    <t>C-03-POA</t>
  </si>
  <si>
    <t>Responsible de quarantaine auniveau de la bande frontalière</t>
  </si>
  <si>
    <t>1-RISP-CI-QCNI-11-2021</t>
  </si>
  <si>
    <t>C-04-POA</t>
  </si>
  <si>
    <t>officier de suivi et evaluation</t>
  </si>
  <si>
    <t>DÉPENSES OPÉRATIONNELLES  (DO)</t>
  </si>
  <si>
    <t>Process Number:</t>
  </si>
  <si>
    <t>Date de siganture du contrat</t>
  </si>
  <si>
    <t>1-RISP-CI-ED-12-2021</t>
  </si>
  <si>
    <t>G-02-POA</t>
  </si>
  <si>
    <t>chauffeur 1</t>
  </si>
  <si>
    <t>1-RISP-CI-ED-13-2021</t>
  </si>
  <si>
    <t>chauffeur 2</t>
  </si>
  <si>
    <t>1-RISP-CI-ED-14-2021</t>
  </si>
  <si>
    <t>G-04-POA</t>
  </si>
  <si>
    <t>messager</t>
  </si>
  <si>
    <t>1-RISP-CI-ED-15-2021</t>
  </si>
  <si>
    <t>G-03-POA</t>
  </si>
  <si>
    <t>ménagère</t>
  </si>
  <si>
    <t>DÉPENSES ENGAGÉES AVANT L'AVEVENANT AUX ACCORDS MODIFIÉS</t>
  </si>
  <si>
    <t>1-RISP-ED-01-2020</t>
  </si>
  <si>
    <t>3,4</t>
  </si>
  <si>
    <t>2.1, 2.2, 3.2, 3.3,4.1</t>
  </si>
  <si>
    <t>3 mois</t>
  </si>
  <si>
    <t>acquisition de 6,900,000 masques lavables et reutilisables en tissus</t>
  </si>
  <si>
    <t>19 avril et 6 mai 2020</t>
  </si>
  <si>
    <t>15 mai 2020</t>
  </si>
  <si>
    <t xml:space="preserve">Contrat direct passé en conformité avec la legislation haitienne dans le cadre de l'urgence sanitaire décrété par le Gouvernement haitien. Le montant inscrit ne constitue qu'environ la moitié des depenses effectuées par le MSPP et que la BID a bien vouloir accepté de supporter à titre de remboursement. </t>
  </si>
  <si>
    <t>cloturé</t>
  </si>
  <si>
    <r>
      <rPr>
        <b/>
        <sz val="11"/>
        <rFont val="Book Antiqua"/>
        <family val="1"/>
      </rPr>
      <t xml:space="preserve">(1) LE NUMERO DE REFERENCE </t>
    </r>
    <r>
      <rPr>
        <sz val="11"/>
        <rFont val="Book Antiqua"/>
        <family val="1"/>
      </rPr>
      <t xml:space="preserve"> doit inclure les informations suivantes : Le numéro de l'opération; l'unité d'exécution; le type de marché (B, T, S, CF, CI, DO); la méthode de sélection; la séquence; l'année. </t>
    </r>
  </si>
  <si>
    <r>
      <rPr>
        <b/>
        <sz val="11"/>
        <rFont val="Book Antiqua"/>
        <family val="1"/>
      </rPr>
      <t>(2) METHODE DE PDM</t>
    </r>
    <r>
      <rPr>
        <sz val="11"/>
        <rFont val="Book Antiqua"/>
        <family val="1"/>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</si>
  <si>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r>
      <rPr>
        <b/>
        <sz val="11"/>
        <rFont val="Book Antiqua"/>
        <family val="1"/>
      </rPr>
      <t>(3) ENTENTE DIRECTE</t>
    </r>
    <r>
      <rPr>
        <sz val="11"/>
        <rFont val="Book Antiqua"/>
        <family val="1"/>
      </rPr>
      <t xml:space="preserve"> - Chaque contrat dans le quel la methode d'entente direct est proposée inclue le numero de la clause et l'alinea correspondant aux Politiques de Passation des Marches de la BID. Réferences: 3.6 (a) ou (b) ou (c) ou (d) des GN-2349-9 pour Biens, Services et Travaux; 3.10 (a) ou (b) ou (c) ou (d) des GN-2350-9 pour Firmes de Consultation; et 5.4 (a) ou (b) ou (c) ou (d) des GN-2350-9 pour Consultants Individuels.</t>
    </r>
  </si>
  <si>
    <r>
      <rPr>
        <b/>
        <sz val="11"/>
        <rFont val="Book Antiqua"/>
        <family val="1"/>
      </rPr>
      <t>(4) STATUT</t>
    </r>
    <r>
      <rPr>
        <sz val="11"/>
        <rFont val="Book Antiqua"/>
        <family val="1"/>
      </rPr>
      <t>: En attente - Processus pas encore commencé ; En cours - Processus de passation des marchés en cours ; Adjugé non-objection de la Banque obtenue pour l'adjudication ; Annulé - Processus annulé ; Clôturé - Contrat dûment exécuté - dernier paiement exécuté</t>
    </r>
  </si>
  <si>
    <r>
      <t xml:space="preserve">(1) </t>
    </r>
    <r>
      <rPr>
        <b/>
        <u/>
        <sz val="11"/>
        <color indexed="8"/>
        <rFont val="Calibri"/>
        <family val="2"/>
      </rPr>
      <t>THE REFERENCE NUMBER</t>
    </r>
    <r>
      <rPr>
        <sz val="11"/>
        <color indexed="8"/>
        <rFont val="Calibri"/>
        <family val="2"/>
      </rPr>
      <t xml:space="preserve"> should include the following: Number of the Operation, the executing unit, the type of contract (G, W, S, CF, IC, and OC), the selection method, the sequence and the year</t>
    </r>
  </si>
  <si>
    <t>(2) Goods and works: ICB: International Competitive Bidding; AON: National Competitive Bidding; PC: Price comparison; DC: Direct contracting.</t>
  </si>
  <si>
    <r>
      <t>(2)</t>
    </r>
    <r>
      <rPr>
        <b/>
        <u/>
        <sz val="11"/>
        <color indexed="8"/>
        <rFont val="Calibri"/>
        <family val="2"/>
      </rPr>
      <t xml:space="preserve"> Consulting firms:</t>
    </r>
    <r>
      <rPr>
        <sz val="11"/>
        <color theme="1"/>
        <rFont val="Calibri"/>
        <family val="2"/>
        <scheme val="minor"/>
      </rPr>
      <t xml:space="preserve"> CQS: Selection Based on the Consultants' Qualifications; QCBS: Quality and cost-based selection; LCS: Least Cost Selection; FBS: Selection under a Fixed Budget; SSS: Single Source Selection; QBS: Quality Based selection.</t>
    </r>
  </si>
  <si>
    <r>
      <t>(2)</t>
    </r>
    <r>
      <rPr>
        <b/>
        <sz val="11"/>
        <color indexed="8"/>
        <rFont val="Calibri"/>
        <family val="2"/>
      </rPr>
      <t xml:space="preserve"> </t>
    </r>
    <r>
      <rPr>
        <b/>
        <u/>
        <sz val="11"/>
        <color indexed="8"/>
        <rFont val="Calibri"/>
        <family val="2"/>
      </rPr>
      <t>Individual consultants</t>
    </r>
    <r>
      <rPr>
        <b/>
        <sz val="11"/>
        <color indexed="8"/>
        <rFont val="Calibri"/>
        <family val="2"/>
      </rPr>
      <t>:</t>
    </r>
    <r>
      <rPr>
        <sz val="11"/>
        <color theme="1"/>
        <rFont val="Calibri"/>
        <family val="2"/>
        <scheme val="minor"/>
      </rPr>
      <t xml:space="preserve"> IICQ: International Individual Consultant Selection Based on Qualifications; QCNI: National Individual Consultant Selection Based on Qualifications; SSS: Single Source Selection.</t>
    </r>
  </si>
  <si>
    <t>(3) Ex ante/ex post review: In general, deEn attente on the institutional capacity and level of risk associated with the procurement, ex post review is the standard modality. Ex ante review can be specified for critical or complex process.</t>
  </si>
  <si>
    <r>
      <t xml:space="preserve">(4) </t>
    </r>
    <r>
      <rPr>
        <b/>
        <u/>
        <sz val="11"/>
        <color indexed="8"/>
        <rFont val="Calibri"/>
        <family val="2"/>
      </rPr>
      <t>Technical review</t>
    </r>
    <r>
      <rPr>
        <sz val="11"/>
        <color theme="1"/>
        <rFont val="Calibri"/>
        <family val="2"/>
        <scheme val="minor"/>
      </rPr>
      <t>: The PTL will use this column to define those procurement he/she considers "critical"or "complex"that require ex ante review of the terms of reference, technical specifications, reports, outputs, or other items.</t>
    </r>
  </si>
  <si>
    <t>INTER-AMERICAN DEVELOPMENT BANK</t>
  </si>
  <si>
    <t>PROJECT RISK MANAGEMENT</t>
  </si>
  <si>
    <t>Nº</t>
  </si>
  <si>
    <t>Project/ Component / Product</t>
  </si>
  <si>
    <t>Type of Risk</t>
  </si>
  <si>
    <t>Risk</t>
  </si>
  <si>
    <t>Risk Classification</t>
  </si>
  <si>
    <t>RISK MITIGATION MATRIX</t>
  </si>
  <si>
    <t>Activity</t>
  </si>
  <si>
    <t>How will the activity be carried out?</t>
  </si>
  <si>
    <t>Budget</t>
  </si>
  <si>
    <r>
      <t xml:space="preserve">Start Date </t>
    </r>
    <r>
      <rPr>
        <b/>
        <sz val="8"/>
        <rFont val="Arial Narrow"/>
        <family val="2"/>
      </rPr>
      <t>(Month/Day /Year)</t>
    </r>
  </si>
  <si>
    <r>
      <t xml:space="preserve">End Date </t>
    </r>
    <r>
      <rPr>
        <b/>
        <sz val="8"/>
        <rFont val="Arial Narrow"/>
        <family val="2"/>
      </rPr>
      <t>(Month/Day/Year)</t>
    </r>
  </si>
  <si>
    <t>Responsible Party</t>
  </si>
  <si>
    <t>Compliance Indicator</t>
  </si>
  <si>
    <r>
      <t>Monitoring Date</t>
    </r>
    <r>
      <rPr>
        <b/>
        <sz val="8"/>
        <rFont val="Arial Narrow"/>
        <family val="2"/>
      </rPr>
      <t xml:space="preserve"> (Month/Day/Year)</t>
    </r>
  </si>
  <si>
    <t>Value</t>
  </si>
  <si>
    <t>Level</t>
  </si>
  <si>
    <t>Name</t>
  </si>
  <si>
    <t>Institution</t>
  </si>
  <si>
    <t>Executing Agency</t>
  </si>
  <si>
    <t>IDB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</si>
</sst>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USD]\ #,##0.00"/>
    <numFmt numFmtId="165" formatCode="_([$$-409]* #,##0.00_);_([$$-409]* \(#,##0.00\);_([$$-409]* &quot;-&quot;??_);_(@_)"/>
    <numFmt numFmtId="166" formatCode="_([$$-409]* #,##0.00_);_([$$-409]* \(#,##0.00\);_([$$-409]* &quot;-&quot;???_);_(@_)"/>
  </numFmts>
  <fonts count="64">
    <font>
      <sz val="11"/>
      <color theme="1"/>
      <name val="Calibri"/>
      <family val="2"/>
      <scheme val="minor"/>
    </font>
    <font>
      <sz val="12"/>
      <color theme="1"/>
      <name val="Calibri"/>
      <family val="2"/>
      <scheme val="minor"/>
    </font>
    <font>
      <sz val="11"/>
      <color theme="1"/>
      <name val="Calibri"/>
      <family val="2"/>
      <scheme val="minor"/>
    </font>
    <font>
      <sz val="10"/>
      <name val="Arial"/>
      <family val="2"/>
    </font>
    <font>
      <b/>
      <sz val="10"/>
      <name val="Arial"/>
      <family val="2"/>
    </font>
    <font>
      <sz val="10"/>
      <color theme="1"/>
      <name val="Calibri"/>
      <family val="2"/>
      <scheme val="minor"/>
    </font>
    <font>
      <b/>
      <sz val="10"/>
      <color theme="1"/>
      <name val="Calibri"/>
      <family val="2"/>
      <scheme val="minor"/>
    </font>
    <font>
      <sz val="10"/>
      <name val="Arial Narrow"/>
      <family val="2"/>
    </font>
    <font>
      <b/>
      <sz val="10"/>
      <color rgb="FFFF0000"/>
      <name val="Calibri"/>
      <family val="2"/>
      <scheme val="minor"/>
    </font>
    <font>
      <sz val="10"/>
      <name val="Arial"/>
      <family val="2"/>
    </font>
    <font>
      <b/>
      <sz val="10"/>
      <name val="Arial Narrow"/>
      <family val="2"/>
    </font>
    <font>
      <sz val="12"/>
      <color theme="1"/>
      <name val="Calibri"/>
      <family val="2"/>
      <scheme val="minor"/>
    </font>
    <font>
      <b/>
      <sz val="12"/>
      <color theme="1"/>
      <name val="Calibri"/>
      <family val="2"/>
      <scheme val="minor"/>
    </font>
    <font>
      <b/>
      <sz val="12"/>
      <name val="Calibri"/>
      <family val="2"/>
      <scheme val="minor"/>
    </font>
    <font>
      <b/>
      <sz val="10"/>
      <name val="Calibri"/>
      <family val="2"/>
      <scheme val="minor"/>
    </font>
    <font>
      <b/>
      <sz val="8"/>
      <color theme="1"/>
      <name val="Calibri"/>
      <family val="2"/>
      <scheme val="minor"/>
    </font>
    <font>
      <sz val="11"/>
      <color indexed="8"/>
      <name val="Calibri"/>
      <family val="2"/>
    </font>
    <font>
      <sz val="11"/>
      <color indexed="9"/>
      <name val="Calibri"/>
      <family val="2"/>
    </font>
    <font>
      <sz val="11"/>
      <color indexed="10"/>
      <name val="Calibri"/>
      <family val="2"/>
    </font>
    <font>
      <sz val="11"/>
      <color indexed="52"/>
      <name val="Calibri"/>
      <family val="2"/>
    </font>
    <font>
      <sz val="11"/>
      <color indexed="62"/>
      <name val="Calibri"/>
      <family val="2"/>
    </font>
    <font>
      <sz val="11"/>
      <color indexed="16"/>
      <name val="Calibri"/>
      <family val="2"/>
    </font>
    <font>
      <sz val="10"/>
      <name val="Verdana"/>
      <family val="2"/>
    </font>
    <font>
      <b/>
      <sz val="15"/>
      <color indexed="62"/>
      <name val="Calibri"/>
      <family val="2"/>
    </font>
    <font>
      <b/>
      <sz val="18"/>
      <color indexed="56"/>
      <name val="Cambria"/>
      <family val="2"/>
    </font>
    <font>
      <b/>
      <sz val="11"/>
      <color indexed="9"/>
      <name val="Calibri"/>
      <family val="2"/>
    </font>
    <font>
      <b/>
      <sz val="16"/>
      <name val="Arial"/>
      <family val="2"/>
    </font>
    <font>
      <b/>
      <sz val="12"/>
      <name val="Arial"/>
      <family val="2"/>
    </font>
    <font>
      <b/>
      <sz val="10"/>
      <color indexed="12"/>
      <name val="Arial"/>
      <family val="2"/>
    </font>
    <font>
      <sz val="10"/>
      <color indexed="10"/>
      <name val="Arial"/>
      <family val="2"/>
    </font>
    <font>
      <b/>
      <sz val="10"/>
      <color indexed="9"/>
      <name val="Arial Narrow"/>
      <family val="2"/>
    </font>
    <font>
      <b/>
      <sz val="8"/>
      <name val="Arial Narrow"/>
      <family val="2"/>
    </font>
    <font>
      <sz val="10"/>
      <color indexed="9"/>
      <name val="Arial Narrow"/>
      <family val="2"/>
    </font>
    <font>
      <b/>
      <sz val="10"/>
      <color indexed="12"/>
      <name val="Arial Narrow"/>
      <family val="2"/>
    </font>
    <font>
      <sz val="10"/>
      <color rgb="FFFF0000"/>
      <name val="Arial Narrow"/>
      <family val="2"/>
    </font>
    <font>
      <i/>
      <sz val="10"/>
      <name val="Arial Narrow"/>
      <family val="2"/>
    </font>
    <font>
      <sz val="12"/>
      <name val="Calibri"/>
      <family val="2"/>
      <scheme val="minor"/>
    </font>
    <font>
      <sz val="8"/>
      <color rgb="FF000000"/>
      <name val="Tahoma"/>
      <family val="2"/>
    </font>
    <font>
      <sz val="12"/>
      <color theme="1"/>
      <name val="Book Antiqua"/>
      <family val="1"/>
    </font>
    <font>
      <b/>
      <sz val="12"/>
      <color indexed="9"/>
      <name val="Book Antiqua"/>
      <family val="1"/>
    </font>
    <font>
      <b/>
      <sz val="11"/>
      <name val="Book Antiqua"/>
      <family val="1"/>
    </font>
    <font>
      <b/>
      <sz val="12"/>
      <color theme="1"/>
      <name val="Book Antiqua"/>
      <family val="1"/>
    </font>
    <font>
      <b/>
      <sz val="12"/>
      <name val="Book Antiqua"/>
      <family val="1"/>
    </font>
    <font>
      <sz val="12"/>
      <name val="Book Antiqua"/>
      <family val="1"/>
    </font>
    <font>
      <sz val="12"/>
      <color indexed="9"/>
      <name val="Book Antiqua"/>
      <family val="1"/>
    </font>
    <font>
      <b/>
      <i/>
      <sz val="12"/>
      <color theme="1"/>
      <name val="Book Antiqua"/>
      <family val="1"/>
    </font>
    <font>
      <sz val="11"/>
      <name val="Book Antiqua"/>
      <family val="1"/>
    </font>
    <font>
      <b/>
      <sz val="12"/>
      <color rgb="FF000000"/>
      <name val="Book Antiqua"/>
      <family val="1"/>
    </font>
    <font>
      <b/>
      <u/>
      <sz val="11"/>
      <color indexed="8"/>
      <name val="Calibri"/>
      <family val="2"/>
    </font>
    <font>
      <b/>
      <sz val="11"/>
      <color indexed="8"/>
      <name val="Calibri"/>
      <family val="2"/>
    </font>
    <font>
      <b/>
      <sz val="16"/>
      <name val="Book Antiqua"/>
      <family val="1"/>
    </font>
    <font>
      <b/>
      <sz val="14"/>
      <name val="Book Antiqua"/>
      <family val="1"/>
    </font>
    <font>
      <i/>
      <sz val="12"/>
      <color theme="1"/>
      <name val="Book Antiqua"/>
      <family val="1"/>
    </font>
    <font>
      <b/>
      <sz val="14"/>
      <color indexed="9"/>
      <name val="Book Antiqua"/>
      <family val="1"/>
    </font>
    <font>
      <b/>
      <sz val="14"/>
      <name val="Calibri"/>
      <family val="2"/>
      <scheme val="minor"/>
    </font>
    <font>
      <b/>
      <sz val="14"/>
      <color theme="1"/>
      <name val="Calibri"/>
      <family val="2"/>
      <scheme val="minor"/>
    </font>
    <font>
      <b/>
      <sz val="14"/>
      <color rgb="FFFF0000"/>
      <name val="Calibri"/>
      <family val="2"/>
      <scheme val="minor"/>
    </font>
    <font>
      <sz val="14"/>
      <color theme="1"/>
      <name val="Calibri"/>
      <family val="2"/>
      <scheme val="minor"/>
    </font>
    <font>
      <sz val="12"/>
      <color indexed="8"/>
      <name val="Book Antiqua"/>
      <family val="1"/>
    </font>
    <font>
      <b/>
      <sz val="9"/>
      <color indexed="81"/>
      <name val="Tahoma"/>
      <family val="2"/>
    </font>
    <font>
      <sz val="9"/>
      <color indexed="81"/>
      <name val="Tahoma"/>
      <family val="2"/>
    </font>
    <font>
      <sz val="12"/>
      <color theme="1" tint="0.14999847407452621"/>
      <name val="Book Antiqua"/>
      <family val="1"/>
    </font>
    <font>
      <b/>
      <sz val="12"/>
      <color theme="1" tint="0.14999847407452621"/>
      <name val="Book Antiqua"/>
      <family val="1"/>
    </font>
    <font>
      <b/>
      <sz val="11"/>
      <color theme="1" tint="0.14999847407452621"/>
      <name val="Book Antiqua"/>
      <family val="1"/>
    </font>
  </fonts>
  <fills count="3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45"/>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indexed="44"/>
        <bgColor indexed="64"/>
      </patternFill>
    </fill>
    <fill>
      <patternFill patternType="solid">
        <fgColor rgb="FFFFFFF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62"/>
        <bgColor indexed="64"/>
      </patternFill>
    </fill>
    <fill>
      <patternFill patternType="solid">
        <fgColor indexed="11"/>
        <bgColor indexed="64"/>
      </patternFill>
    </fill>
    <fill>
      <patternFill patternType="solid">
        <fgColor indexed="55"/>
        <bgColor indexed="64"/>
      </patternFill>
    </fill>
    <fill>
      <patternFill patternType="solid">
        <fgColor rgb="FF00B050"/>
        <bgColor indexed="64"/>
      </patternFill>
    </fill>
    <fill>
      <patternFill patternType="solid">
        <fgColor indexed="48"/>
        <bgColor indexed="64"/>
      </patternFill>
    </fill>
    <fill>
      <patternFill patternType="solid">
        <fgColor rgb="FF0066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style="double">
        <color indexed="63"/>
      </left>
      <right style="double">
        <color indexed="63"/>
      </right>
      <top style="double">
        <color indexed="63"/>
      </top>
      <bottom style="double">
        <color indexed="63"/>
      </bottom>
      <diagonal/>
    </border>
    <border>
      <left/>
      <right/>
      <top style="medium">
        <color auto="1"/>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auto="1"/>
      </right>
      <top style="medium">
        <color auto="1"/>
      </top>
      <bottom/>
      <diagonal/>
    </border>
  </borders>
  <cellStyleXfs count="50">
    <xf numFmtId="0" fontId="0" fillId="0" borderId="0"/>
    <xf numFmtId="43" fontId="2" fillId="0" borderId="0" applyFont="0" applyFill="0" applyBorder="0" applyAlignment="0" applyProtection="0"/>
    <xf numFmtId="44" fontId="2" fillId="0" borderId="0" applyFont="0" applyFill="0" applyBorder="0" applyAlignment="0" applyProtection="0"/>
    <xf numFmtId="0" fontId="9" fillId="0" borderId="0"/>
    <xf numFmtId="43" fontId="9" fillId="0" borderId="0" applyFont="0" applyFill="0" applyBorder="0" applyAlignment="0" applyProtection="0"/>
    <xf numFmtId="0" fontId="2" fillId="0" borderId="0"/>
    <xf numFmtId="44" fontId="2" fillId="0" borderId="0" applyFont="0" applyFill="0" applyBorder="0" applyAlignment="0" applyProtection="0"/>
    <xf numFmtId="0" fontId="11" fillId="0" borderId="0"/>
    <xf numFmtId="0" fontId="3" fillId="0" borderId="0"/>
    <xf numFmtId="0" fontId="16"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6" borderId="0" applyNumberFormat="0" applyBorder="0" applyAlignment="0" applyProtection="0"/>
    <xf numFmtId="0" fontId="16" fillId="19" borderId="0" applyNumberFormat="0" applyBorder="0" applyAlignment="0" applyProtection="0"/>
    <xf numFmtId="0" fontId="17" fillId="20"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8" fillId="0" borderId="0" applyNumberFormat="0" applyFill="0" applyBorder="0" applyAlignment="0" applyProtection="0"/>
    <xf numFmtId="0" fontId="19" fillId="0" borderId="28" applyNumberFormat="0" applyFill="0" applyAlignment="0" applyProtection="0"/>
    <xf numFmtId="43" fontId="16"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16" fillId="0" borderId="0" applyFont="0" applyFill="0" applyBorder="0" applyAlignment="0" applyProtection="0"/>
    <xf numFmtId="44" fontId="2" fillId="0" borderId="0" applyFont="0" applyFill="0" applyBorder="0" applyAlignment="0" applyProtection="0"/>
    <xf numFmtId="0" fontId="20" fillId="15" borderId="29" applyNumberFormat="0" applyAlignment="0" applyProtection="0"/>
    <xf numFmtId="0" fontId="21" fillId="4" borderId="0" applyNumberFormat="0" applyBorder="0" applyAlignment="0" applyProtection="0"/>
    <xf numFmtId="43" fontId="16" fillId="0" borderId="0" applyFont="0" applyFill="0" applyBorder="0" applyAlignment="0" applyProtection="0"/>
    <xf numFmtId="0" fontId="2" fillId="0" borderId="0"/>
    <xf numFmtId="0" fontId="3" fillId="0" borderId="0"/>
    <xf numFmtId="0" fontId="2" fillId="0" borderId="0"/>
    <xf numFmtId="0" fontId="2" fillId="0" borderId="0"/>
    <xf numFmtId="164" fontId="22" fillId="0" borderId="0"/>
    <xf numFmtId="0" fontId="2" fillId="0" borderId="0"/>
    <xf numFmtId="0" fontId="2" fillId="0" borderId="0"/>
    <xf numFmtId="0" fontId="23" fillId="0" borderId="30" applyNumberFormat="0" applyFill="0" applyAlignment="0" applyProtection="0"/>
    <xf numFmtId="0" fontId="24" fillId="0" borderId="0" applyNumberFormat="0" applyFill="0" applyBorder="0" applyAlignment="0" applyProtection="0"/>
    <xf numFmtId="0" fontId="25" fillId="24" borderId="31" applyNumberFormat="0" applyAlignment="0" applyProtection="0"/>
    <xf numFmtId="0" fontId="16" fillId="0" borderId="0"/>
    <xf numFmtId="0" fontId="3" fillId="0" borderId="0"/>
    <xf numFmtId="0" fontId="2" fillId="0" borderId="0"/>
  </cellStyleXfs>
  <cellXfs count="341">
    <xf numFmtId="0" fontId="0" fillId="0" borderId="0" xfId="0"/>
    <xf numFmtId="0" fontId="11" fillId="0" borderId="0" xfId="0" applyNumberFormat="1" applyFont="1" applyAlignment="1">
      <alignment horizontal="justify" vertical="distributed"/>
    </xf>
    <xf numFmtId="0" fontId="5" fillId="0" borderId="0" xfId="0" applyNumberFormat="1" applyFont="1" applyAlignment="1">
      <alignment horizontal="justify" vertical="distributed"/>
    </xf>
    <xf numFmtId="0" fontId="5" fillId="0" borderId="0" xfId="0" applyNumberFormat="1" applyFont="1" applyBorder="1" applyAlignment="1">
      <alignment horizontal="justify" vertical="distributed"/>
    </xf>
    <xf numFmtId="0" fontId="3" fillId="8" borderId="0" xfId="8" applyFill="1" applyBorder="1" applyProtection="1"/>
    <xf numFmtId="0" fontId="3" fillId="8" borderId="0" xfId="8" applyFill="1" applyProtection="1"/>
    <xf numFmtId="0" fontId="3" fillId="8" borderId="0" xfId="8" applyFont="1" applyFill="1" applyProtection="1"/>
    <xf numFmtId="0" fontId="3" fillId="8" borderId="0" xfId="8" applyFill="1" applyAlignment="1" applyProtection="1">
      <alignment horizontal="center" vertical="center" wrapText="1"/>
    </xf>
    <xf numFmtId="0" fontId="29" fillId="8" borderId="0" xfId="8" applyFont="1" applyFill="1" applyBorder="1" applyAlignment="1" applyProtection="1">
      <alignment horizontal="center" wrapText="1"/>
    </xf>
    <xf numFmtId="0" fontId="29" fillId="8" borderId="0" xfId="8" applyFont="1" applyFill="1" applyBorder="1" applyAlignment="1" applyProtection="1">
      <alignment wrapText="1"/>
    </xf>
    <xf numFmtId="0" fontId="29" fillId="8" borderId="0" xfId="8" applyFont="1" applyFill="1" applyBorder="1" applyAlignment="1" applyProtection="1">
      <alignment horizontal="left" wrapText="1"/>
    </xf>
    <xf numFmtId="0" fontId="29" fillId="8" borderId="0" xfId="8" applyFont="1" applyFill="1" applyBorder="1" applyAlignment="1" applyProtection="1">
      <alignment vertical="center" wrapText="1"/>
    </xf>
    <xf numFmtId="0" fontId="29" fillId="8" borderId="0" xfId="8" applyFont="1" applyFill="1" applyBorder="1" applyAlignment="1" applyProtection="1">
      <alignment horizontal="center" vertical="center" wrapText="1"/>
    </xf>
    <xf numFmtId="0" fontId="3" fillId="2" borderId="0" xfId="8" applyFill="1" applyAlignment="1" applyProtection="1">
      <alignment horizontal="center" wrapText="1"/>
    </xf>
    <xf numFmtId="0" fontId="3" fillId="2" borderId="0" xfId="8" applyFill="1" applyAlignment="1" applyProtection="1">
      <alignment wrapText="1"/>
    </xf>
    <xf numFmtId="0" fontId="3" fillId="2" borderId="0" xfId="8" applyFill="1" applyAlignment="1" applyProtection="1">
      <alignment horizontal="left" wrapText="1"/>
    </xf>
    <xf numFmtId="0" fontId="4" fillId="2" borderId="0" xfId="8" applyFont="1" applyFill="1" applyAlignment="1" applyProtection="1">
      <alignment wrapText="1"/>
    </xf>
    <xf numFmtId="0" fontId="4" fillId="2" borderId="0" xfId="8" applyFont="1" applyFill="1" applyAlignment="1" applyProtection="1">
      <alignment vertical="center" wrapText="1"/>
    </xf>
    <xf numFmtId="0" fontId="4" fillId="2" borderId="0" xfId="8" applyFont="1" applyFill="1" applyAlignment="1" applyProtection="1">
      <alignment horizontal="center" vertical="center" wrapText="1"/>
    </xf>
    <xf numFmtId="0" fontId="3" fillId="2" borderId="0" xfId="8" applyFill="1" applyBorder="1" applyAlignment="1" applyProtection="1">
      <alignment vertical="center" wrapText="1"/>
    </xf>
    <xf numFmtId="0" fontId="3" fillId="0" borderId="0" xfId="8" applyAlignment="1" applyProtection="1">
      <alignment wrapText="1"/>
    </xf>
    <xf numFmtId="0" fontId="3" fillId="2" borderId="0" xfId="8" applyFill="1" applyAlignment="1" applyProtection="1">
      <alignment vertical="center" wrapText="1"/>
    </xf>
    <xf numFmtId="0" fontId="3" fillId="2" borderId="0" xfId="8" applyFill="1" applyAlignment="1" applyProtection="1">
      <alignment horizontal="center" vertical="center" wrapText="1"/>
    </xf>
    <xf numFmtId="0" fontId="7" fillId="8" borderId="0" xfId="8" applyFont="1" applyFill="1" applyProtection="1"/>
    <xf numFmtId="0" fontId="30" fillId="25" borderId="1" xfId="8" applyFont="1" applyFill="1" applyBorder="1" applyAlignment="1" applyProtection="1">
      <alignment horizontal="center" vertical="center" wrapText="1"/>
      <protection locked="0"/>
    </xf>
    <xf numFmtId="0" fontId="7" fillId="27" borderId="1" xfId="8" applyFont="1" applyFill="1" applyBorder="1" applyAlignment="1" applyProtection="1">
      <alignment horizontal="center" vertical="center" wrapText="1"/>
      <protection locked="0"/>
    </xf>
    <xf numFmtId="0" fontId="7" fillId="27" borderId="17" xfId="8" applyFont="1" applyFill="1" applyBorder="1" applyAlignment="1" applyProtection="1">
      <alignment horizontal="center" vertical="center" wrapText="1"/>
      <protection locked="0"/>
    </xf>
    <xf numFmtId="14" fontId="7" fillId="9" borderId="13" xfId="8" applyNumberFormat="1" applyFont="1" applyFill="1" applyBorder="1" applyAlignment="1" applyProtection="1">
      <alignment horizontal="center" vertical="top" wrapText="1"/>
      <protection locked="0"/>
    </xf>
    <xf numFmtId="14" fontId="7" fillId="9" borderId="13" xfId="8" applyNumberFormat="1" applyFont="1" applyFill="1" applyBorder="1" applyAlignment="1" applyProtection="1">
      <alignment horizontal="left" vertical="top" wrapText="1"/>
      <protection locked="0"/>
    </xf>
    <xf numFmtId="0" fontId="7" fillId="8" borderId="0" xfId="8" applyFont="1" applyFill="1" applyAlignment="1" applyProtection="1">
      <alignment vertical="top"/>
    </xf>
    <xf numFmtId="0" fontId="7" fillId="9" borderId="1" xfId="8" applyFont="1" applyFill="1" applyBorder="1" applyAlignment="1" applyProtection="1">
      <alignment horizontal="left" vertical="top" wrapText="1"/>
      <protection locked="0"/>
    </xf>
    <xf numFmtId="14" fontId="7" fillId="9" borderId="1" xfId="8" applyNumberFormat="1" applyFont="1" applyFill="1" applyBorder="1" applyAlignment="1" applyProtection="1">
      <alignment horizontal="left" vertical="top" wrapText="1"/>
      <protection locked="0"/>
    </xf>
    <xf numFmtId="0" fontId="7" fillId="9" borderId="1" xfId="8" applyFont="1" applyFill="1" applyBorder="1" applyAlignment="1" applyProtection="1">
      <alignment horizontal="center" vertical="top" wrapText="1"/>
      <protection locked="0"/>
    </xf>
    <xf numFmtId="14" fontId="7" fillId="9" borderId="21" xfId="8" applyNumberFormat="1" applyFont="1" applyFill="1" applyBorder="1" applyAlignment="1" applyProtection="1">
      <alignment horizontal="left" vertical="top" wrapText="1"/>
      <protection locked="0"/>
    </xf>
    <xf numFmtId="0" fontId="7" fillId="9" borderId="1" xfId="8" applyFont="1" applyFill="1" applyBorder="1" applyAlignment="1" applyProtection="1">
      <alignment vertical="top" wrapText="1"/>
    </xf>
    <xf numFmtId="14" fontId="34" fillId="9" borderId="17" xfId="8" applyNumberFormat="1" applyFont="1" applyFill="1" applyBorder="1" applyAlignment="1" applyProtection="1">
      <alignment horizontal="left" vertical="top" wrapText="1"/>
      <protection locked="0"/>
    </xf>
    <xf numFmtId="3" fontId="34" fillId="9" borderId="1" xfId="8" applyNumberFormat="1" applyFont="1" applyFill="1" applyBorder="1" applyAlignment="1" applyProtection="1">
      <alignment horizontal="left" vertical="top" wrapText="1"/>
      <protection locked="0"/>
    </xf>
    <xf numFmtId="14" fontId="7" fillId="9" borderId="1" xfId="8" applyNumberFormat="1" applyFont="1" applyFill="1" applyBorder="1" applyAlignment="1" applyProtection="1">
      <alignment horizontal="center" vertical="top" wrapText="1"/>
    </xf>
    <xf numFmtId="14" fontId="7" fillId="9" borderId="1" xfId="8" applyNumberFormat="1" applyFont="1" applyFill="1" applyBorder="1" applyAlignment="1" applyProtection="1">
      <alignment vertical="top" wrapText="1"/>
    </xf>
    <xf numFmtId="0" fontId="35" fillId="9" borderId="1" xfId="8" applyFont="1" applyFill="1" applyBorder="1" applyAlignment="1" applyProtection="1">
      <alignment vertical="top" wrapText="1"/>
    </xf>
    <xf numFmtId="0" fontId="34" fillId="9" borderId="1" xfId="8" applyFont="1" applyFill="1" applyBorder="1" applyAlignment="1" applyProtection="1">
      <alignment vertical="top" wrapText="1"/>
    </xf>
    <xf numFmtId="0" fontId="34" fillId="9" borderId="1" xfId="8" applyFont="1" applyFill="1" applyBorder="1" applyAlignment="1" applyProtection="1">
      <alignment horizontal="center" vertical="top" wrapText="1"/>
    </xf>
    <xf numFmtId="14" fontId="7" fillId="9" borderId="17" xfId="8" applyNumberFormat="1" applyFont="1" applyFill="1" applyBorder="1" applyAlignment="1" applyProtection="1">
      <alignment horizontal="left" vertical="top" wrapText="1"/>
      <protection locked="0"/>
    </xf>
    <xf numFmtId="49" fontId="3" fillId="8" borderId="0" xfId="8" applyNumberFormat="1" applyFill="1" applyAlignment="1" applyProtection="1">
      <alignment horizontal="center" wrapText="1"/>
    </xf>
    <xf numFmtId="49" fontId="3" fillId="8" borderId="0" xfId="8" applyNumberFormat="1" applyFill="1" applyAlignment="1" applyProtection="1">
      <alignment wrapText="1"/>
    </xf>
    <xf numFmtId="0" fontId="3" fillId="8" borderId="0" xfId="8" applyFill="1" applyAlignment="1" applyProtection="1">
      <alignment wrapText="1"/>
    </xf>
    <xf numFmtId="0" fontId="3" fillId="8" borderId="0" xfId="8" applyFill="1" applyAlignment="1" applyProtection="1">
      <alignment horizontal="left" wrapText="1"/>
    </xf>
    <xf numFmtId="0" fontId="3" fillId="8" borderId="0" xfId="8" applyFill="1" applyAlignment="1" applyProtection="1">
      <alignment vertical="center" wrapText="1"/>
    </xf>
    <xf numFmtId="0" fontId="3" fillId="8" borderId="0" xfId="8" applyFont="1" applyFill="1" applyAlignment="1" applyProtection="1">
      <alignment horizontal="left" wrapText="1"/>
    </xf>
    <xf numFmtId="0" fontId="3" fillId="8" borderId="0" xfId="8" applyFont="1" applyFill="1" applyAlignment="1" applyProtection="1">
      <alignment vertical="center" wrapText="1"/>
    </xf>
    <xf numFmtId="0" fontId="3" fillId="8" borderId="0" xfId="8" applyFill="1" applyAlignment="1" applyProtection="1">
      <alignment horizontal="center" wrapText="1"/>
    </xf>
    <xf numFmtId="0" fontId="6" fillId="0" borderId="0" xfId="0" applyNumberFormat="1" applyFont="1" applyFill="1" applyBorder="1" applyAlignment="1">
      <alignment horizontal="left" vertical="center" wrapText="1"/>
    </xf>
    <xf numFmtId="0" fontId="6" fillId="0" borderId="0" xfId="0" applyNumberFormat="1" applyFont="1" applyFill="1" applyBorder="1" applyAlignment="1">
      <alignment horizontal="justify" vertical="distributed"/>
    </xf>
    <xf numFmtId="0" fontId="5" fillId="0" borderId="0" xfId="0" applyNumberFormat="1" applyFont="1" applyFill="1" applyBorder="1" applyAlignment="1">
      <alignment vertical="distributed"/>
    </xf>
    <xf numFmtId="0" fontId="5" fillId="0" borderId="0" xfId="0" applyNumberFormat="1" applyFont="1" applyFill="1" applyBorder="1" applyAlignment="1">
      <alignment horizontal="justify" vertical="distributed"/>
    </xf>
    <xf numFmtId="0" fontId="6" fillId="0" borderId="0" xfId="0" applyNumberFormat="1" applyFont="1" applyFill="1" applyBorder="1" applyAlignment="1">
      <alignment vertical="distributed"/>
    </xf>
    <xf numFmtId="0" fontId="8" fillId="0" borderId="0" xfId="0" applyNumberFormat="1" applyFont="1" applyFill="1" applyBorder="1" applyAlignment="1">
      <alignment horizontal="justify" vertical="distributed"/>
    </xf>
    <xf numFmtId="0" fontId="8" fillId="0" borderId="0" xfId="0" applyNumberFormat="1" applyFont="1" applyFill="1" applyBorder="1" applyAlignment="1">
      <alignment vertical="distributed"/>
    </xf>
    <xf numFmtId="0" fontId="14" fillId="0" borderId="0" xfId="0" applyNumberFormat="1" applyFont="1" applyFill="1" applyBorder="1" applyAlignment="1">
      <alignment horizontal="justify" vertical="distributed"/>
    </xf>
    <xf numFmtId="0" fontId="12" fillId="0" borderId="0" xfId="0" applyNumberFormat="1" applyFont="1" applyFill="1" applyBorder="1" applyAlignment="1">
      <alignment horizontal="left" vertical="center"/>
    </xf>
    <xf numFmtId="0" fontId="12" fillId="0" borderId="0" xfId="0" applyNumberFormat="1" applyFont="1" applyFill="1" applyBorder="1" applyAlignment="1">
      <alignment vertical="distributed"/>
    </xf>
    <xf numFmtId="0" fontId="15" fillId="0" borderId="0" xfId="0" applyNumberFormat="1" applyFont="1" applyFill="1" applyBorder="1" applyAlignment="1">
      <alignment vertical="distributed"/>
    </xf>
    <xf numFmtId="0" fontId="12" fillId="0" borderId="0" xfId="0" applyNumberFormat="1" applyFont="1" applyFill="1" applyBorder="1" applyAlignment="1">
      <alignment horizontal="center" vertical="center"/>
    </xf>
    <xf numFmtId="0" fontId="36" fillId="0" borderId="0" xfId="0" applyNumberFormat="1" applyFont="1" applyFill="1" applyBorder="1" applyAlignment="1">
      <alignment horizontal="left" vertical="top" wrapText="1"/>
    </xf>
    <xf numFmtId="0" fontId="1" fillId="0" borderId="0" xfId="0" applyNumberFormat="1" applyFont="1" applyAlignment="1">
      <alignment horizontal="justify" vertical="distributed"/>
    </xf>
    <xf numFmtId="0" fontId="6" fillId="0" borderId="0" xfId="0" applyNumberFormat="1" applyFont="1" applyBorder="1" applyAlignment="1">
      <alignment horizontal="justify" vertical="distributed"/>
    </xf>
    <xf numFmtId="0" fontId="6" fillId="0" borderId="0" xfId="0" applyNumberFormat="1" applyFont="1" applyAlignment="1">
      <alignment horizontal="justify" vertical="distributed"/>
    </xf>
    <xf numFmtId="0" fontId="12" fillId="0" borderId="0" xfId="0" applyNumberFormat="1" applyFont="1" applyAlignment="1">
      <alignment horizontal="justify" vertical="distributed"/>
    </xf>
    <xf numFmtId="0" fontId="38" fillId="0" borderId="0" xfId="0" applyNumberFormat="1" applyFont="1" applyAlignment="1">
      <alignment horizontal="justify" vertical="distributed"/>
    </xf>
    <xf numFmtId="0" fontId="38" fillId="0" borderId="0" xfId="0" applyFont="1"/>
    <xf numFmtId="0" fontId="44" fillId="0" borderId="0" xfId="38" applyFont="1" applyFill="1" applyBorder="1" applyAlignment="1">
      <alignment horizontal="center" vertical="center" wrapText="1"/>
    </xf>
    <xf numFmtId="0" fontId="38" fillId="0" borderId="0" xfId="0" applyNumberFormat="1" applyFont="1" applyAlignment="1">
      <alignment horizontal="justify" vertical="center"/>
    </xf>
    <xf numFmtId="0" fontId="38" fillId="0" borderId="0" xfId="0" applyFont="1" applyAlignment="1">
      <alignment vertical="center"/>
    </xf>
    <xf numFmtId="0" fontId="43" fillId="3" borderId="1" xfId="48" applyFont="1" applyFill="1" applyBorder="1" applyAlignment="1">
      <alignment horizontal="center" vertical="center" wrapText="1"/>
    </xf>
    <xf numFmtId="165" fontId="43" fillId="0" borderId="1" xfId="48" applyNumberFormat="1" applyFont="1" applyFill="1" applyBorder="1" applyAlignment="1">
      <alignment vertical="center" wrapText="1"/>
    </xf>
    <xf numFmtId="0" fontId="43" fillId="3" borderId="1" xfId="0" applyFont="1" applyFill="1" applyBorder="1" applyAlignment="1">
      <alignment vertical="center" wrapText="1"/>
    </xf>
    <xf numFmtId="0" fontId="42" fillId="6" borderId="1" xfId="38" applyFont="1" applyFill="1" applyBorder="1" applyAlignment="1">
      <alignment vertical="center" wrapText="1"/>
    </xf>
    <xf numFmtId="0" fontId="38" fillId="3" borderId="13" xfId="48" applyFont="1" applyFill="1" applyBorder="1" applyAlignment="1">
      <alignment horizontal="center" vertical="center" wrapText="1"/>
    </xf>
    <xf numFmtId="0" fontId="38" fillId="3" borderId="1" xfId="48" applyFont="1" applyFill="1" applyBorder="1" applyAlignment="1">
      <alignment horizontal="center" vertical="center" wrapText="1"/>
    </xf>
    <xf numFmtId="0" fontId="38" fillId="3" borderId="1" xfId="48" applyFont="1" applyFill="1" applyBorder="1" applyAlignment="1">
      <alignment horizontal="right" vertical="center" wrapText="1"/>
    </xf>
    <xf numFmtId="0" fontId="38" fillId="3" borderId="1" xfId="0" applyFont="1" applyFill="1" applyBorder="1" applyAlignment="1">
      <alignment vertical="center" wrapText="1"/>
    </xf>
    <xf numFmtId="0" fontId="38" fillId="3" borderId="13" xfId="48" applyFont="1" applyFill="1" applyBorder="1" applyAlignment="1">
      <alignment horizontal="right" vertical="center" wrapText="1"/>
    </xf>
    <xf numFmtId="0" fontId="38" fillId="0" borderId="0" xfId="0" applyNumberFormat="1" applyFont="1" applyFill="1" applyBorder="1" applyAlignment="1">
      <alignment horizontal="justify" vertical="distributed"/>
    </xf>
    <xf numFmtId="0" fontId="41" fillId="0" borderId="1" xfId="0" applyFont="1" applyFill="1" applyBorder="1" applyAlignment="1">
      <alignment vertical="center"/>
    </xf>
    <xf numFmtId="0" fontId="41" fillId="0" borderId="1" xfId="0" applyFont="1" applyFill="1" applyBorder="1" applyAlignment="1">
      <alignment vertical="center" wrapText="1"/>
    </xf>
    <xf numFmtId="0" fontId="38" fillId="0" borderId="0" xfId="0" applyFont="1" applyAlignment="1"/>
    <xf numFmtId="0" fontId="38" fillId="3" borderId="17" xfId="0" applyFont="1" applyFill="1" applyBorder="1" applyAlignment="1"/>
    <xf numFmtId="0" fontId="38" fillId="0" borderId="0" xfId="0" applyNumberFormat="1" applyFont="1" applyAlignment="1"/>
    <xf numFmtId="0" fontId="43" fillId="6" borderId="1" xfId="38" applyFont="1" applyFill="1" applyBorder="1" applyAlignment="1">
      <alignment vertical="center" wrapText="1"/>
    </xf>
    <xf numFmtId="0" fontId="36" fillId="0" borderId="0" xfId="0" applyNumberFormat="1" applyFont="1" applyFill="1" applyBorder="1" applyAlignment="1">
      <alignment horizontal="left" vertical="center" wrapText="1"/>
    </xf>
    <xf numFmtId="0" fontId="42" fillId="0" borderId="13" xfId="48" applyFont="1" applyBorder="1" applyAlignment="1">
      <alignment vertical="center" wrapText="1"/>
    </xf>
    <xf numFmtId="0" fontId="42" fillId="0" borderId="13" xfId="48" applyFont="1" applyFill="1" applyBorder="1" applyAlignment="1">
      <alignment vertical="center" wrapText="1"/>
    </xf>
    <xf numFmtId="0" fontId="41" fillId="0" borderId="1" xfId="0" applyNumberFormat="1" applyFont="1" applyBorder="1" applyAlignment="1">
      <alignment horizontal="justify" vertical="distributed"/>
    </xf>
    <xf numFmtId="0" fontId="41" fillId="0" borderId="1" xfId="0" applyFont="1" applyBorder="1" applyAlignment="1"/>
    <xf numFmtId="0" fontId="41" fillId="0" borderId="0" xfId="0" applyNumberFormat="1" applyFont="1" applyAlignment="1">
      <alignment horizontal="justify" vertical="distributed"/>
    </xf>
    <xf numFmtId="0" fontId="42" fillId="5" borderId="13" xfId="38" applyFont="1" applyFill="1" applyBorder="1" applyAlignment="1">
      <alignment vertical="center" wrapText="1"/>
    </xf>
    <xf numFmtId="0" fontId="39" fillId="5" borderId="13" xfId="38" applyFont="1" applyFill="1" applyBorder="1" applyAlignment="1">
      <alignment vertical="center" wrapText="1"/>
    </xf>
    <xf numFmtId="43" fontId="38" fillId="0" borderId="0" xfId="1" applyFont="1" applyBorder="1" applyAlignment="1">
      <alignment horizontal="justify" vertical="distributed"/>
    </xf>
    <xf numFmtId="0" fontId="0" fillId="7" borderId="5" xfId="0" applyFont="1" applyFill="1" applyBorder="1"/>
    <xf numFmtId="0" fontId="0" fillId="7" borderId="6" xfId="0" applyFont="1" applyFill="1" applyBorder="1"/>
    <xf numFmtId="0" fontId="0" fillId="0" borderId="0" xfId="0" applyNumberFormat="1" applyFont="1" applyAlignment="1">
      <alignment horizontal="justify" vertical="distributed"/>
    </xf>
    <xf numFmtId="0" fontId="38" fillId="0" borderId="0" xfId="0" applyFont="1" applyAlignment="1">
      <alignment horizontal="center" vertical="center"/>
    </xf>
    <xf numFmtId="0" fontId="43" fillId="6" borderId="1" xfId="38" applyFont="1" applyFill="1" applyBorder="1" applyAlignment="1">
      <alignment horizontal="center" vertical="center" wrapText="1"/>
    </xf>
    <xf numFmtId="0" fontId="38" fillId="0" borderId="0" xfId="0" applyNumberFormat="1" applyFont="1" applyAlignment="1">
      <alignment horizontal="center" vertical="distributed"/>
    </xf>
    <xf numFmtId="0" fontId="39" fillId="5" borderId="13" xfId="38" applyFont="1" applyFill="1" applyBorder="1" applyAlignment="1">
      <alignment horizontal="center" vertical="center" wrapText="1"/>
    </xf>
    <xf numFmtId="0" fontId="0" fillId="7" borderId="6" xfId="0" applyFont="1" applyFill="1" applyBorder="1" applyAlignment="1">
      <alignment horizontal="center"/>
    </xf>
    <xf numFmtId="0" fontId="38" fillId="0" borderId="0" xfId="0" applyNumberFormat="1" applyFont="1" applyAlignment="1">
      <alignment horizontal="center" vertical="center"/>
    </xf>
    <xf numFmtId="0" fontId="38" fillId="0" borderId="0" xfId="0" applyFont="1" applyAlignment="1">
      <alignment horizontal="center"/>
    </xf>
    <xf numFmtId="0" fontId="43" fillId="0" borderId="2" xfId="38" applyFont="1" applyFill="1" applyBorder="1" applyAlignment="1">
      <alignment horizontal="center" vertical="center" wrapText="1"/>
    </xf>
    <xf numFmtId="43" fontId="50" fillId="5" borderId="13" xfId="1" applyFont="1" applyFill="1" applyBorder="1" applyAlignment="1">
      <alignment vertical="center" wrapText="1"/>
    </xf>
    <xf numFmtId="0" fontId="42" fillId="3" borderId="1" xfId="0" applyNumberFormat="1" applyFont="1" applyFill="1" applyBorder="1" applyAlignment="1">
      <alignment horizontal="center" vertical="distributed"/>
    </xf>
    <xf numFmtId="0" fontId="38" fillId="3" borderId="1" xfId="48" applyFont="1" applyFill="1" applyBorder="1" applyAlignment="1">
      <alignment vertical="center" wrapText="1"/>
    </xf>
    <xf numFmtId="0" fontId="38" fillId="3" borderId="1" xfId="0" applyFont="1" applyFill="1" applyBorder="1" applyAlignment="1">
      <alignment horizontal="center" vertical="center"/>
    </xf>
    <xf numFmtId="44" fontId="38" fillId="3" borderId="1" xfId="2" applyFont="1" applyFill="1" applyBorder="1" applyAlignment="1">
      <alignment vertical="center" wrapText="1"/>
    </xf>
    <xf numFmtId="0" fontId="42" fillId="3" borderId="0" xfId="0" applyNumberFormat="1" applyFont="1" applyFill="1" applyBorder="1" applyAlignment="1">
      <alignment horizontal="left" vertical="center" wrapText="1"/>
    </xf>
    <xf numFmtId="0" fontId="42" fillId="3" borderId="0" xfId="0" applyNumberFormat="1" applyFont="1" applyFill="1" applyAlignment="1">
      <alignment horizontal="justify" vertical="distributed"/>
    </xf>
    <xf numFmtId="0" fontId="38" fillId="3" borderId="11" xfId="48" applyFont="1" applyFill="1" applyBorder="1" applyAlignment="1">
      <alignment horizontal="center" vertical="center" wrapText="1"/>
    </xf>
    <xf numFmtId="165" fontId="38" fillId="3" borderId="1" xfId="48" applyNumberFormat="1" applyFont="1" applyFill="1" applyBorder="1" applyAlignment="1">
      <alignment vertical="center" wrapText="1"/>
    </xf>
    <xf numFmtId="0" fontId="38" fillId="3" borderId="13" xfId="48" applyFont="1" applyFill="1" applyBorder="1" applyAlignment="1">
      <alignment vertical="center" wrapText="1"/>
    </xf>
    <xf numFmtId="165" fontId="38" fillId="3" borderId="13" xfId="48" applyNumberFormat="1" applyFont="1" applyFill="1" applyBorder="1" applyAlignment="1">
      <alignment vertical="center" wrapText="1"/>
    </xf>
    <xf numFmtId="0" fontId="41" fillId="3" borderId="0" xfId="0" applyNumberFormat="1" applyFont="1" applyFill="1" applyBorder="1" applyAlignment="1">
      <alignment vertical="center" wrapText="1"/>
    </xf>
    <xf numFmtId="0" fontId="41" fillId="3" borderId="0" xfId="0" applyNumberFormat="1" applyFont="1" applyFill="1" applyBorder="1" applyAlignment="1">
      <alignment horizontal="left" vertical="center"/>
    </xf>
    <xf numFmtId="0" fontId="38" fillId="3" borderId="0" xfId="0" applyNumberFormat="1" applyFont="1" applyFill="1" applyAlignment="1">
      <alignment horizontal="justify" vertical="distributed"/>
    </xf>
    <xf numFmtId="0" fontId="43" fillId="3" borderId="2" xfId="38" applyFont="1" applyFill="1" applyBorder="1" applyAlignment="1">
      <alignment vertical="center" wrapText="1"/>
    </xf>
    <xf numFmtId="44" fontId="51" fillId="6" borderId="1" xfId="38" applyNumberFormat="1" applyFont="1" applyFill="1" applyBorder="1" applyAlignment="1">
      <alignment vertical="center" wrapText="1"/>
    </xf>
    <xf numFmtId="0" fontId="42" fillId="6" borderId="0" xfId="38" applyFont="1" applyFill="1" applyBorder="1" applyAlignment="1">
      <alignment vertical="center" wrapText="1"/>
    </xf>
    <xf numFmtId="0" fontId="52" fillId="3" borderId="1" xfId="48" applyFont="1" applyFill="1" applyBorder="1" applyAlignment="1">
      <alignment vertical="center" wrapText="1"/>
    </xf>
    <xf numFmtId="0" fontId="52" fillId="3" borderId="1" xfId="48" applyFont="1" applyFill="1" applyBorder="1" applyAlignment="1">
      <alignment horizontal="left" vertical="center" wrapText="1"/>
    </xf>
    <xf numFmtId="0" fontId="52" fillId="3" borderId="13" xfId="48" applyFont="1" applyFill="1" applyBorder="1" applyAlignment="1">
      <alignment horizontal="left" vertical="center" wrapText="1"/>
    </xf>
    <xf numFmtId="0" fontId="42" fillId="6" borderId="0" xfId="38" applyFont="1" applyFill="1" applyBorder="1" applyAlignment="1">
      <alignment horizontal="center" vertical="center" wrapText="1"/>
    </xf>
    <xf numFmtId="165" fontId="42" fillId="6" borderId="0" xfId="38" applyNumberFormat="1" applyFont="1" applyFill="1" applyBorder="1" applyAlignment="1">
      <alignment vertical="center" wrapText="1"/>
    </xf>
    <xf numFmtId="0" fontId="42" fillId="6" borderId="0" xfId="38" applyFont="1" applyFill="1" applyBorder="1" applyAlignment="1">
      <alignment wrapText="1"/>
    </xf>
    <xf numFmtId="0" fontId="38" fillId="3" borderId="1" xfId="0" applyNumberFormat="1" applyFont="1" applyFill="1" applyBorder="1" applyAlignment="1">
      <alignment horizontal="center" vertical="center"/>
    </xf>
    <xf numFmtId="166" fontId="42" fillId="0" borderId="13" xfId="48" applyNumberFormat="1" applyFont="1" applyFill="1" applyBorder="1" applyAlignment="1">
      <alignment vertical="center" wrapText="1"/>
    </xf>
    <xf numFmtId="0" fontId="51" fillId="30" borderId="1" xfId="38" applyFont="1" applyFill="1" applyBorder="1" applyAlignment="1"/>
    <xf numFmtId="0" fontId="54" fillId="0" borderId="0" xfId="0" applyNumberFormat="1" applyFont="1" applyFill="1" applyBorder="1" applyAlignment="1">
      <alignment horizontal="justify" vertical="distributed"/>
    </xf>
    <xf numFmtId="0" fontId="55" fillId="0" borderId="0" xfId="0" applyNumberFormat="1" applyFont="1" applyFill="1" applyBorder="1" applyAlignment="1">
      <alignment vertical="distributed"/>
    </xf>
    <xf numFmtId="0" fontId="56" fillId="0" borderId="0" xfId="0" applyNumberFormat="1" applyFont="1" applyFill="1" applyBorder="1" applyAlignment="1">
      <alignment horizontal="justify" vertical="distributed"/>
    </xf>
    <xf numFmtId="0" fontId="56" fillId="0" borderId="0" xfId="0" applyNumberFormat="1" applyFont="1" applyFill="1" applyBorder="1" applyAlignment="1">
      <alignment vertical="distributed"/>
    </xf>
    <xf numFmtId="0" fontId="55" fillId="0" borderId="0" xfId="0" applyNumberFormat="1" applyFont="1" applyFill="1" applyBorder="1" applyAlignment="1">
      <alignment horizontal="justify" vertical="distributed"/>
    </xf>
    <xf numFmtId="0" fontId="55" fillId="0" borderId="0" xfId="0" applyNumberFormat="1" applyFont="1" applyBorder="1" applyAlignment="1">
      <alignment horizontal="justify" vertical="distributed"/>
    </xf>
    <xf numFmtId="0" fontId="55" fillId="0" borderId="0" xfId="0" applyNumberFormat="1" applyFont="1" applyAlignment="1">
      <alignment horizontal="justify" vertical="distributed"/>
    </xf>
    <xf numFmtId="0" fontId="57" fillId="0" borderId="0" xfId="0" applyNumberFormat="1" applyFont="1" applyFill="1" applyBorder="1" applyAlignment="1">
      <alignment horizontal="justify" vertical="distributed"/>
    </xf>
    <xf numFmtId="0" fontId="57" fillId="0" borderId="0" xfId="0" applyNumberFormat="1" applyFont="1" applyAlignment="1">
      <alignment horizontal="justify" vertical="distributed"/>
    </xf>
    <xf numFmtId="0" fontId="47" fillId="3" borderId="1" xfId="0" applyFont="1" applyFill="1" applyBorder="1" applyAlignment="1">
      <alignment vertical="center" wrapText="1"/>
    </xf>
    <xf numFmtId="0" fontId="43" fillId="0" borderId="0" xfId="38" applyFont="1" applyFill="1" applyBorder="1" applyAlignment="1">
      <alignment horizontal="center" vertical="center" wrapText="1"/>
    </xf>
    <xf numFmtId="0" fontId="58" fillId="3" borderId="1" xfId="48" applyFont="1" applyFill="1" applyBorder="1" applyAlignment="1">
      <alignment horizontal="center" vertical="center" wrapText="1"/>
    </xf>
    <xf numFmtId="4" fontId="38" fillId="3" borderId="1" xfId="48" applyNumberFormat="1" applyFont="1" applyFill="1" applyBorder="1" applyAlignment="1">
      <alignment horizontal="center" vertical="center" wrapText="1"/>
    </xf>
    <xf numFmtId="0" fontId="38" fillId="0" borderId="18" xfId="48" applyFont="1" applyFill="1" applyBorder="1" applyAlignment="1">
      <alignment horizontal="center" vertical="center" wrapText="1"/>
    </xf>
    <xf numFmtId="0" fontId="43" fillId="0" borderId="1" xfId="48" applyFont="1" applyFill="1" applyBorder="1" applyAlignment="1">
      <alignment horizontal="center" vertical="center" wrapText="1"/>
    </xf>
    <xf numFmtId="0" fontId="38" fillId="0" borderId="1" xfId="0" applyNumberFormat="1" applyFont="1" applyFill="1" applyBorder="1" applyAlignment="1">
      <alignment horizontal="center" vertical="distributed"/>
    </xf>
    <xf numFmtId="0" fontId="43" fillId="0" borderId="13" xfId="48" applyFont="1" applyFill="1" applyBorder="1" applyAlignment="1">
      <alignment horizontal="center" vertical="center" wrapText="1"/>
    </xf>
    <xf numFmtId="0" fontId="43" fillId="3" borderId="1" xfId="38" applyFont="1" applyFill="1" applyBorder="1" applyAlignment="1">
      <alignment vertical="center" wrapText="1"/>
    </xf>
    <xf numFmtId="14" fontId="38" fillId="0" borderId="1" xfId="48" applyNumberFormat="1" applyFont="1" applyFill="1" applyBorder="1" applyAlignment="1">
      <alignment vertical="center" wrapText="1"/>
    </xf>
    <xf numFmtId="14" fontId="38" fillId="0" borderId="1" xfId="48" applyNumberFormat="1" applyFont="1" applyFill="1" applyBorder="1" applyAlignment="1">
      <alignment horizontal="right" vertical="center" wrapText="1"/>
    </xf>
    <xf numFmtId="0" fontId="38" fillId="0" borderId="13" xfId="48" applyFont="1" applyFill="1" applyBorder="1" applyAlignment="1">
      <alignment horizontal="center" vertical="center" wrapText="1"/>
    </xf>
    <xf numFmtId="0" fontId="38" fillId="0" borderId="13" xfId="48" applyFont="1" applyFill="1" applyBorder="1" applyAlignment="1">
      <alignment horizontal="right" vertical="center" wrapText="1"/>
    </xf>
    <xf numFmtId="0" fontId="43" fillId="0" borderId="1" xfId="0" applyFont="1" applyFill="1" applyBorder="1" applyAlignment="1">
      <alignment horizontal="center" vertical="center" wrapText="1"/>
    </xf>
    <xf numFmtId="0" fontId="43" fillId="0" borderId="18" xfId="48" applyFont="1" applyFill="1" applyBorder="1" applyAlignment="1">
      <alignment horizontal="center" vertical="center" wrapText="1"/>
    </xf>
    <xf numFmtId="0" fontId="43" fillId="0" borderId="13" xfId="48" applyFont="1" applyFill="1" applyBorder="1" applyAlignment="1">
      <alignment horizontal="left" vertical="center" wrapText="1"/>
    </xf>
    <xf numFmtId="0" fontId="38" fillId="0" borderId="1" xfId="0" applyNumberFormat="1" applyFont="1" applyBorder="1" applyAlignment="1">
      <alignment horizontal="justify" vertical="distributed"/>
    </xf>
    <xf numFmtId="165" fontId="12" fillId="0" borderId="1" xfId="0" applyNumberFormat="1" applyFont="1" applyBorder="1" applyAlignment="1">
      <alignment horizontal="justify" vertical="distributed"/>
    </xf>
    <xf numFmtId="0" fontId="43" fillId="0" borderId="1" xfId="0" applyNumberFormat="1" applyFont="1" applyFill="1" applyBorder="1" applyAlignment="1">
      <alignment horizontal="center" vertical="distributed"/>
    </xf>
    <xf numFmtId="0" fontId="43" fillId="0" borderId="1" xfId="48" applyFont="1" applyFill="1" applyBorder="1" applyAlignment="1">
      <alignment horizontal="left" vertical="center" wrapText="1"/>
    </xf>
    <xf numFmtId="0" fontId="43" fillId="0" borderId="13" xfId="48" applyFont="1" applyFill="1" applyBorder="1" applyAlignment="1">
      <alignment horizontal="right" vertical="center" wrapText="1"/>
    </xf>
    <xf numFmtId="14" fontId="43" fillId="0" borderId="1" xfId="48" applyNumberFormat="1" applyFont="1" applyFill="1" applyBorder="1" applyAlignment="1">
      <alignment vertical="center" wrapText="1"/>
    </xf>
    <xf numFmtId="14" fontId="43" fillId="0" borderId="1" xfId="48" applyNumberFormat="1" applyFont="1" applyFill="1" applyBorder="1" applyAlignment="1">
      <alignment horizontal="right" vertical="center" wrapText="1"/>
    </xf>
    <xf numFmtId="0" fontId="43" fillId="0" borderId="1" xfId="0" applyNumberFormat="1" applyFont="1" applyBorder="1" applyAlignment="1">
      <alignment horizontal="justify" vertical="distributed"/>
    </xf>
    <xf numFmtId="0" fontId="43" fillId="0" borderId="1" xfId="0" applyNumberFormat="1" applyFont="1" applyBorder="1" applyAlignment="1">
      <alignment horizontal="center" vertical="distributed"/>
    </xf>
    <xf numFmtId="0" fontId="41" fillId="0" borderId="1" xfId="0" applyFont="1" applyBorder="1" applyAlignment="1">
      <alignment wrapText="1"/>
    </xf>
    <xf numFmtId="4" fontId="43" fillId="3" borderId="1" xfId="48" applyNumberFormat="1" applyFont="1" applyFill="1" applyBorder="1" applyAlignment="1">
      <alignment horizontal="center" vertical="center" wrapText="1"/>
    </xf>
    <xf numFmtId="0" fontId="39" fillId="29" borderId="12" xfId="38" applyFont="1" applyFill="1" applyBorder="1" applyAlignment="1">
      <alignment horizontal="center" vertical="center" wrapText="1"/>
    </xf>
    <xf numFmtId="0" fontId="39" fillId="29" borderId="13" xfId="38" applyFont="1" applyFill="1" applyBorder="1" applyAlignment="1">
      <alignment horizontal="center" vertical="center" wrapText="1"/>
    </xf>
    <xf numFmtId="0" fontId="44" fillId="29" borderId="12" xfId="38" applyFont="1" applyFill="1" applyBorder="1" applyAlignment="1">
      <alignment horizontal="center" vertical="center" wrapText="1"/>
    </xf>
    <xf numFmtId="0" fontId="44" fillId="29" borderId="1" xfId="38" applyFont="1" applyFill="1" applyBorder="1" applyAlignment="1">
      <alignment horizontal="center" vertical="center" wrapText="1"/>
    </xf>
    <xf numFmtId="0" fontId="44" fillId="29" borderId="2" xfId="38" applyFont="1" applyFill="1" applyBorder="1" applyAlignment="1">
      <alignment horizontal="center" vertical="center" wrapText="1"/>
    </xf>
    <xf numFmtId="0" fontId="42" fillId="3" borderId="0" xfId="0" applyNumberFormat="1" applyFont="1" applyFill="1" applyBorder="1" applyAlignment="1">
      <alignment horizontal="center" vertical="center" wrapText="1"/>
    </xf>
    <xf numFmtId="0" fontId="42" fillId="3" borderId="0" xfId="0" applyNumberFormat="1" applyFont="1" applyFill="1" applyBorder="1" applyAlignment="1">
      <alignment horizontal="center" vertical="distributed"/>
    </xf>
    <xf numFmtId="0" fontId="13" fillId="0" borderId="0" xfId="0" applyNumberFormat="1" applyFont="1" applyFill="1" applyBorder="1" applyAlignment="1">
      <alignment horizontal="center" vertical="center" wrapText="1"/>
    </xf>
    <xf numFmtId="0" fontId="39" fillId="29" borderId="1" xfId="38" applyFont="1" applyFill="1" applyBorder="1" applyAlignment="1">
      <alignment horizontal="center" vertical="center" wrapText="1"/>
    </xf>
    <xf numFmtId="0" fontId="7" fillId="9" borderId="13" xfId="8" applyFont="1" applyFill="1" applyBorder="1" applyAlignment="1" applyProtection="1">
      <alignment horizontal="left" vertical="top" wrapText="1"/>
      <protection locked="0"/>
    </xf>
    <xf numFmtId="0" fontId="10" fillId="27" borderId="1" xfId="8" applyFont="1" applyFill="1" applyBorder="1" applyAlignment="1" applyProtection="1">
      <alignment horizontal="center" vertical="center" wrapText="1"/>
      <protection locked="0"/>
    </xf>
    <xf numFmtId="0" fontId="43" fillId="0" borderId="1" xfId="38" applyFont="1" applyFill="1" applyBorder="1" applyAlignment="1">
      <alignment horizontal="center" vertical="center" wrapText="1"/>
    </xf>
    <xf numFmtId="0" fontId="43" fillId="0" borderId="3" xfId="38" applyFont="1" applyFill="1" applyBorder="1" applyAlignment="1">
      <alignment horizontal="center" vertical="center" wrapText="1"/>
    </xf>
    <xf numFmtId="0" fontId="38" fillId="0" borderId="1" xfId="48" applyFont="1" applyFill="1" applyBorder="1" applyAlignment="1">
      <alignment horizontal="center" vertical="center" wrapText="1"/>
    </xf>
    <xf numFmtId="0" fontId="61" fillId="3" borderId="1" xfId="48" applyFont="1" applyFill="1" applyBorder="1" applyAlignment="1">
      <alignment horizontal="center" vertical="center" wrapText="1"/>
    </xf>
    <xf numFmtId="0" fontId="53" fillId="29" borderId="23" xfId="38" applyFont="1" applyFill="1" applyBorder="1" applyAlignment="1">
      <alignment horizontal="left" vertical="center" wrapText="1"/>
    </xf>
    <xf numFmtId="0" fontId="53" fillId="29" borderId="22" xfId="38" applyFont="1" applyFill="1" applyBorder="1" applyAlignment="1">
      <alignment horizontal="left" vertical="center" wrapText="1"/>
    </xf>
    <xf numFmtId="0" fontId="53" fillId="29" borderId="1" xfId="38" applyFont="1" applyFill="1" applyBorder="1" applyAlignment="1">
      <alignment horizontal="left" vertical="center" wrapText="1"/>
    </xf>
    <xf numFmtId="0" fontId="44" fillId="29" borderId="18" xfId="38" applyFont="1" applyFill="1" applyBorder="1" applyAlignment="1">
      <alignment horizontal="center" vertical="center" wrapText="1"/>
    </xf>
    <xf numFmtId="0" fontId="44" fillId="29" borderId="16" xfId="38" applyFont="1" applyFill="1" applyBorder="1" applyAlignment="1">
      <alignment horizontal="center" vertical="center" wrapText="1"/>
    </xf>
    <xf numFmtId="0" fontId="44" fillId="29" borderId="13" xfId="38" applyFont="1" applyFill="1" applyBorder="1" applyAlignment="1">
      <alignment horizontal="center" vertical="center" wrapText="1"/>
    </xf>
    <xf numFmtId="0" fontId="44" fillId="29" borderId="1" xfId="38" applyFont="1" applyFill="1" applyBorder="1" applyAlignment="1">
      <alignment horizontal="center" vertical="center" wrapText="1"/>
    </xf>
    <xf numFmtId="0" fontId="39" fillId="29" borderId="12" xfId="38" applyFont="1" applyFill="1" applyBorder="1" applyAlignment="1">
      <alignment horizontal="center" vertical="center" wrapText="1"/>
    </xf>
    <xf numFmtId="0" fontId="39" fillId="29" borderId="13" xfId="38" applyFont="1" applyFill="1" applyBorder="1" applyAlignment="1">
      <alignment horizontal="center" vertical="center" wrapText="1"/>
    </xf>
    <xf numFmtId="0" fontId="44" fillId="29" borderId="14" xfId="38" applyFont="1" applyFill="1" applyBorder="1" applyAlignment="1">
      <alignment horizontal="center" vertical="center" wrapText="1"/>
    </xf>
    <xf numFmtId="0" fontId="44" fillId="29" borderId="2" xfId="38" applyFont="1" applyFill="1" applyBorder="1" applyAlignment="1">
      <alignment horizontal="center" vertical="center" wrapText="1"/>
    </xf>
    <xf numFmtId="0" fontId="44" fillId="29" borderId="4" xfId="38" applyFont="1" applyFill="1" applyBorder="1" applyAlignment="1">
      <alignment horizontal="center" vertical="center"/>
    </xf>
    <xf numFmtId="0" fontId="44" fillId="29" borderId="3" xfId="38" applyFont="1" applyFill="1" applyBorder="1" applyAlignment="1">
      <alignment horizontal="center" vertical="center"/>
    </xf>
    <xf numFmtId="0" fontId="44" fillId="29" borderId="15" xfId="38" applyFont="1" applyFill="1" applyBorder="1" applyAlignment="1">
      <alignment horizontal="center" vertical="center" wrapText="1"/>
    </xf>
    <xf numFmtId="0" fontId="44" fillId="29" borderId="9" xfId="38" applyFont="1" applyFill="1" applyBorder="1" applyAlignment="1">
      <alignment horizontal="center" vertical="center" wrapText="1"/>
    </xf>
    <xf numFmtId="0" fontId="44" fillId="29" borderId="1" xfId="38" applyFont="1" applyFill="1" applyBorder="1" applyAlignment="1">
      <alignment wrapText="1"/>
    </xf>
    <xf numFmtId="0" fontId="13" fillId="0" borderId="0" xfId="0" applyNumberFormat="1" applyFont="1" applyFill="1" applyBorder="1" applyAlignment="1">
      <alignment horizontal="center" vertical="center" wrapText="1"/>
    </xf>
    <xf numFmtId="0" fontId="42" fillId="3" borderId="0" xfId="0" applyNumberFormat="1" applyFont="1" applyFill="1" applyBorder="1" applyAlignment="1">
      <alignment horizontal="center" vertical="distributed"/>
    </xf>
    <xf numFmtId="0" fontId="42" fillId="3" borderId="0" xfId="0" applyNumberFormat="1" applyFont="1" applyFill="1" applyBorder="1" applyAlignment="1">
      <alignment horizontal="center" vertical="center" wrapText="1"/>
    </xf>
    <xf numFmtId="0" fontId="53" fillId="29" borderId="2" xfId="38" applyFont="1" applyFill="1" applyBorder="1" applyAlignment="1">
      <alignment horizontal="left" vertical="center" wrapText="1"/>
    </xf>
    <xf numFmtId="0" fontId="39" fillId="29" borderId="18" xfId="38" applyFont="1" applyFill="1" applyBorder="1" applyAlignment="1">
      <alignment horizontal="center" vertical="center" wrapText="1"/>
    </xf>
    <xf numFmtId="0" fontId="39" fillId="29" borderId="16" xfId="38" applyFont="1" applyFill="1" applyBorder="1" applyAlignment="1">
      <alignment horizontal="center" vertical="center" wrapText="1"/>
    </xf>
    <xf numFmtId="0" fontId="39" fillId="29" borderId="1" xfId="38" applyFont="1" applyFill="1" applyBorder="1" applyAlignment="1">
      <alignment horizontal="center" vertical="center" wrapText="1"/>
    </xf>
    <xf numFmtId="0" fontId="39" fillId="29" borderId="14" xfId="38" applyFont="1" applyFill="1" applyBorder="1" applyAlignment="1">
      <alignment horizontal="center" vertical="center" wrapText="1"/>
    </xf>
    <xf numFmtId="0" fontId="39" fillId="29" borderId="9" xfId="38" applyFont="1" applyFill="1" applyBorder="1" applyAlignment="1">
      <alignment horizontal="center" vertical="center" wrapText="1"/>
    </xf>
    <xf numFmtId="0" fontId="39" fillId="29" borderId="10" xfId="38" applyFont="1" applyFill="1" applyBorder="1" applyAlignment="1">
      <alignment horizontal="center" vertical="center"/>
    </xf>
    <xf numFmtId="0" fontId="39" fillId="29" borderId="11" xfId="38" applyFont="1" applyFill="1" applyBorder="1" applyAlignment="1">
      <alignment horizontal="center" vertical="center"/>
    </xf>
    <xf numFmtId="0" fontId="39" fillId="29" borderId="2" xfId="38" applyFont="1" applyFill="1" applyBorder="1" applyAlignment="1">
      <alignment horizontal="center" vertical="center" wrapText="1"/>
    </xf>
    <xf numFmtId="0" fontId="39" fillId="29" borderId="15" xfId="38" applyFont="1" applyFill="1" applyBorder="1" applyAlignment="1">
      <alignment horizontal="center" vertical="center" wrapText="1"/>
    </xf>
    <xf numFmtId="0" fontId="1" fillId="0" borderId="0" xfId="0" applyNumberFormat="1" applyFont="1" applyFill="1" applyBorder="1" applyAlignment="1">
      <alignment horizontal="left" vertical="top"/>
    </xf>
    <xf numFmtId="15" fontId="62" fillId="0" borderId="2" xfId="0" applyNumberFormat="1" applyFont="1" applyFill="1" applyBorder="1" applyAlignment="1">
      <alignment horizontal="left" vertical="center"/>
    </xf>
    <xf numFmtId="15" fontId="62" fillId="0" borderId="4" xfId="0" applyNumberFormat="1" applyFont="1" applyFill="1" applyBorder="1" applyAlignment="1">
      <alignment horizontal="left" vertical="center"/>
    </xf>
    <xf numFmtId="15" fontId="62" fillId="0" borderId="3" xfId="0" applyNumberFormat="1" applyFont="1" applyFill="1" applyBorder="1" applyAlignment="1">
      <alignment horizontal="left" vertical="center"/>
    </xf>
    <xf numFmtId="0" fontId="63" fillId="0" borderId="2" xfId="0" applyFont="1" applyFill="1" applyBorder="1" applyAlignment="1">
      <alignment horizontal="left" vertical="center"/>
    </xf>
    <xf numFmtId="0" fontId="63" fillId="0" borderId="4" xfId="0" applyFont="1" applyFill="1" applyBorder="1" applyAlignment="1">
      <alignment horizontal="left" vertical="center"/>
    </xf>
    <xf numFmtId="0" fontId="63" fillId="0" borderId="3" xfId="0" applyFont="1" applyFill="1" applyBorder="1" applyAlignment="1">
      <alignment horizontal="left" vertical="center"/>
    </xf>
    <xf numFmtId="0" fontId="45" fillId="0" borderId="2" xfId="0" applyFont="1" applyFill="1" applyBorder="1" applyAlignment="1">
      <alignment horizontal="left" vertical="center"/>
    </xf>
    <xf numFmtId="0" fontId="45" fillId="0" borderId="4" xfId="0" applyFont="1" applyFill="1" applyBorder="1" applyAlignment="1">
      <alignment horizontal="left" vertical="center"/>
    </xf>
    <xf numFmtId="0" fontId="45" fillId="0" borderId="3" xfId="0" applyFont="1" applyFill="1" applyBorder="1" applyAlignment="1">
      <alignment horizontal="left" vertical="center"/>
    </xf>
    <xf numFmtId="0" fontId="41" fillId="0" borderId="2" xfId="0" applyFont="1" applyFill="1" applyBorder="1" applyAlignment="1">
      <alignment horizontal="left" vertical="center"/>
    </xf>
    <xf numFmtId="0" fontId="41" fillId="0" borderId="4" xfId="0" applyFont="1" applyFill="1" applyBorder="1" applyAlignment="1">
      <alignment horizontal="left" vertical="center"/>
    </xf>
    <xf numFmtId="0" fontId="41" fillId="0" borderId="3" xfId="0" applyFont="1" applyFill="1" applyBorder="1" applyAlignment="1">
      <alignment horizontal="left" vertical="center"/>
    </xf>
    <xf numFmtId="0" fontId="45" fillId="0" borderId="2" xfId="0" applyFont="1" applyFill="1" applyBorder="1" applyAlignment="1">
      <alignment horizontal="left" vertical="center" wrapText="1"/>
    </xf>
    <xf numFmtId="0" fontId="45" fillId="0" borderId="4" xfId="0" applyFont="1" applyFill="1" applyBorder="1" applyAlignment="1">
      <alignment horizontal="left" vertical="center" wrapText="1"/>
    </xf>
    <xf numFmtId="0" fontId="45" fillId="0" borderId="3" xfId="0" applyFont="1" applyFill="1" applyBorder="1" applyAlignment="1">
      <alignment horizontal="left" vertical="center" wrapText="1"/>
    </xf>
    <xf numFmtId="0" fontId="46" fillId="6" borderId="1" xfId="38" applyFont="1" applyFill="1" applyBorder="1" applyAlignment="1">
      <alignment horizontal="left" vertical="center" wrapText="1"/>
    </xf>
    <xf numFmtId="0" fontId="46" fillId="6" borderId="1" xfId="38" applyFont="1" applyFill="1" applyBorder="1" applyAlignment="1">
      <alignment vertical="center" wrapText="1"/>
    </xf>
    <xf numFmtId="0" fontId="2" fillId="7" borderId="7" xfId="49" applyFont="1" applyFill="1" applyBorder="1" applyAlignment="1">
      <alignment horizontal="left" vertical="center" wrapText="1"/>
    </xf>
    <xf numFmtId="0" fontId="2" fillId="7" borderId="0" xfId="49" applyFont="1" applyFill="1" applyAlignment="1">
      <alignment horizontal="left" vertical="center" wrapText="1"/>
    </xf>
    <xf numFmtId="0" fontId="2" fillId="7" borderId="9" xfId="49" applyFont="1" applyFill="1" applyBorder="1" applyAlignment="1">
      <alignment horizontal="left"/>
    </xf>
    <xf numFmtId="0" fontId="2" fillId="7" borderId="10" xfId="49" applyFont="1" applyFill="1" applyBorder="1" applyAlignment="1">
      <alignment horizontal="left"/>
    </xf>
    <xf numFmtId="0" fontId="44" fillId="29" borderId="20" xfId="38" applyFont="1" applyFill="1" applyBorder="1" applyAlignment="1">
      <alignment horizontal="center" vertical="center" wrapText="1"/>
    </xf>
    <xf numFmtId="0" fontId="44" fillId="29" borderId="12" xfId="38" applyFont="1" applyFill="1" applyBorder="1" applyAlignment="1">
      <alignment horizontal="center" vertical="center" wrapText="1"/>
    </xf>
    <xf numFmtId="0" fontId="44" fillId="29" borderId="9" xfId="38" applyFont="1" applyFill="1" applyBorder="1" applyAlignment="1">
      <alignment horizontal="center" vertical="center"/>
    </xf>
    <xf numFmtId="0" fontId="44" fillId="29" borderId="10" xfId="38" applyFont="1" applyFill="1" applyBorder="1" applyAlignment="1">
      <alignment horizontal="center" vertical="center"/>
    </xf>
    <xf numFmtId="0" fontId="44" fillId="29" borderId="11" xfId="38" applyFont="1" applyFill="1" applyBorder="1" applyAlignment="1">
      <alignment horizontal="center" vertical="center"/>
    </xf>
    <xf numFmtId="0" fontId="2" fillId="7" borderId="7" xfId="49" applyFont="1" applyFill="1" applyBorder="1" applyAlignment="1">
      <alignment horizontal="left"/>
    </xf>
    <xf numFmtId="0" fontId="2" fillId="7" borderId="0" xfId="49" applyFont="1" applyFill="1" applyAlignment="1">
      <alignment horizontal="left"/>
    </xf>
    <xf numFmtId="0" fontId="44" fillId="29" borderId="13" xfId="38" applyFont="1" applyFill="1" applyBorder="1" applyAlignment="1">
      <alignment vertical="center" wrapText="1"/>
    </xf>
    <xf numFmtId="0" fontId="44" fillId="29" borderId="1" xfId="38" applyFont="1" applyFill="1" applyBorder="1" applyAlignment="1">
      <alignment vertical="center" wrapText="1"/>
    </xf>
    <xf numFmtId="0" fontId="26" fillId="2" borderId="0" xfId="8" applyFont="1" applyFill="1" applyBorder="1" applyAlignment="1" applyProtection="1">
      <alignment horizontal="center" vertical="center" wrapText="1"/>
    </xf>
    <xf numFmtId="0" fontId="27" fillId="2" borderId="0" xfId="8" applyFont="1" applyFill="1" applyBorder="1" applyAlignment="1" applyProtection="1">
      <alignment horizontal="center" wrapText="1"/>
    </xf>
    <xf numFmtId="0" fontId="4" fillId="2" borderId="0" xfId="8" applyFont="1" applyFill="1" applyAlignment="1" applyProtection="1">
      <alignment horizontal="center" wrapText="1"/>
    </xf>
    <xf numFmtId="0" fontId="30" fillId="25" borderId="24" xfId="8" applyFont="1" applyFill="1" applyBorder="1" applyAlignment="1" applyProtection="1">
      <alignment horizontal="center" vertical="center" wrapText="1"/>
      <protection locked="0"/>
    </xf>
    <xf numFmtId="0" fontId="30" fillId="25" borderId="19" xfId="8" applyFont="1" applyFill="1" applyBorder="1" applyAlignment="1" applyProtection="1">
      <alignment horizontal="center" vertical="center" wrapText="1"/>
      <protection locked="0"/>
    </xf>
    <xf numFmtId="0" fontId="30" fillId="25" borderId="18" xfId="8" applyFont="1" applyFill="1" applyBorder="1" applyAlignment="1" applyProtection="1">
      <alignment horizontal="center" vertical="center" wrapText="1"/>
      <protection locked="0"/>
    </xf>
    <xf numFmtId="0" fontId="30" fillId="25" borderId="25" xfId="8" applyFont="1" applyFill="1" applyBorder="1" applyAlignment="1" applyProtection="1">
      <alignment horizontal="center" vertical="center" textRotation="90" wrapText="1"/>
      <protection locked="0"/>
    </xf>
    <xf numFmtId="0" fontId="30" fillId="25" borderId="14" xfId="8" applyFont="1" applyFill="1" applyBorder="1" applyAlignment="1" applyProtection="1">
      <alignment horizontal="center" vertical="center" textRotation="90" wrapText="1"/>
      <protection locked="0"/>
    </xf>
    <xf numFmtId="0" fontId="32" fillId="25" borderId="13" xfId="8" applyFont="1" applyFill="1" applyBorder="1" applyAlignment="1" applyProtection="1">
      <alignment horizontal="center" vertical="center" textRotation="90" wrapText="1"/>
      <protection locked="0"/>
    </xf>
    <xf numFmtId="0" fontId="30" fillId="25" borderId="33" xfId="8" applyFont="1" applyFill="1" applyBorder="1" applyAlignment="1" applyProtection="1">
      <alignment horizontal="center" vertical="center" wrapText="1"/>
      <protection locked="0"/>
    </xf>
    <xf numFmtId="0" fontId="30" fillId="25" borderId="8" xfId="8" applyFont="1" applyFill="1" applyBorder="1" applyAlignment="1" applyProtection="1">
      <alignment horizontal="center" vertical="center" wrapText="1"/>
      <protection locked="0"/>
    </xf>
    <xf numFmtId="0" fontId="30" fillId="25" borderId="11" xfId="8" applyFont="1" applyFill="1" applyBorder="1" applyAlignment="1" applyProtection="1">
      <alignment horizontal="center" vertical="center" wrapText="1"/>
      <protection locked="0"/>
    </xf>
    <xf numFmtId="0" fontId="30" fillId="25" borderId="34" xfId="8" applyFont="1" applyFill="1" applyBorder="1" applyAlignment="1" applyProtection="1">
      <alignment horizontal="center" vertical="center" wrapText="1"/>
      <protection locked="0"/>
    </xf>
    <xf numFmtId="0" fontId="30" fillId="25" borderId="9" xfId="8" applyFont="1" applyFill="1" applyBorder="1" applyAlignment="1" applyProtection="1">
      <alignment horizontal="center" vertical="center" wrapText="1"/>
      <protection locked="0"/>
    </xf>
    <xf numFmtId="0" fontId="10" fillId="27" borderId="34" xfId="8" applyFont="1" applyFill="1" applyBorder="1" applyAlignment="1" applyProtection="1">
      <alignment horizontal="center" vertical="center" wrapText="1"/>
      <protection locked="0"/>
    </xf>
    <xf numFmtId="0" fontId="10" fillId="27" borderId="32" xfId="8" applyFont="1" applyFill="1" applyBorder="1" applyAlignment="1" applyProtection="1">
      <alignment horizontal="center" vertical="center" wrapText="1"/>
      <protection locked="0"/>
    </xf>
    <xf numFmtId="0" fontId="10" fillId="27" borderId="35" xfId="8" applyFont="1" applyFill="1" applyBorder="1" applyAlignment="1" applyProtection="1">
      <alignment horizontal="center" vertical="center" wrapText="1"/>
      <protection locked="0"/>
    </xf>
    <xf numFmtId="0" fontId="10" fillId="27" borderId="1" xfId="8" applyFont="1" applyFill="1" applyBorder="1" applyAlignment="1" applyProtection="1">
      <alignment horizontal="center" vertical="center" wrapText="1"/>
      <protection locked="0"/>
    </xf>
    <xf numFmtId="0" fontId="7" fillId="9" borderId="20" xfId="8" applyNumberFormat="1" applyFont="1" applyFill="1" applyBorder="1" applyAlignment="1" applyProtection="1">
      <alignment horizontal="center" vertical="top" wrapText="1"/>
      <protection locked="0"/>
    </xf>
    <xf numFmtId="49" fontId="7" fillId="9" borderId="19" xfId="8" applyNumberFormat="1" applyFont="1" applyFill="1" applyBorder="1" applyAlignment="1" applyProtection="1">
      <alignment horizontal="center" vertical="top" wrapText="1"/>
      <protection locked="0"/>
    </xf>
    <xf numFmtId="49" fontId="7" fillId="9" borderId="18" xfId="8" applyNumberFormat="1" applyFont="1" applyFill="1" applyBorder="1" applyAlignment="1" applyProtection="1">
      <alignment horizontal="center" vertical="top" wrapText="1"/>
      <protection locked="0"/>
    </xf>
    <xf numFmtId="0" fontId="7" fillId="9" borderId="12" xfId="8" applyNumberFormat="1" applyFont="1" applyFill="1" applyBorder="1" applyAlignment="1" applyProtection="1">
      <alignment horizontal="center" vertical="top" wrapText="1"/>
      <protection locked="0"/>
    </xf>
    <xf numFmtId="49" fontId="7" fillId="9" borderId="14" xfId="8" applyNumberFormat="1" applyFont="1" applyFill="1" applyBorder="1" applyAlignment="1" applyProtection="1">
      <alignment horizontal="center" vertical="top" wrapText="1"/>
      <protection locked="0"/>
    </xf>
    <xf numFmtId="49" fontId="7" fillId="9" borderId="13" xfId="8" applyNumberFormat="1" applyFont="1" applyFill="1" applyBorder="1" applyAlignment="1" applyProtection="1">
      <alignment horizontal="center" vertical="top" wrapText="1"/>
      <protection locked="0"/>
    </xf>
    <xf numFmtId="0" fontId="7" fillId="9" borderId="12" xfId="8" applyFont="1" applyFill="1" applyBorder="1" applyAlignment="1" applyProtection="1">
      <alignment horizontal="justify" vertical="top" wrapText="1"/>
      <protection locked="0"/>
    </xf>
    <xf numFmtId="0" fontId="7" fillId="9" borderId="14" xfId="8" applyFont="1" applyFill="1" applyBorder="1" applyAlignment="1" applyProtection="1">
      <alignment horizontal="justify" vertical="top" wrapText="1"/>
      <protection locked="0"/>
    </xf>
    <xf numFmtId="0" fontId="7" fillId="9" borderId="13" xfId="8" applyFont="1" applyFill="1" applyBorder="1" applyAlignment="1" applyProtection="1">
      <alignment horizontal="justify" vertical="top" wrapText="1"/>
      <protection locked="0"/>
    </xf>
    <xf numFmtId="0" fontId="7" fillId="9" borderId="12" xfId="8" applyFont="1" applyFill="1" applyBorder="1" applyAlignment="1" applyProtection="1">
      <alignment horizontal="left" vertical="top" wrapText="1"/>
      <protection locked="0"/>
    </xf>
    <xf numFmtId="0" fontId="7" fillId="9" borderId="14" xfId="8" applyFont="1" applyFill="1" applyBorder="1" applyAlignment="1" applyProtection="1">
      <alignment horizontal="left" vertical="top" wrapText="1"/>
      <protection locked="0"/>
    </xf>
    <xf numFmtId="0" fontId="7" fillId="9" borderId="13" xfId="8" applyFont="1" applyFill="1" applyBorder="1" applyAlignment="1" applyProtection="1">
      <alignment horizontal="left" vertical="top" wrapText="1"/>
      <protection locked="0"/>
    </xf>
    <xf numFmtId="0" fontId="33" fillId="26" borderId="12" xfId="8" applyFont="1" applyFill="1" applyBorder="1" applyAlignment="1" applyProtection="1">
      <alignment horizontal="center" vertical="top" wrapText="1"/>
      <protection locked="0"/>
    </xf>
    <xf numFmtId="0" fontId="33" fillId="26" borderId="14" xfId="8" applyFont="1" applyFill="1" applyBorder="1" applyAlignment="1" applyProtection="1">
      <alignment horizontal="center" vertical="top" wrapText="1"/>
      <protection locked="0"/>
    </xf>
    <xf numFmtId="0" fontId="33" fillId="26" borderId="13" xfId="8" applyFont="1" applyFill="1" applyBorder="1" applyAlignment="1" applyProtection="1">
      <alignment horizontal="center" vertical="top" wrapText="1"/>
      <protection locked="0"/>
    </xf>
    <xf numFmtId="0" fontId="10" fillId="27" borderId="17" xfId="8" applyFont="1" applyFill="1" applyBorder="1" applyAlignment="1" applyProtection="1">
      <alignment horizontal="center" vertical="center" wrapText="1"/>
      <protection locked="0"/>
    </xf>
    <xf numFmtId="0" fontId="10" fillId="27" borderId="12" xfId="8" applyFont="1" applyFill="1" applyBorder="1" applyAlignment="1" applyProtection="1">
      <alignment horizontal="center" vertical="center" wrapText="1"/>
      <protection locked="0"/>
    </xf>
    <xf numFmtId="0" fontId="10" fillId="27" borderId="13" xfId="8" applyFont="1" applyFill="1" applyBorder="1" applyAlignment="1" applyProtection="1">
      <alignment horizontal="center" vertical="center" wrapText="1"/>
      <protection locked="0"/>
    </xf>
    <xf numFmtId="0" fontId="7" fillId="9" borderId="19" xfId="8" applyNumberFormat="1" applyFont="1" applyFill="1" applyBorder="1" applyAlignment="1" applyProtection="1">
      <alignment horizontal="center" vertical="top" wrapText="1"/>
      <protection locked="0"/>
    </xf>
    <xf numFmtId="0" fontId="7" fillId="9" borderId="14" xfId="8" applyNumberFormat="1" applyFont="1" applyFill="1" applyBorder="1" applyAlignment="1" applyProtection="1">
      <alignment horizontal="center" vertical="top" wrapText="1"/>
      <protection locked="0"/>
    </xf>
    <xf numFmtId="0" fontId="10" fillId="26" borderId="12" xfId="8" applyFont="1" applyFill="1" applyBorder="1" applyAlignment="1" applyProtection="1">
      <alignment horizontal="center" vertical="top" wrapText="1"/>
      <protection locked="0"/>
    </xf>
    <xf numFmtId="0" fontId="10" fillId="26" borderId="14" xfId="8" applyFont="1" applyFill="1" applyBorder="1" applyAlignment="1" applyProtection="1">
      <alignment horizontal="center" vertical="top" wrapText="1"/>
      <protection locked="0"/>
    </xf>
    <xf numFmtId="0" fontId="10" fillId="26" borderId="13" xfId="8" applyFont="1" applyFill="1" applyBorder="1" applyAlignment="1" applyProtection="1">
      <alignment horizontal="center" vertical="top" wrapText="1"/>
      <protection locked="0"/>
    </xf>
    <xf numFmtId="0" fontId="3" fillId="3" borderId="20" xfId="8" applyNumberFormat="1" applyFill="1" applyBorder="1" applyAlignment="1" applyProtection="1">
      <alignment horizontal="center" vertical="top" wrapText="1"/>
      <protection locked="0"/>
    </xf>
    <xf numFmtId="49" fontId="3" fillId="3" borderId="19" xfId="8" applyNumberFormat="1" applyFill="1" applyBorder="1" applyAlignment="1" applyProtection="1">
      <alignment horizontal="center" vertical="top" wrapText="1"/>
      <protection locked="0"/>
    </xf>
    <xf numFmtId="49" fontId="3" fillId="3" borderId="18" xfId="8" applyNumberFormat="1" applyFill="1" applyBorder="1" applyAlignment="1" applyProtection="1">
      <alignment horizontal="center" vertical="top" wrapText="1"/>
      <protection locked="0"/>
    </xf>
    <xf numFmtId="0" fontId="3" fillId="0" borderId="12" xfId="8" applyNumberFormat="1" applyFont="1" applyFill="1" applyBorder="1" applyAlignment="1" applyProtection="1">
      <alignment horizontal="center" vertical="top" wrapText="1"/>
      <protection locked="0"/>
    </xf>
    <xf numFmtId="49" fontId="3" fillId="0" borderId="14" xfId="8" applyNumberFormat="1" applyFill="1" applyBorder="1" applyAlignment="1" applyProtection="1">
      <alignment horizontal="center" vertical="top" wrapText="1"/>
      <protection locked="0"/>
    </xf>
    <xf numFmtId="49" fontId="3" fillId="0" borderId="13" xfId="8" applyNumberFormat="1" applyFill="1" applyBorder="1" applyAlignment="1" applyProtection="1">
      <alignment horizontal="center" vertical="top" wrapText="1"/>
      <protection locked="0"/>
    </xf>
    <xf numFmtId="0" fontId="3" fillId="0" borderId="12" xfId="8" applyFill="1" applyBorder="1" applyAlignment="1" applyProtection="1">
      <alignment horizontal="justify" vertical="top" wrapText="1"/>
      <protection locked="0"/>
    </xf>
    <xf numFmtId="0" fontId="3" fillId="0" borderId="14" xfId="8" applyFill="1" applyBorder="1" applyAlignment="1" applyProtection="1">
      <alignment horizontal="justify" vertical="top" wrapText="1"/>
      <protection locked="0"/>
    </xf>
    <xf numFmtId="0" fontId="3" fillId="0" borderId="13" xfId="8" applyFill="1" applyBorder="1" applyAlignment="1" applyProtection="1">
      <alignment horizontal="justify" vertical="top" wrapText="1"/>
      <protection locked="0"/>
    </xf>
    <xf numFmtId="0" fontId="3" fillId="0" borderId="12" xfId="8" applyFont="1" applyFill="1" applyBorder="1" applyAlignment="1" applyProtection="1">
      <alignment horizontal="left" vertical="top" wrapText="1"/>
      <protection locked="0"/>
    </xf>
    <xf numFmtId="0" fontId="3" fillId="0" borderId="14" xfId="8" applyFont="1" applyFill="1" applyBorder="1" applyAlignment="1" applyProtection="1">
      <alignment horizontal="left" vertical="top" wrapText="1"/>
      <protection locked="0"/>
    </xf>
    <xf numFmtId="0" fontId="3" fillId="0" borderId="13" xfId="8" applyFont="1" applyFill="1" applyBorder="1" applyAlignment="1" applyProtection="1">
      <alignment horizontal="left" vertical="top" wrapText="1"/>
      <protection locked="0"/>
    </xf>
    <xf numFmtId="0" fontId="28" fillId="28" borderId="12" xfId="8" applyFont="1" applyFill="1" applyBorder="1" applyAlignment="1" applyProtection="1">
      <alignment horizontal="center" vertical="center" wrapText="1"/>
      <protection locked="0"/>
    </xf>
    <xf numFmtId="0" fontId="28" fillId="28" borderId="14" xfId="8" applyFont="1" applyFill="1" applyBorder="1" applyAlignment="1" applyProtection="1">
      <alignment horizontal="center" vertical="center" wrapText="1"/>
      <protection locked="0"/>
    </xf>
    <xf numFmtId="0" fontId="28" fillId="28" borderId="13" xfId="8" applyFont="1" applyFill="1" applyBorder="1" applyAlignment="1" applyProtection="1">
      <alignment horizontal="center" vertical="center" wrapText="1"/>
      <protection locked="0"/>
    </xf>
    <xf numFmtId="0" fontId="3" fillId="9" borderId="20" xfId="8" applyNumberFormat="1" applyFont="1" applyFill="1" applyBorder="1" applyAlignment="1" applyProtection="1">
      <alignment horizontal="center" vertical="top" wrapText="1"/>
      <protection locked="0"/>
    </xf>
    <xf numFmtId="49" fontId="3" fillId="9" borderId="19" xfId="8" applyNumberFormat="1" applyFont="1" applyFill="1" applyBorder="1" applyAlignment="1" applyProtection="1">
      <alignment horizontal="center" vertical="top" wrapText="1"/>
      <protection locked="0"/>
    </xf>
    <xf numFmtId="49" fontId="3" fillId="9" borderId="18" xfId="8" applyNumberFormat="1" applyFont="1" applyFill="1" applyBorder="1" applyAlignment="1" applyProtection="1">
      <alignment horizontal="center" vertical="top" wrapText="1"/>
      <protection locked="0"/>
    </xf>
    <xf numFmtId="0" fontId="3" fillId="9" borderId="12" xfId="8" applyNumberFormat="1" applyFont="1" applyFill="1" applyBorder="1" applyAlignment="1" applyProtection="1">
      <alignment horizontal="center" vertical="top" wrapText="1"/>
      <protection locked="0"/>
    </xf>
    <xf numFmtId="49" fontId="3" fillId="9" borderId="14" xfId="8" applyNumberFormat="1" applyFont="1" applyFill="1" applyBorder="1" applyAlignment="1" applyProtection="1">
      <alignment horizontal="center" vertical="top" wrapText="1"/>
      <protection locked="0"/>
    </xf>
    <xf numFmtId="49" fontId="3" fillId="9" borderId="13" xfId="8" applyNumberFormat="1" applyFont="1" applyFill="1" applyBorder="1" applyAlignment="1" applyProtection="1">
      <alignment horizontal="center" vertical="top" wrapText="1"/>
      <protection locked="0"/>
    </xf>
    <xf numFmtId="0" fontId="3" fillId="9" borderId="12" xfId="8" applyFont="1" applyFill="1" applyBorder="1" applyAlignment="1" applyProtection="1">
      <alignment horizontal="justify" vertical="top" wrapText="1"/>
      <protection locked="0"/>
    </xf>
    <xf numFmtId="0" fontId="3" fillId="9" borderId="14" xfId="8" applyFont="1" applyFill="1" applyBorder="1" applyAlignment="1" applyProtection="1">
      <alignment horizontal="justify" vertical="top" wrapText="1"/>
      <protection locked="0"/>
    </xf>
    <xf numFmtId="0" fontId="3" fillId="9" borderId="13" xfId="8" applyFont="1" applyFill="1" applyBorder="1" applyAlignment="1" applyProtection="1">
      <alignment horizontal="justify" vertical="top" wrapText="1"/>
      <protection locked="0"/>
    </xf>
    <xf numFmtId="0" fontId="3" fillId="9" borderId="12" xfId="8" applyFont="1" applyFill="1" applyBorder="1" applyAlignment="1" applyProtection="1">
      <alignment horizontal="left" vertical="top" wrapText="1"/>
      <protection locked="0"/>
    </xf>
    <xf numFmtId="0" fontId="3" fillId="9" borderId="14" xfId="8" applyFont="1" applyFill="1" applyBorder="1" applyAlignment="1" applyProtection="1">
      <alignment horizontal="left" vertical="top" wrapText="1"/>
      <protection locked="0"/>
    </xf>
    <xf numFmtId="0" fontId="3" fillId="9" borderId="13" xfId="8" applyFont="1" applyFill="1" applyBorder="1" applyAlignment="1" applyProtection="1">
      <alignment horizontal="left" vertical="top" wrapText="1"/>
      <protection locked="0"/>
    </xf>
    <xf numFmtId="0" fontId="4" fillId="26" borderId="12" xfId="8" applyFont="1" applyFill="1" applyBorder="1" applyAlignment="1" applyProtection="1">
      <alignment horizontal="center" vertical="center" wrapText="1"/>
      <protection locked="0"/>
    </xf>
    <xf numFmtId="0" fontId="4" fillId="26" borderId="14" xfId="8" applyFont="1" applyFill="1" applyBorder="1" applyAlignment="1" applyProtection="1">
      <alignment horizontal="center" vertical="center" wrapText="1"/>
      <protection locked="0"/>
    </xf>
    <xf numFmtId="0" fontId="4" fillId="26" borderId="13" xfId="8" applyFont="1" applyFill="1" applyBorder="1" applyAlignment="1" applyProtection="1">
      <alignment horizontal="center" vertical="center" wrapText="1"/>
      <protection locked="0"/>
    </xf>
    <xf numFmtId="0" fontId="3" fillId="0" borderId="20" xfId="8" applyNumberFormat="1" applyBorder="1" applyAlignment="1" applyProtection="1">
      <alignment horizontal="center" vertical="top" wrapText="1"/>
      <protection locked="0"/>
    </xf>
    <xf numFmtId="49" fontId="3" fillId="0" borderId="19" xfId="8" applyNumberFormat="1" applyBorder="1" applyAlignment="1" applyProtection="1">
      <alignment horizontal="center" vertical="top" wrapText="1"/>
      <protection locked="0"/>
    </xf>
    <xf numFmtId="49" fontId="3" fillId="0" borderId="18" xfId="8" applyNumberFormat="1" applyBorder="1" applyAlignment="1" applyProtection="1">
      <alignment horizontal="center" vertical="top" wrapText="1"/>
      <protection locked="0"/>
    </xf>
    <xf numFmtId="0" fontId="3" fillId="0" borderId="12" xfId="8" applyFill="1" applyBorder="1" applyAlignment="1" applyProtection="1">
      <alignment horizontal="left" vertical="top" wrapText="1"/>
      <protection locked="0"/>
    </xf>
    <xf numFmtId="0" fontId="3" fillId="0" borderId="14" xfId="8" applyFill="1" applyBorder="1" applyAlignment="1" applyProtection="1">
      <alignment horizontal="left" vertical="top" wrapText="1"/>
      <protection locked="0"/>
    </xf>
    <xf numFmtId="0" fontId="3" fillId="0" borderId="13" xfId="8" applyFill="1" applyBorder="1" applyAlignment="1" applyProtection="1">
      <alignment horizontal="left" vertical="top" wrapText="1"/>
      <protection locked="0"/>
    </xf>
    <xf numFmtId="0" fontId="28" fillId="26" borderId="12" xfId="8" applyFont="1" applyFill="1" applyBorder="1" applyAlignment="1" applyProtection="1">
      <alignment horizontal="center" vertical="center" wrapText="1"/>
      <protection locked="0"/>
    </xf>
    <xf numFmtId="0" fontId="28" fillId="26" borderId="14" xfId="8" applyFont="1" applyFill="1" applyBorder="1" applyAlignment="1" applyProtection="1">
      <alignment horizontal="center" vertical="center" wrapText="1"/>
      <protection locked="0"/>
    </xf>
    <xf numFmtId="0" fontId="28" fillId="26" borderId="13" xfId="8" applyFont="1" applyFill="1" applyBorder="1" applyAlignment="1" applyProtection="1">
      <alignment horizontal="center" vertical="center" wrapText="1"/>
      <protection locked="0"/>
    </xf>
    <xf numFmtId="0" fontId="3" fillId="0" borderId="12" xfId="8" applyNumberFormat="1" applyFont="1" applyBorder="1" applyAlignment="1" applyProtection="1">
      <alignment horizontal="center" vertical="top" wrapText="1"/>
      <protection locked="0"/>
    </xf>
    <xf numFmtId="49" fontId="3" fillId="0" borderId="14" xfId="8" applyNumberFormat="1" applyBorder="1" applyAlignment="1" applyProtection="1">
      <alignment horizontal="center" vertical="top" wrapText="1"/>
      <protection locked="0"/>
    </xf>
    <xf numFmtId="49" fontId="3" fillId="0" borderId="13" xfId="8" applyNumberFormat="1" applyBorder="1" applyAlignment="1" applyProtection="1">
      <alignment horizontal="center" vertical="top" wrapText="1"/>
      <protection locked="0"/>
    </xf>
    <xf numFmtId="0" fontId="3" fillId="2" borderId="12" xfId="8" applyFill="1" applyBorder="1" applyAlignment="1" applyProtection="1">
      <alignment horizontal="justify" vertical="top" wrapText="1"/>
      <protection locked="0"/>
    </xf>
    <xf numFmtId="0" fontId="3" fillId="2" borderId="14" xfId="8" applyFill="1" applyBorder="1" applyAlignment="1" applyProtection="1">
      <alignment horizontal="justify" vertical="top" wrapText="1"/>
      <protection locked="0"/>
    </xf>
    <xf numFmtId="0" fontId="3" fillId="2" borderId="13" xfId="8" applyFill="1" applyBorder="1" applyAlignment="1" applyProtection="1">
      <alignment horizontal="justify" vertical="top" wrapText="1"/>
      <protection locked="0"/>
    </xf>
    <xf numFmtId="0" fontId="3" fillId="2" borderId="12" xfId="8" applyFill="1" applyBorder="1" applyAlignment="1" applyProtection="1">
      <alignment horizontal="left" vertical="top" wrapText="1"/>
      <protection locked="0"/>
    </xf>
    <xf numFmtId="0" fontId="3" fillId="2" borderId="14" xfId="8" applyFill="1" applyBorder="1" applyAlignment="1" applyProtection="1">
      <alignment horizontal="left" vertical="top" wrapText="1"/>
      <protection locked="0"/>
    </xf>
    <xf numFmtId="0" fontId="3" fillId="2" borderId="13" xfId="8" applyFill="1" applyBorder="1" applyAlignment="1" applyProtection="1">
      <alignment horizontal="left" vertical="top" wrapText="1"/>
      <protection locked="0"/>
    </xf>
    <xf numFmtId="49" fontId="3" fillId="0" borderId="26" xfId="8" applyNumberFormat="1" applyBorder="1" applyAlignment="1" applyProtection="1">
      <alignment horizontal="center" vertical="top" wrapText="1"/>
      <protection locked="0"/>
    </xf>
    <xf numFmtId="49" fontId="3" fillId="0" borderId="27" xfId="8" applyNumberFormat="1" applyBorder="1" applyAlignment="1" applyProtection="1">
      <alignment horizontal="center" vertical="top" wrapText="1"/>
      <protection locked="0"/>
    </xf>
    <xf numFmtId="0" fontId="3" fillId="2" borderId="27" xfId="8" applyFill="1" applyBorder="1" applyAlignment="1" applyProtection="1">
      <alignment horizontal="justify" vertical="top" wrapText="1"/>
      <protection locked="0"/>
    </xf>
    <xf numFmtId="0" fontId="3" fillId="2" borderId="27" xfId="8" applyFill="1" applyBorder="1" applyAlignment="1" applyProtection="1">
      <alignment horizontal="left" vertical="top" wrapText="1"/>
      <protection locked="0"/>
    </xf>
    <xf numFmtId="0" fontId="28" fillId="26" borderId="27" xfId="8" applyFont="1" applyFill="1" applyBorder="1" applyAlignment="1" applyProtection="1">
      <alignment horizontal="center" vertical="center" wrapText="1"/>
      <protection locked="0"/>
    </xf>
    <xf numFmtId="0" fontId="1" fillId="0" borderId="1" xfId="0" applyNumberFormat="1" applyFont="1" applyBorder="1" applyAlignment="1">
      <alignment horizontal="justify" vertical="distributed"/>
    </xf>
  </cellXfs>
  <cellStyles count="50">
    <cellStyle name="20æ% - Accent1" xfId="9" xr:uid="{00000000-0005-0000-0000-000000000000}"/>
    <cellStyle name="20æ% - Accent2" xfId="10" xr:uid="{00000000-0005-0000-0000-000001000000}"/>
    <cellStyle name="20æ% - Accent3" xfId="11" xr:uid="{00000000-0005-0000-0000-000002000000}"/>
    <cellStyle name="20æ% - Accent4" xfId="12" xr:uid="{00000000-0005-0000-0000-000003000000}"/>
    <cellStyle name="20æ% - Accent5" xfId="13" xr:uid="{00000000-0005-0000-0000-000004000000}"/>
    <cellStyle name="20æ% - Accent6" xfId="14" xr:uid="{00000000-0005-0000-0000-000005000000}"/>
    <cellStyle name="40æ% - Accent1" xfId="15" xr:uid="{00000000-0005-0000-0000-000006000000}"/>
    <cellStyle name="40æ% - Accent2" xfId="16" xr:uid="{00000000-0005-0000-0000-000007000000}"/>
    <cellStyle name="40æ% - Accent3" xfId="17" xr:uid="{00000000-0005-0000-0000-000008000000}"/>
    <cellStyle name="40æ% - Accent4" xfId="18" xr:uid="{00000000-0005-0000-0000-000009000000}"/>
    <cellStyle name="40æ% - Accent5" xfId="19" xr:uid="{00000000-0005-0000-0000-00000A000000}"/>
    <cellStyle name="40æ% - Accent6" xfId="20" xr:uid="{00000000-0005-0000-0000-00000B000000}"/>
    <cellStyle name="60æ% - Accent1" xfId="21" xr:uid="{00000000-0005-0000-0000-00000C000000}"/>
    <cellStyle name="60æ% - Accent2" xfId="22" xr:uid="{00000000-0005-0000-0000-00000D000000}"/>
    <cellStyle name="60æ% - Accent3" xfId="23" xr:uid="{00000000-0005-0000-0000-00000E000000}"/>
    <cellStyle name="60æ% - Accent4" xfId="24" xr:uid="{00000000-0005-0000-0000-00000F000000}"/>
    <cellStyle name="60æ% - Accent5" xfId="25" xr:uid="{00000000-0005-0000-0000-000010000000}"/>
    <cellStyle name="60æ% - Accent6" xfId="26" xr:uid="{00000000-0005-0000-0000-000011000000}"/>
    <cellStyle name="Avertissement 2" xfId="27" xr:uid="{00000000-0005-0000-0000-000012000000}"/>
    <cellStyle name="Cellule lie" xfId="28" xr:uid="{00000000-0005-0000-0000-000013000000}"/>
    <cellStyle name="Comma" xfId="1" builtinId="3"/>
    <cellStyle name="Comma 2" xfId="4" xr:uid="{00000000-0005-0000-0000-000015000000}"/>
    <cellStyle name="Comma 3" xfId="29" xr:uid="{00000000-0005-0000-0000-000016000000}"/>
    <cellStyle name="Comma 4" xfId="30" xr:uid="{00000000-0005-0000-0000-000017000000}"/>
    <cellStyle name="Currency" xfId="2" builtinId="4"/>
    <cellStyle name="Currency 2" xfId="31" xr:uid="{00000000-0005-0000-0000-000019000000}"/>
    <cellStyle name="Currency 2 2" xfId="32" xr:uid="{00000000-0005-0000-0000-00001A000000}"/>
    <cellStyle name="Currency 3" xfId="33" xr:uid="{00000000-0005-0000-0000-00001B000000}"/>
    <cellStyle name="Currency 4" xfId="6" xr:uid="{00000000-0005-0000-0000-00001C000000}"/>
    <cellStyle name="Entre" xfId="34" xr:uid="{00000000-0005-0000-0000-00001D000000}"/>
    <cellStyle name="Insatisfaisant 2" xfId="35" xr:uid="{00000000-0005-0000-0000-00001E000000}"/>
    <cellStyle name="Milliers 2" xfId="36" xr:uid="{00000000-0005-0000-0000-00001F000000}"/>
    <cellStyle name="Normal" xfId="0" builtinId="0"/>
    <cellStyle name="Normal 10" xfId="37" xr:uid="{00000000-0005-0000-0000-000021000000}"/>
    <cellStyle name="Normal 11" xfId="5" xr:uid="{00000000-0005-0000-0000-000022000000}"/>
    <cellStyle name="Normal 12" xfId="47" xr:uid="{00000000-0005-0000-0000-000023000000}"/>
    <cellStyle name="Normal 2" xfId="3" xr:uid="{00000000-0005-0000-0000-000024000000}"/>
    <cellStyle name="Normal 2 2" xfId="38" xr:uid="{00000000-0005-0000-0000-000025000000}"/>
    <cellStyle name="Normal 2 2 2" xfId="48" xr:uid="{00000000-0005-0000-0000-000026000000}"/>
    <cellStyle name="Normal 3" xfId="39" xr:uid="{00000000-0005-0000-0000-000027000000}"/>
    <cellStyle name="Normal 4" xfId="40" xr:uid="{00000000-0005-0000-0000-000028000000}"/>
    <cellStyle name="Normal 5" xfId="7" xr:uid="{00000000-0005-0000-0000-000029000000}"/>
    <cellStyle name="Normal 6" xfId="8" xr:uid="{00000000-0005-0000-0000-00002A000000}"/>
    <cellStyle name="Normal 7" xfId="41" xr:uid="{00000000-0005-0000-0000-00002B000000}"/>
    <cellStyle name="Normal 7 2" xfId="49" xr:uid="{00000000-0005-0000-0000-00002C000000}"/>
    <cellStyle name="Normal 8" xfId="42" xr:uid="{00000000-0005-0000-0000-00002D000000}"/>
    <cellStyle name="Normal 9" xfId="43" xr:uid="{00000000-0005-0000-0000-00002E000000}"/>
    <cellStyle name="Titre 1 2" xfId="44" xr:uid="{00000000-0005-0000-0000-00002F000000}"/>
    <cellStyle name="Titreæ" xfId="45" xr:uid="{00000000-0005-0000-0000-000030000000}"/>
    <cellStyle name="Vrification de cellule" xfId="46" xr:uid="{00000000-0005-0000-0000-000031000000}"/>
  </cellStyles>
  <dxfs count="48">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3743705557422"/>
        </patternFill>
      </fill>
    </dxf>
    <dxf>
      <fill>
        <patternFill>
          <bgColor theme="0"/>
        </patternFill>
      </fill>
    </dxf>
    <dxf>
      <fill>
        <patternFill>
          <bgColor rgb="FF66FF33"/>
        </patternFill>
      </fill>
    </dxf>
    <dxf>
      <fill>
        <patternFill>
          <bgColor rgb="FFFFFF00"/>
        </patternFill>
      </fill>
    </dxf>
    <dxf>
      <fill>
        <patternFill>
          <bgColor rgb="FFFF0000"/>
        </patternFill>
      </fill>
    </dxf>
    <dxf>
      <font>
        <b/>
        <i val="0"/>
        <condense val="0"/>
        <extend val="0"/>
        <color indexed="12"/>
      </font>
      <fill>
        <patternFill>
          <bgColor indexed="11"/>
        </patternFill>
      </fill>
    </dxf>
    <dxf>
      <font>
        <b/>
        <i val="0"/>
        <condense val="0"/>
        <extend val="0"/>
        <color indexed="12"/>
      </font>
      <fill>
        <patternFill>
          <bgColor indexed="13"/>
        </patternFill>
      </fill>
    </dxf>
    <dxf>
      <font>
        <b/>
        <i val="0"/>
        <condense val="0"/>
        <extend val="0"/>
        <color indexed="9"/>
      </font>
      <fill>
        <patternFill>
          <bgColor indexed="10"/>
        </patternFill>
      </fill>
    </dxf>
    <dxf>
      <fill>
        <patternFill>
          <bgColor theme="0"/>
        </patternFill>
      </fill>
    </dxf>
  </dxfs>
  <tableStyles count="0" defaultTableStyle="TableStyleMedium9" defaultPivotStyle="PivotStyleLight16"/>
  <colors>
    <mruColors>
      <color rgb="FF003399"/>
      <color rgb="FFE5E6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externalLink" Target="externalLinks/externalLink1.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9525</xdr:colOff>
      <xdr:row>0</xdr:row>
      <xdr:rowOff>152400</xdr:rowOff>
    </xdr:from>
    <xdr:to>
      <xdr:col>3</xdr:col>
      <xdr:colOff>638175</xdr:colOff>
      <xdr:row>2</xdr:row>
      <xdr:rowOff>0</xdr:rowOff>
    </xdr:to>
    <xdr:pic>
      <xdr:nvPicPr>
        <xdr:cNvPr id="2" name="Picture 4">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5275" y="152400"/>
          <a:ext cx="1819275" cy="4762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nellyw\AppData\Local\Microsoft\Windows\Temporary%20Internet%20Files\Content.Outlook\ZZL6C5BX\Mod&#232;le%20de%20PEP-POA-PPDM-FM%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a Gestion Risques IDENTIF"/>
      <sheetName val="7.b Gestion Risques QUALIF"/>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KW82"/>
  <sheetViews>
    <sheetView tabSelected="1" zoomScale="70" zoomScaleNormal="70" workbookViewId="0">
      <selection activeCell="H5" sqref="H5"/>
    </sheetView>
  </sheetViews>
  <sheetFormatPr defaultColWidth="9.140625" defaultRowHeight="23.25" customHeight="1"/>
  <cols>
    <col min="1" max="1" width="29.7109375" style="71" customWidth="1"/>
    <col min="2" max="2" width="14.7109375" style="106" customWidth="1"/>
    <col min="3" max="3" width="24.5703125" style="103" customWidth="1"/>
    <col min="4" max="4" width="15.28515625" style="103" customWidth="1"/>
    <col min="5" max="5" width="17.140625" style="103" customWidth="1"/>
    <col min="6" max="6" width="49.140625" style="68" customWidth="1"/>
    <col min="7" max="7" width="18.85546875" style="68" customWidth="1"/>
    <col min="8" max="8" width="18.42578125" style="68" customWidth="1"/>
    <col min="9" max="9" width="25.28515625" style="68" customWidth="1"/>
    <col min="10" max="10" width="16.5703125" style="68" customWidth="1"/>
    <col min="11" max="11" width="16.85546875" style="68" customWidth="1"/>
    <col min="12" max="12" width="25.28515625" style="68" customWidth="1"/>
    <col min="13" max="13" width="20.7109375" style="68" customWidth="1"/>
    <col min="14" max="14" width="39.28515625" style="68" customWidth="1"/>
    <col min="15" max="15" width="20.42578125" style="87" customWidth="1"/>
    <col min="16" max="16" width="13.140625" style="1" customWidth="1"/>
    <col min="17" max="17" width="10.85546875" style="1" customWidth="1"/>
    <col min="18" max="18" width="16.28515625" style="1" customWidth="1"/>
    <col min="19" max="19" width="11.7109375" style="1" customWidth="1"/>
    <col min="20" max="20" width="11.140625" style="1" customWidth="1"/>
    <col min="21" max="21" width="19.140625" style="1" customWidth="1"/>
    <col min="22" max="22" width="13.85546875" style="1" customWidth="1"/>
    <col min="23" max="23" width="15.85546875" style="1" customWidth="1"/>
    <col min="24" max="24" width="12.85546875" style="1" customWidth="1"/>
    <col min="25" max="25" width="10.85546875" style="1" customWidth="1"/>
    <col min="26" max="26" width="16.85546875" style="1" customWidth="1"/>
    <col min="27" max="27" width="14.7109375" style="1" customWidth="1"/>
    <col min="28" max="29" width="12.140625" style="1" customWidth="1"/>
    <col min="30" max="30" width="13" style="1" customWidth="1"/>
    <col min="31" max="31" width="10.42578125" style="1" customWidth="1"/>
    <col min="32" max="32" width="10.7109375" style="1" customWidth="1"/>
    <col min="33" max="34" width="11.140625" style="1" customWidth="1"/>
    <col min="35" max="35" width="10.28515625" style="1" customWidth="1"/>
    <col min="36" max="36" width="36.140625" style="1" customWidth="1"/>
    <col min="37" max="38" width="13.28515625" style="1" customWidth="1"/>
    <col min="39" max="39" width="10.28515625" style="1" customWidth="1"/>
    <col min="40" max="40" width="9.85546875" style="1" customWidth="1"/>
    <col min="41" max="41" width="8.28515625" style="1" customWidth="1"/>
    <col min="42" max="42" width="7.85546875" style="1" customWidth="1"/>
    <col min="43" max="43" width="9" style="1" customWidth="1"/>
    <col min="44" max="44" width="9.140625" style="1" customWidth="1"/>
    <col min="45" max="45" width="8.42578125" style="1" customWidth="1"/>
    <col min="46" max="46" width="9" style="1" customWidth="1"/>
    <col min="47" max="47" width="9.140625" style="1" customWidth="1"/>
    <col min="48" max="48" width="9.85546875" style="1" customWidth="1"/>
    <col min="49" max="49" width="9" style="1" customWidth="1"/>
    <col min="50" max="51" width="10.140625" style="1" customWidth="1"/>
    <col min="52" max="52" width="11.28515625" style="1" customWidth="1"/>
    <col min="53" max="54" width="9.140625" style="1"/>
    <col min="55" max="58" width="10.140625" style="1" customWidth="1"/>
    <col min="59" max="60" width="10.7109375" style="1" customWidth="1"/>
    <col min="61" max="64" width="11" style="1" customWidth="1"/>
    <col min="65" max="65" width="19.42578125" style="1" customWidth="1"/>
    <col min="66" max="66" width="18.85546875" style="1" customWidth="1"/>
    <col min="67" max="70" width="11" style="1" customWidth="1"/>
    <col min="71" max="71" width="15.42578125" style="1" customWidth="1"/>
    <col min="72" max="16384" width="9.140625" style="1"/>
  </cols>
  <sheetData>
    <row r="2" spans="1:309" ht="39" customHeight="1">
      <c r="A2" s="83" t="s">
        <v>0</v>
      </c>
      <c r="B2" s="222" t="s">
        <v>1</v>
      </c>
      <c r="C2" s="223"/>
      <c r="D2" s="223"/>
      <c r="E2" s="22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row>
    <row r="3" spans="1:309" s="2" customFormat="1" ht="33.950000000000003" customHeight="1">
      <c r="A3" s="83" t="s">
        <v>2</v>
      </c>
      <c r="B3" s="225" t="s">
        <v>3</v>
      </c>
      <c r="C3" s="226"/>
      <c r="D3" s="226"/>
      <c r="E3" s="227"/>
      <c r="J3" s="69"/>
      <c r="K3" s="69"/>
      <c r="L3" s="69"/>
      <c r="M3" s="69"/>
      <c r="N3" s="69"/>
      <c r="O3" s="85"/>
      <c r="AJ3" s="3"/>
      <c r="AK3" s="3"/>
      <c r="AL3" s="3"/>
      <c r="AM3" s="3"/>
      <c r="AN3" s="3"/>
      <c r="AO3" s="3"/>
      <c r="AP3" s="3"/>
      <c r="AQ3" s="3"/>
      <c r="AR3" s="3"/>
      <c r="AS3" s="3"/>
      <c r="AT3" s="3"/>
      <c r="AU3" s="3"/>
      <c r="AV3" s="3"/>
    </row>
    <row r="4" spans="1:309" s="2" customFormat="1" ht="57" customHeight="1">
      <c r="A4" s="84" t="s">
        <v>4</v>
      </c>
      <c r="B4" s="228" t="s">
        <v>5</v>
      </c>
      <c r="C4" s="229"/>
      <c r="D4" s="229"/>
      <c r="E4" s="230"/>
      <c r="J4" s="69"/>
      <c r="K4" s="69"/>
      <c r="L4" s="69"/>
      <c r="M4" s="69"/>
      <c r="N4" s="69"/>
      <c r="O4" s="85"/>
      <c r="P4" s="51"/>
      <c r="Q4" s="51"/>
      <c r="R4" s="51"/>
      <c r="S4" s="51"/>
      <c r="T4" s="52"/>
      <c r="U4" s="52"/>
      <c r="V4" s="52"/>
      <c r="W4" s="52"/>
      <c r="X4" s="52"/>
      <c r="Y4" s="52"/>
      <c r="Z4" s="52"/>
      <c r="AA4" s="52"/>
      <c r="AB4" s="52"/>
      <c r="AC4" s="52"/>
      <c r="AD4" s="52"/>
      <c r="AE4" s="52"/>
      <c r="AF4" s="52"/>
      <c r="AG4" s="52"/>
      <c r="AH4" s="52"/>
      <c r="AI4" s="52"/>
      <c r="AJ4" s="53"/>
      <c r="AK4" s="53"/>
      <c r="AL4" s="53"/>
      <c r="AM4" s="53"/>
      <c r="AN4" s="53"/>
      <c r="AO4" s="53"/>
      <c r="AP4" s="53"/>
      <c r="AQ4" s="53"/>
      <c r="AR4" s="53"/>
      <c r="AS4" s="53"/>
      <c r="AT4" s="53"/>
      <c r="AU4" s="53"/>
      <c r="AV4" s="53"/>
      <c r="AW4" s="54"/>
      <c r="AX4" s="54"/>
      <c r="AY4" s="54"/>
      <c r="AZ4" s="54"/>
      <c r="BA4" s="54"/>
      <c r="BB4" s="54"/>
      <c r="BC4" s="54"/>
      <c r="BD4" s="54"/>
      <c r="BE4" s="54"/>
      <c r="BF4" s="54"/>
      <c r="BG4" s="54"/>
      <c r="BH4" s="54"/>
      <c r="BI4" s="54"/>
      <c r="BJ4" s="54"/>
      <c r="BK4" s="54"/>
      <c r="BL4" s="54"/>
      <c r="BM4" s="54"/>
      <c r="BN4" s="54"/>
      <c r="BO4" s="54"/>
      <c r="BP4" s="54"/>
      <c r="BQ4" s="54"/>
      <c r="BR4" s="54"/>
      <c r="BS4" s="54"/>
    </row>
    <row r="5" spans="1:309" s="2" customFormat="1" ht="32.1" customHeight="1">
      <c r="A5" s="84" t="s">
        <v>6</v>
      </c>
      <c r="B5" s="228" t="s">
        <v>7</v>
      </c>
      <c r="C5" s="229"/>
      <c r="D5" s="229"/>
      <c r="E5" s="230"/>
      <c r="J5" s="69"/>
      <c r="K5" s="69"/>
      <c r="L5" s="69"/>
      <c r="M5" s="69"/>
      <c r="N5" s="69"/>
      <c r="O5" s="85"/>
      <c r="P5" s="51"/>
      <c r="Q5" s="51"/>
      <c r="R5" s="51"/>
      <c r="S5" s="51"/>
      <c r="T5" s="52"/>
      <c r="U5" s="52"/>
      <c r="V5" s="52"/>
      <c r="W5" s="52"/>
      <c r="X5" s="52"/>
      <c r="Y5" s="52"/>
      <c r="Z5" s="52"/>
      <c r="AA5" s="52"/>
      <c r="AB5" s="52"/>
      <c r="AC5" s="52"/>
      <c r="AD5" s="52"/>
      <c r="AE5" s="52"/>
      <c r="AF5" s="52"/>
      <c r="AG5" s="52"/>
      <c r="AH5" s="52"/>
      <c r="AI5" s="52"/>
      <c r="AJ5" s="53"/>
      <c r="AK5" s="53"/>
      <c r="AL5" s="53"/>
      <c r="AM5" s="53"/>
      <c r="AN5" s="53"/>
      <c r="AO5" s="53"/>
      <c r="AP5" s="53"/>
      <c r="AQ5" s="53"/>
      <c r="AR5" s="53"/>
      <c r="AS5" s="53"/>
      <c r="AT5" s="53"/>
      <c r="AU5" s="53"/>
      <c r="AV5" s="53"/>
      <c r="AW5" s="54"/>
      <c r="AX5" s="54"/>
      <c r="AY5" s="54"/>
      <c r="AZ5" s="54"/>
      <c r="BA5" s="54"/>
      <c r="BB5" s="54"/>
      <c r="BC5" s="54"/>
      <c r="BD5" s="54"/>
      <c r="BE5" s="54"/>
      <c r="BF5" s="54"/>
      <c r="BG5" s="54"/>
      <c r="BH5" s="54"/>
      <c r="BI5" s="54"/>
      <c r="BJ5" s="54"/>
      <c r="BK5" s="54"/>
      <c r="BL5" s="54"/>
      <c r="BM5" s="54"/>
      <c r="BN5" s="54"/>
      <c r="BO5" s="54"/>
      <c r="BP5" s="54"/>
      <c r="BQ5" s="54"/>
      <c r="BR5" s="54"/>
      <c r="BS5" s="54"/>
    </row>
    <row r="6" spans="1:309" s="2" customFormat="1" ht="35.1" customHeight="1">
      <c r="A6" s="84" t="s">
        <v>8</v>
      </c>
      <c r="B6" s="228" t="s">
        <v>9</v>
      </c>
      <c r="C6" s="229"/>
      <c r="D6" s="229"/>
      <c r="E6" s="230"/>
      <c r="J6" s="69"/>
      <c r="K6" s="69"/>
      <c r="L6" s="69"/>
      <c r="M6" s="69"/>
      <c r="N6" s="69"/>
      <c r="O6" s="85"/>
      <c r="P6" s="51"/>
      <c r="Q6" s="51"/>
      <c r="R6" s="51"/>
      <c r="S6" s="51"/>
      <c r="T6" s="52"/>
      <c r="U6" s="52"/>
      <c r="V6" s="52"/>
      <c r="W6" s="52"/>
      <c r="X6" s="52"/>
      <c r="Y6" s="52"/>
      <c r="Z6" s="52"/>
      <c r="AA6" s="52"/>
      <c r="AB6" s="52"/>
      <c r="AC6" s="52"/>
      <c r="AD6" s="52"/>
      <c r="AE6" s="52"/>
      <c r="AF6" s="52"/>
      <c r="AG6" s="52"/>
      <c r="AH6" s="52"/>
      <c r="AI6" s="52"/>
      <c r="AJ6" s="53"/>
      <c r="AK6" s="53"/>
      <c r="AL6" s="53"/>
      <c r="AM6" s="53"/>
      <c r="AN6" s="53"/>
      <c r="AO6" s="53"/>
      <c r="AP6" s="53"/>
      <c r="AQ6" s="53"/>
      <c r="AR6" s="53"/>
      <c r="AS6" s="53"/>
      <c r="AT6" s="53"/>
      <c r="AU6" s="53"/>
      <c r="AV6" s="53"/>
      <c r="AW6" s="54"/>
      <c r="AX6" s="54"/>
      <c r="AY6" s="54"/>
      <c r="AZ6" s="54"/>
      <c r="BA6" s="54"/>
      <c r="BB6" s="54"/>
      <c r="BC6" s="54"/>
      <c r="BD6" s="54"/>
      <c r="BE6" s="54"/>
      <c r="BF6" s="54"/>
      <c r="BG6" s="54"/>
      <c r="BH6" s="54"/>
      <c r="BI6" s="54"/>
      <c r="BJ6" s="54"/>
      <c r="BK6" s="54"/>
      <c r="BL6" s="54"/>
      <c r="BM6" s="54"/>
      <c r="BN6" s="54"/>
      <c r="BO6" s="54"/>
      <c r="BP6" s="54"/>
      <c r="BQ6" s="54"/>
      <c r="BR6" s="54"/>
      <c r="BS6" s="54"/>
    </row>
    <row r="7" spans="1:309" s="2" customFormat="1" ht="33.950000000000003" customHeight="1">
      <c r="A7" s="83" t="s">
        <v>10</v>
      </c>
      <c r="B7" s="216" t="s">
        <v>11</v>
      </c>
      <c r="C7" s="217"/>
      <c r="D7" s="217"/>
      <c r="E7" s="218"/>
      <c r="J7" s="69"/>
      <c r="K7" s="69"/>
      <c r="L7" s="69"/>
      <c r="M7" s="69"/>
      <c r="N7" s="69"/>
      <c r="O7" s="85"/>
      <c r="P7" s="51"/>
      <c r="Q7" s="51"/>
      <c r="R7" s="51"/>
      <c r="S7" s="51"/>
      <c r="T7" s="52"/>
      <c r="U7" s="52"/>
      <c r="V7" s="52"/>
      <c r="W7" s="52"/>
      <c r="X7" s="52"/>
      <c r="Y7" s="52"/>
      <c r="Z7" s="52"/>
      <c r="AA7" s="52"/>
      <c r="AB7" s="52"/>
      <c r="AC7" s="52"/>
      <c r="AD7" s="52"/>
      <c r="AE7" s="52"/>
      <c r="AF7" s="52"/>
      <c r="AG7" s="52"/>
      <c r="AH7" s="52"/>
      <c r="AI7" s="52"/>
      <c r="AJ7" s="53"/>
      <c r="AK7" s="53"/>
      <c r="AL7" s="53"/>
      <c r="AM7" s="53"/>
      <c r="AN7" s="53"/>
      <c r="AO7" s="53"/>
      <c r="AP7" s="53"/>
      <c r="AQ7" s="53"/>
      <c r="AR7" s="53"/>
      <c r="AS7" s="53"/>
      <c r="AT7" s="53"/>
      <c r="AU7" s="53"/>
      <c r="AV7" s="53"/>
      <c r="AW7" s="54"/>
      <c r="AX7" s="54"/>
      <c r="AY7" s="54"/>
      <c r="AZ7" s="54"/>
      <c r="BA7" s="54"/>
      <c r="BB7" s="54"/>
      <c r="BC7" s="54"/>
      <c r="BD7" s="54"/>
      <c r="BE7" s="54"/>
      <c r="BF7" s="54"/>
      <c r="BG7" s="54"/>
      <c r="BH7" s="54"/>
      <c r="BI7" s="54"/>
      <c r="BJ7" s="54"/>
      <c r="BK7" s="54"/>
      <c r="BL7" s="54"/>
      <c r="BM7" s="54"/>
      <c r="BN7" s="54"/>
      <c r="BO7" s="54"/>
      <c r="BP7" s="54"/>
      <c r="BQ7" s="54"/>
      <c r="BR7" s="54"/>
      <c r="BS7" s="54"/>
    </row>
    <row r="8" spans="1:309" s="2" customFormat="1" ht="36.950000000000003" customHeight="1">
      <c r="A8" s="84" t="s">
        <v>12</v>
      </c>
      <c r="B8" s="219" t="s">
        <v>13</v>
      </c>
      <c r="C8" s="220"/>
      <c r="D8" s="220"/>
      <c r="E8" s="221"/>
      <c r="J8" s="69"/>
      <c r="K8" s="69"/>
      <c r="L8" s="69"/>
      <c r="M8" s="69"/>
      <c r="N8" s="69"/>
      <c r="O8" s="85"/>
      <c r="P8" s="55"/>
      <c r="Q8" s="55"/>
      <c r="R8" s="55"/>
      <c r="S8" s="55"/>
      <c r="T8" s="52"/>
      <c r="U8" s="52"/>
      <c r="V8" s="52"/>
      <c r="W8" s="52"/>
      <c r="X8" s="52"/>
      <c r="Y8" s="52"/>
      <c r="Z8" s="52"/>
      <c r="AA8" s="52"/>
      <c r="AB8" s="52"/>
      <c r="AC8" s="52"/>
      <c r="AD8" s="52"/>
      <c r="AE8" s="52"/>
      <c r="AF8" s="52"/>
      <c r="AG8" s="52"/>
      <c r="AH8" s="52"/>
      <c r="AI8" s="52"/>
      <c r="AJ8" s="53"/>
      <c r="AK8" s="53"/>
      <c r="AL8" s="53"/>
      <c r="AM8" s="53"/>
      <c r="AN8" s="53"/>
      <c r="AO8" s="53"/>
      <c r="AP8" s="53"/>
      <c r="AQ8" s="53"/>
      <c r="AR8" s="53"/>
      <c r="AS8" s="53"/>
      <c r="AT8" s="53"/>
      <c r="AU8" s="53"/>
      <c r="AV8" s="53"/>
      <c r="AW8" s="54"/>
      <c r="AX8" s="54"/>
      <c r="AY8" s="54"/>
      <c r="AZ8" s="54"/>
      <c r="BA8" s="54"/>
      <c r="BB8" s="54"/>
      <c r="BC8" s="54"/>
      <c r="BD8" s="54"/>
      <c r="BE8" s="54"/>
      <c r="BF8" s="54"/>
      <c r="BG8" s="54"/>
      <c r="BH8" s="54"/>
      <c r="BI8" s="54"/>
      <c r="BJ8" s="54"/>
      <c r="BK8" s="54"/>
      <c r="BL8" s="54"/>
      <c r="BM8" s="54"/>
      <c r="BN8" s="54"/>
      <c r="BO8" s="54"/>
      <c r="BP8" s="54"/>
      <c r="BQ8" s="54"/>
      <c r="BR8" s="54"/>
      <c r="BS8" s="54"/>
    </row>
    <row r="9" spans="1:309" s="141" customFormat="1" ht="39.950000000000003" customHeight="1">
      <c r="A9" s="188" t="s">
        <v>14</v>
      </c>
      <c r="B9" s="188"/>
      <c r="C9" s="188"/>
      <c r="D9" s="188"/>
      <c r="E9" s="188"/>
      <c r="F9" s="188"/>
      <c r="G9" s="188"/>
      <c r="H9" s="188"/>
      <c r="I9" s="188"/>
      <c r="J9" s="188"/>
      <c r="K9" s="188"/>
      <c r="L9" s="188"/>
      <c r="M9" s="188"/>
      <c r="N9" s="205"/>
      <c r="O9" s="134"/>
      <c r="P9" s="135"/>
      <c r="Q9" s="136"/>
      <c r="R9" s="136"/>
      <c r="S9" s="136"/>
      <c r="T9" s="137"/>
      <c r="U9" s="137"/>
      <c r="V9" s="137"/>
      <c r="W9" s="137"/>
      <c r="X9" s="137"/>
      <c r="Y9" s="138"/>
      <c r="Z9" s="138"/>
      <c r="AA9" s="138"/>
      <c r="AB9" s="138"/>
      <c r="AC9" s="138"/>
      <c r="AD9" s="138"/>
      <c r="AE9" s="138"/>
      <c r="AF9" s="138"/>
      <c r="AG9" s="138"/>
      <c r="AH9" s="138"/>
      <c r="AI9" s="138"/>
      <c r="AJ9" s="139"/>
      <c r="AK9" s="139"/>
      <c r="AL9" s="139"/>
      <c r="AM9" s="139"/>
      <c r="AN9" s="139"/>
      <c r="AO9" s="139"/>
      <c r="AP9" s="139"/>
      <c r="AQ9" s="139"/>
      <c r="AR9" s="139"/>
      <c r="AS9" s="139"/>
      <c r="AT9" s="139"/>
      <c r="AU9" s="139"/>
      <c r="AV9" s="139"/>
      <c r="AW9" s="139"/>
      <c r="AX9" s="139"/>
      <c r="AY9" s="139"/>
      <c r="AZ9" s="139"/>
      <c r="BA9" s="139"/>
      <c r="BB9" s="139"/>
      <c r="BC9" s="139"/>
      <c r="BD9" s="139"/>
      <c r="BE9" s="139"/>
      <c r="BF9" s="139"/>
      <c r="BG9" s="139"/>
      <c r="BH9" s="139"/>
      <c r="BI9" s="139"/>
      <c r="BJ9" s="139"/>
      <c r="BK9" s="139"/>
      <c r="BL9" s="139"/>
      <c r="BM9" s="139"/>
      <c r="BN9" s="139"/>
      <c r="BO9" s="139"/>
      <c r="BP9" s="139"/>
      <c r="BQ9" s="139"/>
      <c r="BR9" s="139"/>
      <c r="BS9" s="139"/>
      <c r="BT9" s="140"/>
      <c r="BU9" s="140"/>
      <c r="BV9" s="140"/>
      <c r="BW9" s="140"/>
      <c r="BX9" s="140"/>
      <c r="BY9" s="140"/>
      <c r="BZ9" s="140"/>
      <c r="CA9" s="140"/>
      <c r="CB9" s="140"/>
      <c r="CC9" s="140"/>
      <c r="CD9" s="140"/>
      <c r="CE9" s="140"/>
      <c r="CF9" s="140"/>
      <c r="CG9" s="140"/>
      <c r="CH9" s="140"/>
      <c r="CI9" s="140"/>
      <c r="CJ9" s="140"/>
      <c r="CK9" s="140"/>
      <c r="CL9" s="140"/>
      <c r="CM9" s="140"/>
      <c r="CN9" s="140"/>
      <c r="CO9" s="140"/>
      <c r="CP9" s="140"/>
      <c r="CQ9" s="140"/>
      <c r="CR9" s="140"/>
      <c r="CS9" s="140"/>
      <c r="CT9" s="140"/>
      <c r="CU9" s="140"/>
      <c r="CV9" s="140"/>
      <c r="CW9" s="140"/>
      <c r="CX9" s="140"/>
      <c r="CY9" s="140"/>
      <c r="CZ9" s="140"/>
      <c r="DA9" s="140"/>
      <c r="DB9" s="140"/>
      <c r="DC9" s="140"/>
      <c r="DD9" s="140"/>
      <c r="DE9" s="140"/>
      <c r="DF9" s="140"/>
      <c r="DG9" s="140"/>
      <c r="DH9" s="140"/>
      <c r="DI9" s="140"/>
      <c r="DJ9" s="140"/>
      <c r="DK9" s="140"/>
      <c r="DL9" s="140"/>
      <c r="DM9" s="140"/>
      <c r="DN9" s="140"/>
      <c r="DO9" s="140"/>
      <c r="DP9" s="140"/>
      <c r="DQ9" s="140"/>
      <c r="DR9" s="140"/>
      <c r="DS9" s="140"/>
      <c r="DT9" s="140"/>
      <c r="DU9" s="140"/>
      <c r="DV9" s="140"/>
      <c r="DW9" s="140"/>
      <c r="DX9" s="140"/>
      <c r="DY9" s="140"/>
      <c r="DZ9" s="140"/>
      <c r="EA9" s="140"/>
      <c r="EB9" s="140"/>
      <c r="EC9" s="140"/>
      <c r="ED9" s="140"/>
      <c r="EE9" s="140"/>
      <c r="EF9" s="140"/>
      <c r="EG9" s="140"/>
      <c r="EH9" s="140"/>
      <c r="EI9" s="140"/>
      <c r="EJ9" s="140"/>
      <c r="EK9" s="140"/>
      <c r="EL9" s="140"/>
      <c r="EM9" s="140"/>
      <c r="EN9" s="140"/>
      <c r="EO9" s="140"/>
      <c r="EP9" s="140"/>
      <c r="EQ9" s="140"/>
      <c r="ER9" s="140"/>
      <c r="ES9" s="140"/>
      <c r="ET9" s="140"/>
      <c r="EU9" s="140"/>
      <c r="EV9" s="140"/>
      <c r="EW9" s="140"/>
      <c r="EX9" s="140"/>
      <c r="EY9" s="140"/>
      <c r="EZ9" s="140"/>
      <c r="FA9" s="140"/>
      <c r="FB9" s="140"/>
      <c r="FC9" s="140"/>
      <c r="FD9" s="140"/>
      <c r="FE9" s="140"/>
      <c r="FF9" s="140"/>
      <c r="FG9" s="140"/>
      <c r="FH9" s="140"/>
      <c r="FI9" s="140"/>
      <c r="FJ9" s="140"/>
      <c r="FK9" s="140"/>
      <c r="FL9" s="140"/>
      <c r="FM9" s="140"/>
      <c r="FN9" s="140"/>
      <c r="FO9" s="140"/>
      <c r="FP9" s="140"/>
      <c r="FQ9" s="140"/>
      <c r="FR9" s="140"/>
      <c r="FS9" s="140"/>
      <c r="FT9" s="140"/>
      <c r="FU9" s="140"/>
      <c r="FV9" s="140"/>
      <c r="FW9" s="140"/>
      <c r="FX9" s="140"/>
      <c r="FY9" s="140"/>
      <c r="FZ9" s="140"/>
      <c r="GA9" s="140"/>
      <c r="GB9" s="140"/>
      <c r="GC9" s="140"/>
      <c r="GD9" s="140"/>
      <c r="GE9" s="140"/>
      <c r="GF9" s="140"/>
      <c r="GG9" s="140"/>
      <c r="GH9" s="140"/>
      <c r="GI9" s="140"/>
      <c r="GJ9" s="140"/>
      <c r="GK9" s="140"/>
      <c r="GL9" s="140"/>
      <c r="GM9" s="140"/>
      <c r="GN9" s="140"/>
      <c r="GO9" s="140"/>
      <c r="GP9" s="140"/>
      <c r="GQ9" s="140"/>
      <c r="GR9" s="140"/>
      <c r="GS9" s="140"/>
      <c r="GT9" s="140"/>
      <c r="GU9" s="140"/>
      <c r="GV9" s="140"/>
      <c r="GW9" s="140"/>
      <c r="GX9" s="140"/>
      <c r="GY9" s="140"/>
      <c r="GZ9" s="140"/>
      <c r="HA9" s="140"/>
      <c r="HB9" s="140"/>
      <c r="HC9" s="140"/>
      <c r="HD9" s="140"/>
      <c r="HE9" s="140"/>
      <c r="HF9" s="140"/>
      <c r="HG9" s="140"/>
      <c r="HH9" s="140"/>
      <c r="HI9" s="140"/>
      <c r="HJ9" s="140"/>
      <c r="HK9" s="140"/>
      <c r="HL9" s="140"/>
      <c r="HM9" s="140"/>
      <c r="HN9" s="140"/>
      <c r="HO9" s="140"/>
      <c r="HP9" s="140"/>
      <c r="HQ9" s="140"/>
      <c r="HR9" s="140"/>
      <c r="HS9" s="140"/>
      <c r="HT9" s="140"/>
      <c r="HU9" s="140"/>
      <c r="HV9" s="140"/>
      <c r="HW9" s="140"/>
      <c r="HX9" s="140"/>
      <c r="HY9" s="140"/>
      <c r="HZ9" s="140"/>
      <c r="IA9" s="140"/>
      <c r="IB9" s="140"/>
      <c r="IC9" s="140"/>
      <c r="ID9" s="140"/>
      <c r="IE9" s="140"/>
      <c r="IF9" s="140"/>
      <c r="IG9" s="140"/>
      <c r="IH9" s="140"/>
      <c r="II9" s="140"/>
      <c r="IJ9" s="140"/>
      <c r="IK9" s="140"/>
      <c r="IL9" s="140"/>
      <c r="IM9" s="140"/>
      <c r="IN9" s="140"/>
      <c r="IO9" s="140"/>
      <c r="IP9" s="140"/>
      <c r="IQ9" s="140"/>
      <c r="IR9" s="140"/>
      <c r="IS9" s="140"/>
      <c r="IT9" s="140"/>
      <c r="IU9" s="140"/>
      <c r="IV9" s="140"/>
      <c r="IW9" s="140"/>
      <c r="IX9" s="140"/>
      <c r="IY9" s="140"/>
      <c r="IZ9" s="140"/>
      <c r="JA9" s="140"/>
      <c r="JB9" s="140"/>
      <c r="JC9" s="140"/>
      <c r="JD9" s="140"/>
      <c r="JE9" s="140"/>
      <c r="JF9" s="140"/>
      <c r="JG9" s="140"/>
      <c r="JH9" s="140"/>
      <c r="JI9" s="140"/>
      <c r="JJ9" s="140"/>
      <c r="JK9" s="140"/>
      <c r="JL9" s="140"/>
      <c r="JM9" s="140"/>
      <c r="JN9" s="140"/>
      <c r="JO9" s="140"/>
      <c r="JP9" s="140"/>
      <c r="JQ9" s="140"/>
      <c r="JR9" s="140"/>
      <c r="JS9" s="140"/>
      <c r="JT9" s="140"/>
      <c r="JU9" s="140"/>
      <c r="JV9" s="140"/>
      <c r="JW9" s="140"/>
      <c r="JX9" s="140"/>
      <c r="JY9" s="140"/>
      <c r="JZ9" s="140"/>
      <c r="KA9" s="140"/>
      <c r="KB9" s="140"/>
      <c r="KC9" s="140"/>
      <c r="KD9" s="140"/>
      <c r="KE9" s="140"/>
      <c r="KF9" s="140"/>
      <c r="KG9" s="140"/>
      <c r="KH9" s="140"/>
      <c r="KI9" s="140"/>
      <c r="KJ9" s="140"/>
      <c r="KK9" s="140"/>
      <c r="KL9" s="140"/>
      <c r="KM9" s="140"/>
      <c r="KN9" s="140"/>
      <c r="KO9" s="140"/>
      <c r="KP9" s="140"/>
      <c r="KQ9" s="140"/>
      <c r="KR9" s="140"/>
      <c r="KS9" s="140"/>
      <c r="KT9" s="140"/>
      <c r="KU9" s="140"/>
      <c r="KV9" s="140"/>
      <c r="KW9" s="140"/>
    </row>
    <row r="10" spans="1:309" s="66" customFormat="1" ht="23.1" customHeight="1">
      <c r="A10" s="206" t="s">
        <v>15</v>
      </c>
      <c r="B10" s="194" t="s">
        <v>16</v>
      </c>
      <c r="C10" s="193" t="s">
        <v>17</v>
      </c>
      <c r="D10" s="193" t="s">
        <v>18</v>
      </c>
      <c r="E10" s="193" t="s">
        <v>19</v>
      </c>
      <c r="F10" s="194" t="s">
        <v>20</v>
      </c>
      <c r="G10" s="209" t="s">
        <v>21</v>
      </c>
      <c r="H10" s="194" t="s">
        <v>22</v>
      </c>
      <c r="I10" s="210" t="s">
        <v>23</v>
      </c>
      <c r="J10" s="211"/>
      <c r="K10" s="212"/>
      <c r="L10" s="213" t="s">
        <v>24</v>
      </c>
      <c r="M10" s="214"/>
      <c r="N10" s="210" t="s">
        <v>25</v>
      </c>
      <c r="O10" s="193" t="s">
        <v>26</v>
      </c>
      <c r="P10" s="58"/>
      <c r="Q10" s="58"/>
      <c r="R10" s="58"/>
      <c r="S10" s="58"/>
      <c r="T10" s="56"/>
      <c r="U10" s="56"/>
      <c r="V10" s="56"/>
      <c r="W10" s="56"/>
      <c r="X10" s="56"/>
      <c r="Y10" s="57"/>
      <c r="Z10" s="57"/>
      <c r="AA10" s="57"/>
      <c r="AB10" s="57"/>
      <c r="AC10" s="57"/>
      <c r="AD10" s="57"/>
      <c r="AE10" s="57"/>
      <c r="AF10" s="57"/>
      <c r="AG10" s="57"/>
      <c r="AH10" s="57"/>
      <c r="AI10" s="57"/>
      <c r="AJ10" s="52"/>
      <c r="AK10" s="52"/>
      <c r="AL10" s="52"/>
      <c r="AM10" s="52"/>
      <c r="AN10" s="52"/>
      <c r="AO10" s="52"/>
      <c r="AP10" s="52"/>
      <c r="AQ10" s="52"/>
      <c r="AR10" s="52"/>
      <c r="AS10" s="52"/>
      <c r="AT10" s="52"/>
      <c r="AU10" s="52"/>
      <c r="AV10" s="52"/>
      <c r="AW10" s="52"/>
      <c r="AX10" s="52"/>
      <c r="AY10" s="52"/>
      <c r="AZ10" s="52"/>
      <c r="BA10" s="52"/>
      <c r="BB10" s="52"/>
      <c r="BC10" s="52"/>
      <c r="BD10" s="52"/>
      <c r="BE10" s="52"/>
      <c r="BF10" s="52"/>
      <c r="BG10" s="52"/>
      <c r="BH10" s="52"/>
      <c r="BI10" s="52"/>
      <c r="BJ10" s="52"/>
      <c r="BK10" s="52"/>
      <c r="BL10" s="52"/>
      <c r="BM10" s="52"/>
      <c r="BN10" s="52"/>
      <c r="BO10" s="52"/>
      <c r="BP10" s="52"/>
      <c r="BQ10" s="52"/>
      <c r="BR10" s="52"/>
      <c r="BS10" s="52"/>
      <c r="BT10" s="65"/>
      <c r="BU10" s="65"/>
      <c r="BV10" s="65"/>
      <c r="BW10" s="65"/>
      <c r="BX10" s="65"/>
      <c r="BY10" s="65"/>
      <c r="BZ10" s="65"/>
      <c r="CA10" s="65"/>
      <c r="CB10" s="65"/>
      <c r="CC10" s="65"/>
      <c r="CD10" s="65"/>
      <c r="CE10" s="65"/>
      <c r="CF10" s="65"/>
      <c r="CG10" s="65"/>
      <c r="CH10" s="65"/>
      <c r="CI10" s="65"/>
      <c r="CJ10" s="65"/>
      <c r="CK10" s="65"/>
      <c r="CL10" s="65"/>
      <c r="CM10" s="65"/>
      <c r="CN10" s="65"/>
      <c r="CO10" s="65"/>
      <c r="CP10" s="65"/>
      <c r="CQ10" s="65"/>
      <c r="CR10" s="65"/>
      <c r="CS10" s="65"/>
      <c r="CT10" s="65"/>
      <c r="CU10" s="65"/>
      <c r="CV10" s="65"/>
      <c r="CW10" s="65"/>
      <c r="CX10" s="65"/>
      <c r="CY10" s="65"/>
      <c r="CZ10" s="65"/>
      <c r="DA10" s="65"/>
      <c r="DB10" s="65"/>
      <c r="DC10" s="65"/>
      <c r="DD10" s="65"/>
      <c r="DE10" s="65"/>
      <c r="DF10" s="65"/>
      <c r="DG10" s="65"/>
      <c r="DH10" s="65"/>
      <c r="DI10" s="65"/>
      <c r="DJ10" s="65"/>
      <c r="DK10" s="65"/>
      <c r="DL10" s="65"/>
      <c r="DM10" s="65"/>
      <c r="DN10" s="65"/>
      <c r="DO10" s="65"/>
      <c r="DP10" s="65"/>
      <c r="DQ10" s="65"/>
      <c r="DR10" s="65"/>
      <c r="DS10" s="65"/>
      <c r="DT10" s="65"/>
      <c r="DU10" s="65"/>
      <c r="DV10" s="65"/>
      <c r="DW10" s="65"/>
      <c r="DX10" s="65"/>
      <c r="DY10" s="65"/>
      <c r="DZ10" s="65"/>
      <c r="EA10" s="65"/>
      <c r="EB10" s="65"/>
      <c r="EC10" s="65"/>
      <c r="ED10" s="65"/>
      <c r="EE10" s="65"/>
      <c r="EF10" s="65"/>
      <c r="EG10" s="65"/>
      <c r="EH10" s="65"/>
      <c r="EI10" s="65"/>
      <c r="EJ10" s="65"/>
      <c r="EK10" s="65"/>
      <c r="EL10" s="65"/>
      <c r="EM10" s="65"/>
      <c r="EN10" s="65"/>
      <c r="EO10" s="65"/>
      <c r="EP10" s="65"/>
      <c r="EQ10" s="65"/>
      <c r="ER10" s="65"/>
      <c r="ES10" s="65"/>
      <c r="ET10" s="65"/>
      <c r="EU10" s="65"/>
      <c r="EV10" s="65"/>
      <c r="EW10" s="65"/>
      <c r="EX10" s="65"/>
      <c r="EY10" s="65"/>
      <c r="EZ10" s="65"/>
      <c r="FA10" s="65"/>
      <c r="FB10" s="65"/>
      <c r="FC10" s="65"/>
      <c r="FD10" s="65"/>
      <c r="FE10" s="65"/>
      <c r="FF10" s="65"/>
      <c r="FG10" s="65"/>
      <c r="FH10" s="65"/>
      <c r="FI10" s="65"/>
      <c r="FJ10" s="65"/>
      <c r="FK10" s="65"/>
      <c r="FL10" s="65"/>
      <c r="FM10" s="65"/>
      <c r="FN10" s="65"/>
      <c r="FO10" s="65"/>
      <c r="FP10" s="65"/>
      <c r="FQ10" s="65"/>
      <c r="FR10" s="65"/>
      <c r="FS10" s="65"/>
      <c r="FT10" s="65"/>
      <c r="FU10" s="65"/>
      <c r="FV10" s="65"/>
      <c r="FW10" s="65"/>
      <c r="FX10" s="65"/>
      <c r="FY10" s="65"/>
      <c r="FZ10" s="65"/>
      <c r="GA10" s="65"/>
      <c r="GB10" s="65"/>
      <c r="GC10" s="65"/>
      <c r="GD10" s="65"/>
      <c r="GE10" s="65"/>
      <c r="GF10" s="65"/>
      <c r="GG10" s="65"/>
      <c r="GH10" s="65"/>
      <c r="GI10" s="65"/>
      <c r="GJ10" s="65"/>
      <c r="GK10" s="65"/>
      <c r="GL10" s="65"/>
      <c r="GM10" s="65"/>
      <c r="GN10" s="65"/>
      <c r="GO10" s="65"/>
      <c r="GP10" s="65"/>
      <c r="GQ10" s="65"/>
      <c r="GR10" s="65"/>
      <c r="GS10" s="65"/>
      <c r="GT10" s="65"/>
      <c r="GU10" s="65"/>
      <c r="GV10" s="65"/>
      <c r="GW10" s="65"/>
      <c r="GX10" s="65"/>
      <c r="GY10" s="65"/>
      <c r="GZ10" s="65"/>
      <c r="HA10" s="65"/>
      <c r="HB10" s="65"/>
      <c r="HC10" s="65"/>
      <c r="HD10" s="65"/>
      <c r="HE10" s="65"/>
      <c r="HF10" s="65"/>
      <c r="HG10" s="65"/>
      <c r="HH10" s="65"/>
      <c r="HI10" s="65"/>
      <c r="HJ10" s="65"/>
      <c r="HK10" s="65"/>
      <c r="HL10" s="65"/>
      <c r="HM10" s="65"/>
      <c r="HN10" s="65"/>
      <c r="HO10" s="65"/>
      <c r="HP10" s="65"/>
      <c r="HQ10" s="65"/>
      <c r="HR10" s="65"/>
      <c r="HS10" s="65"/>
      <c r="HT10" s="65"/>
      <c r="HU10" s="65"/>
      <c r="HV10" s="65"/>
      <c r="HW10" s="65"/>
      <c r="HX10" s="65"/>
      <c r="HY10" s="65"/>
      <c r="HZ10" s="65"/>
      <c r="IA10" s="65"/>
      <c r="IB10" s="65"/>
      <c r="IC10" s="65"/>
      <c r="ID10" s="65"/>
      <c r="IE10" s="65"/>
      <c r="IF10" s="65"/>
      <c r="IG10" s="65"/>
      <c r="IH10" s="65"/>
      <c r="II10" s="65"/>
      <c r="IJ10" s="65"/>
      <c r="IK10" s="65"/>
      <c r="IL10" s="65"/>
      <c r="IM10" s="65"/>
      <c r="IN10" s="65"/>
      <c r="IO10" s="65"/>
      <c r="IP10" s="65"/>
      <c r="IQ10" s="65"/>
      <c r="IR10" s="65"/>
      <c r="IS10" s="65"/>
      <c r="IT10" s="65"/>
      <c r="IU10" s="65"/>
      <c r="IV10" s="65"/>
      <c r="IW10" s="65"/>
      <c r="IX10" s="65"/>
      <c r="IY10" s="65"/>
      <c r="IZ10" s="65"/>
      <c r="JA10" s="65"/>
      <c r="JB10" s="65"/>
      <c r="JC10" s="65"/>
      <c r="JD10" s="65"/>
      <c r="JE10" s="65"/>
      <c r="JF10" s="65"/>
      <c r="JG10" s="65"/>
      <c r="JH10" s="65"/>
      <c r="JI10" s="65"/>
      <c r="JJ10" s="65"/>
      <c r="JK10" s="65"/>
      <c r="JL10" s="65"/>
      <c r="JM10" s="65"/>
      <c r="JN10" s="65"/>
      <c r="JO10" s="65"/>
      <c r="JP10" s="65"/>
      <c r="JQ10" s="65"/>
      <c r="JR10" s="65"/>
      <c r="JS10" s="65"/>
      <c r="JT10" s="65"/>
      <c r="JU10" s="65"/>
      <c r="JV10" s="65"/>
      <c r="JW10" s="65"/>
      <c r="JX10" s="65"/>
      <c r="JY10" s="65"/>
      <c r="JZ10" s="65"/>
      <c r="KA10" s="65"/>
      <c r="KB10" s="65"/>
      <c r="KC10" s="65"/>
      <c r="KD10" s="65"/>
      <c r="KE10" s="65"/>
      <c r="KF10" s="65"/>
      <c r="KG10" s="65"/>
      <c r="KH10" s="65"/>
      <c r="KI10" s="65"/>
      <c r="KJ10" s="65"/>
      <c r="KK10" s="65"/>
      <c r="KL10" s="65"/>
      <c r="KM10" s="65"/>
      <c r="KN10" s="65"/>
      <c r="KO10" s="65"/>
      <c r="KP10" s="65"/>
      <c r="KQ10" s="65"/>
      <c r="KR10" s="65"/>
      <c r="KS10" s="65"/>
      <c r="KT10" s="65"/>
      <c r="KU10" s="65"/>
      <c r="KV10" s="65"/>
      <c r="KW10" s="65"/>
    </row>
    <row r="11" spans="1:309" s="67" customFormat="1" ht="114.95" customHeight="1">
      <c r="A11" s="207"/>
      <c r="B11" s="208"/>
      <c r="C11" s="194"/>
      <c r="D11" s="194"/>
      <c r="E11" s="194"/>
      <c r="F11" s="208"/>
      <c r="G11" s="209"/>
      <c r="H11" s="208"/>
      <c r="I11" s="171" t="s">
        <v>27</v>
      </c>
      <c r="J11" s="179" t="s">
        <v>28</v>
      </c>
      <c r="K11" s="179" t="s">
        <v>29</v>
      </c>
      <c r="L11" s="179" t="s">
        <v>30</v>
      </c>
      <c r="M11" s="179" t="s">
        <v>31</v>
      </c>
      <c r="N11" s="213"/>
      <c r="O11" s="194"/>
      <c r="P11" s="62"/>
      <c r="Q11" s="62"/>
      <c r="R11" s="62"/>
      <c r="S11" s="62"/>
      <c r="T11" s="62"/>
      <c r="U11" s="62"/>
      <c r="V11" s="62"/>
      <c r="W11" s="178"/>
      <c r="X11" s="178"/>
      <c r="Y11" s="178"/>
      <c r="Z11" s="178"/>
      <c r="AA11" s="178"/>
      <c r="AB11" s="178"/>
      <c r="AC11" s="178"/>
      <c r="AD11" s="178"/>
      <c r="AE11" s="178"/>
      <c r="AF11" s="178"/>
      <c r="AG11" s="178"/>
      <c r="AH11" s="178"/>
      <c r="AI11" s="178"/>
      <c r="AJ11" s="178"/>
      <c r="AK11" s="178"/>
      <c r="AL11" s="178"/>
      <c r="AM11" s="178"/>
      <c r="AN11" s="178"/>
      <c r="AO11" s="178"/>
      <c r="AP11" s="178"/>
      <c r="AQ11" s="178"/>
      <c r="AR11" s="178"/>
      <c r="AS11" s="178"/>
      <c r="AT11" s="178"/>
      <c r="AU11" s="178"/>
      <c r="AV11" s="178"/>
      <c r="AW11" s="178"/>
      <c r="AX11" s="202"/>
      <c r="AY11" s="202"/>
      <c r="AZ11" s="202"/>
      <c r="BA11" s="202"/>
      <c r="BB11" s="202"/>
      <c r="BC11" s="202"/>
      <c r="BD11" s="202"/>
      <c r="BE11" s="202"/>
      <c r="BF11" s="202"/>
      <c r="BG11" s="202"/>
      <c r="BH11" s="202"/>
      <c r="BI11" s="202"/>
      <c r="BJ11" s="202"/>
      <c r="BK11" s="202"/>
      <c r="BL11" s="202"/>
      <c r="BM11" s="202"/>
      <c r="BN11" s="202"/>
      <c r="BO11" s="202"/>
      <c r="BP11" s="202"/>
      <c r="BQ11" s="202"/>
      <c r="BR11" s="202"/>
      <c r="BS11" s="202"/>
    </row>
    <row r="12" spans="1:309" s="115" customFormat="1" ht="52.15" customHeight="1">
      <c r="A12" s="185" t="s">
        <v>32</v>
      </c>
      <c r="B12" s="185">
        <v>5</v>
      </c>
      <c r="C12" s="185" t="s">
        <v>33</v>
      </c>
      <c r="D12" s="149" t="s">
        <v>34</v>
      </c>
      <c r="E12" s="73">
        <v>6</v>
      </c>
      <c r="F12" s="73" t="s">
        <v>35</v>
      </c>
      <c r="G12" s="73" t="s">
        <v>36</v>
      </c>
      <c r="H12" s="149" t="s">
        <v>37</v>
      </c>
      <c r="I12" s="170">
        <v>350000</v>
      </c>
      <c r="J12" s="73">
        <v>100</v>
      </c>
      <c r="K12" s="73" t="s">
        <v>38</v>
      </c>
      <c r="L12" s="73" t="s">
        <v>39</v>
      </c>
      <c r="M12" s="73" t="s">
        <v>40</v>
      </c>
      <c r="N12" s="73" t="s">
        <v>41</v>
      </c>
      <c r="O12" s="73" t="s">
        <v>42</v>
      </c>
      <c r="P12" s="177"/>
      <c r="Q12" s="177"/>
      <c r="R12" s="177"/>
      <c r="S12" s="177"/>
      <c r="T12" s="177"/>
      <c r="U12" s="177"/>
      <c r="V12" s="114"/>
      <c r="W12" s="176"/>
      <c r="X12" s="176"/>
      <c r="Y12" s="176"/>
      <c r="Z12" s="176"/>
      <c r="AA12" s="176"/>
      <c r="AB12" s="176"/>
      <c r="AC12" s="176"/>
      <c r="AD12" s="176"/>
      <c r="AE12" s="176"/>
      <c r="AF12" s="176"/>
      <c r="AG12" s="176"/>
      <c r="AH12" s="176"/>
      <c r="AI12" s="176"/>
      <c r="AJ12" s="176"/>
      <c r="AK12" s="176"/>
      <c r="AL12" s="176"/>
      <c r="AM12" s="176"/>
      <c r="AN12" s="176"/>
      <c r="AO12" s="176"/>
      <c r="AP12" s="176"/>
      <c r="AQ12" s="176"/>
      <c r="AR12" s="176"/>
      <c r="AS12" s="176"/>
      <c r="AT12" s="176"/>
      <c r="AU12" s="176"/>
      <c r="AV12" s="176"/>
      <c r="AW12" s="176"/>
      <c r="AX12" s="203"/>
      <c r="AY12" s="203"/>
      <c r="AZ12" s="203"/>
      <c r="BA12" s="204"/>
      <c r="BB12" s="204"/>
      <c r="BC12" s="204"/>
      <c r="BD12" s="204"/>
      <c r="BE12" s="204"/>
      <c r="BF12" s="204"/>
      <c r="BG12" s="204"/>
      <c r="BH12" s="204"/>
      <c r="BI12" s="204"/>
      <c r="BJ12" s="204"/>
      <c r="BK12" s="204"/>
      <c r="BL12" s="204"/>
      <c r="BM12" s="204"/>
      <c r="BN12" s="204"/>
      <c r="BO12" s="204"/>
      <c r="BP12" s="204"/>
      <c r="BQ12" s="204"/>
      <c r="BR12" s="204"/>
      <c r="BS12" s="204"/>
    </row>
    <row r="13" spans="1:309" s="115" customFormat="1" ht="52.15" customHeight="1">
      <c r="A13" s="78" t="s">
        <v>43</v>
      </c>
      <c r="B13" s="78">
        <v>5</v>
      </c>
      <c r="C13" s="78" t="s">
        <v>33</v>
      </c>
      <c r="D13" s="184" t="s">
        <v>44</v>
      </c>
      <c r="E13" s="78">
        <v>24</v>
      </c>
      <c r="F13" s="78" t="s">
        <v>45</v>
      </c>
      <c r="G13" s="146" t="s">
        <v>46</v>
      </c>
      <c r="H13" s="184" t="s">
        <v>37</v>
      </c>
      <c r="I13" s="147">
        <v>100000</v>
      </c>
      <c r="J13" s="78">
        <v>100</v>
      </c>
      <c r="K13" s="78" t="s">
        <v>38</v>
      </c>
      <c r="L13" s="78" t="s">
        <v>47</v>
      </c>
      <c r="M13" s="78" t="s">
        <v>48</v>
      </c>
      <c r="N13" s="78" t="s">
        <v>41</v>
      </c>
      <c r="O13" s="78" t="s">
        <v>42</v>
      </c>
      <c r="P13" s="177"/>
      <c r="Q13" s="177"/>
      <c r="R13" s="177"/>
      <c r="S13" s="177"/>
      <c r="T13" s="177"/>
      <c r="U13" s="177"/>
      <c r="V13" s="114"/>
      <c r="W13" s="176"/>
      <c r="X13" s="176"/>
      <c r="Y13" s="176"/>
      <c r="Z13" s="176"/>
      <c r="AA13" s="176"/>
      <c r="AB13" s="176"/>
      <c r="AC13" s="176"/>
      <c r="AD13" s="176"/>
      <c r="AE13" s="176"/>
      <c r="AF13" s="176"/>
      <c r="AG13" s="176"/>
      <c r="AH13" s="176"/>
      <c r="AI13" s="176"/>
      <c r="AJ13" s="176"/>
      <c r="AK13" s="176"/>
      <c r="AL13" s="176"/>
      <c r="AM13" s="176"/>
      <c r="AN13" s="176"/>
      <c r="AO13" s="176"/>
      <c r="AP13" s="176"/>
      <c r="AQ13" s="176"/>
      <c r="AR13" s="176"/>
      <c r="AS13" s="176"/>
      <c r="AT13" s="176"/>
      <c r="AU13" s="176"/>
      <c r="AV13" s="176"/>
      <c r="AW13" s="176"/>
      <c r="AX13" s="177"/>
      <c r="AY13" s="177"/>
      <c r="AZ13" s="177"/>
      <c r="BA13" s="176"/>
      <c r="BB13" s="176"/>
      <c r="BC13" s="176"/>
      <c r="BD13" s="176"/>
      <c r="BE13" s="176"/>
      <c r="BF13" s="176"/>
      <c r="BG13" s="176"/>
      <c r="BH13" s="176"/>
      <c r="BI13" s="176"/>
      <c r="BJ13" s="176"/>
      <c r="BK13" s="176"/>
      <c r="BL13" s="176"/>
      <c r="BM13" s="176"/>
      <c r="BN13" s="176"/>
      <c r="BO13" s="176"/>
      <c r="BP13" s="176"/>
      <c r="BQ13" s="176"/>
      <c r="BR13" s="176"/>
      <c r="BS13" s="204"/>
    </row>
    <row r="14" spans="1:309" ht="39.950000000000003" customHeight="1">
      <c r="A14" s="76" t="s">
        <v>49</v>
      </c>
      <c r="B14" s="102"/>
      <c r="C14" s="102"/>
      <c r="D14" s="102"/>
      <c r="E14" s="102"/>
      <c r="F14" s="88"/>
      <c r="G14" s="88"/>
      <c r="H14" s="88"/>
      <c r="I14" s="124">
        <f>SUM(I11:I13)</f>
        <v>450000</v>
      </c>
      <c r="J14" s="88"/>
      <c r="K14" s="88"/>
      <c r="L14" s="88"/>
      <c r="M14" s="88"/>
      <c r="N14" s="88"/>
      <c r="O14" s="88"/>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4"/>
      <c r="BK14" s="54"/>
      <c r="BL14" s="54"/>
      <c r="BM14" s="54"/>
      <c r="BN14" s="54"/>
      <c r="BO14" s="54"/>
      <c r="BP14" s="54"/>
      <c r="BQ14" s="54"/>
      <c r="BR14" s="54"/>
      <c r="BS14" s="204"/>
      <c r="BT14" s="64"/>
      <c r="BU14" s="64"/>
      <c r="BV14" s="64"/>
      <c r="BW14" s="64"/>
      <c r="BX14" s="64"/>
      <c r="BY14" s="64"/>
      <c r="BZ14" s="64"/>
      <c r="CA14" s="64"/>
      <c r="CB14" s="64"/>
      <c r="CC14" s="64"/>
      <c r="CD14" s="64"/>
      <c r="CE14" s="64"/>
      <c r="CF14" s="64"/>
      <c r="CG14" s="64"/>
      <c r="CH14" s="64"/>
      <c r="CI14" s="64"/>
      <c r="CJ14" s="64"/>
      <c r="CK14" s="64"/>
      <c r="CL14" s="64"/>
      <c r="CM14" s="64"/>
      <c r="CN14" s="64"/>
      <c r="CO14" s="64"/>
      <c r="CP14" s="64"/>
      <c r="CQ14" s="64"/>
      <c r="CR14" s="64"/>
      <c r="CS14" s="64"/>
      <c r="CT14" s="64"/>
      <c r="CU14" s="64"/>
      <c r="CV14" s="64"/>
      <c r="CW14" s="64"/>
      <c r="CX14" s="64"/>
      <c r="CY14" s="64"/>
      <c r="CZ14" s="64"/>
      <c r="DA14" s="64"/>
      <c r="DB14" s="64"/>
      <c r="DC14" s="64"/>
      <c r="DD14" s="64"/>
      <c r="DE14" s="64"/>
      <c r="DF14" s="64"/>
      <c r="DG14" s="64"/>
      <c r="DH14" s="64"/>
      <c r="DI14" s="64"/>
      <c r="DJ14" s="64"/>
      <c r="DK14" s="64"/>
      <c r="DL14" s="64"/>
      <c r="DM14" s="64"/>
      <c r="DN14" s="64"/>
      <c r="DO14" s="64"/>
      <c r="DP14" s="64"/>
      <c r="DQ14" s="64"/>
      <c r="DR14" s="64"/>
      <c r="DS14" s="64"/>
      <c r="DT14" s="64"/>
      <c r="DU14" s="64"/>
      <c r="DV14" s="64"/>
      <c r="DW14" s="64"/>
      <c r="DX14" s="64"/>
      <c r="DY14" s="64"/>
      <c r="DZ14" s="64"/>
      <c r="EA14" s="64"/>
      <c r="EB14" s="64"/>
      <c r="EC14" s="64"/>
      <c r="ED14" s="64"/>
      <c r="EE14" s="64"/>
      <c r="EF14" s="64"/>
      <c r="EG14" s="64"/>
      <c r="EH14" s="64"/>
      <c r="EI14" s="64"/>
      <c r="EJ14" s="64"/>
      <c r="EK14" s="64"/>
      <c r="EL14" s="64"/>
      <c r="EM14" s="64"/>
      <c r="EN14" s="64"/>
      <c r="EO14" s="64"/>
      <c r="EP14" s="64"/>
      <c r="EQ14" s="64"/>
      <c r="ER14" s="64"/>
      <c r="ES14" s="64"/>
      <c r="ET14" s="64"/>
      <c r="EU14" s="64"/>
      <c r="EV14" s="64"/>
      <c r="EW14" s="64"/>
      <c r="EX14" s="64"/>
      <c r="EY14" s="64"/>
      <c r="EZ14" s="64"/>
      <c r="FA14" s="64"/>
      <c r="FB14" s="64"/>
      <c r="FC14" s="64"/>
      <c r="FD14" s="64"/>
      <c r="FE14" s="64"/>
      <c r="FF14" s="64"/>
      <c r="FG14" s="64"/>
      <c r="FH14" s="64"/>
      <c r="FI14" s="64"/>
      <c r="FJ14" s="64"/>
      <c r="FK14" s="64"/>
      <c r="FL14" s="64"/>
      <c r="FM14" s="64"/>
      <c r="FN14" s="64"/>
      <c r="FO14" s="64"/>
      <c r="FP14" s="64"/>
      <c r="FQ14" s="64"/>
      <c r="FR14" s="64"/>
      <c r="FS14" s="64"/>
      <c r="FT14" s="64"/>
      <c r="FU14" s="64"/>
      <c r="FV14" s="64"/>
      <c r="FW14" s="64"/>
      <c r="FX14" s="64"/>
      <c r="FY14" s="64"/>
      <c r="FZ14" s="64"/>
      <c r="GA14" s="64"/>
      <c r="GB14" s="64"/>
      <c r="GC14" s="64"/>
      <c r="GD14" s="64"/>
      <c r="GE14" s="64"/>
      <c r="GF14" s="64"/>
      <c r="GG14" s="64"/>
      <c r="GH14" s="64"/>
      <c r="GI14" s="64"/>
      <c r="GJ14" s="64"/>
      <c r="GK14" s="64"/>
      <c r="GL14" s="64"/>
      <c r="GM14" s="64"/>
      <c r="GN14" s="64"/>
      <c r="GO14" s="64"/>
      <c r="GP14" s="64"/>
      <c r="GQ14" s="64"/>
      <c r="GR14" s="64"/>
      <c r="GS14" s="64"/>
      <c r="GT14" s="64"/>
      <c r="GU14" s="64"/>
      <c r="GV14" s="64"/>
      <c r="GW14" s="64"/>
      <c r="GX14" s="64"/>
      <c r="GY14" s="64"/>
      <c r="GZ14" s="64"/>
      <c r="HA14" s="64"/>
      <c r="HB14" s="64"/>
      <c r="HC14" s="64"/>
      <c r="HD14" s="64"/>
      <c r="HE14" s="64"/>
      <c r="HF14" s="64"/>
      <c r="HG14" s="64"/>
      <c r="HH14" s="64"/>
      <c r="HI14" s="64"/>
      <c r="HJ14" s="64"/>
      <c r="HK14" s="64"/>
      <c r="HL14" s="64"/>
      <c r="HM14" s="64"/>
      <c r="HN14" s="64"/>
      <c r="HO14" s="64"/>
      <c r="HP14" s="64"/>
      <c r="HQ14" s="64"/>
      <c r="HR14" s="64"/>
      <c r="HS14" s="64"/>
      <c r="HT14" s="64"/>
      <c r="HU14" s="64"/>
      <c r="HV14" s="64"/>
      <c r="HW14" s="64"/>
      <c r="HX14" s="64"/>
      <c r="HY14" s="64"/>
      <c r="HZ14" s="64"/>
      <c r="IA14" s="64"/>
      <c r="IB14" s="64"/>
      <c r="IC14" s="64"/>
      <c r="ID14" s="64"/>
      <c r="IE14" s="64"/>
      <c r="IF14" s="64"/>
      <c r="IG14" s="64"/>
      <c r="IH14" s="64"/>
      <c r="II14" s="64"/>
      <c r="IJ14" s="64"/>
      <c r="IK14" s="64"/>
      <c r="IL14" s="64"/>
      <c r="IM14" s="64"/>
      <c r="IN14" s="64"/>
      <c r="IO14" s="64"/>
      <c r="IP14" s="64"/>
      <c r="IQ14" s="64"/>
      <c r="IR14" s="64"/>
      <c r="IS14" s="64"/>
      <c r="IT14" s="64"/>
      <c r="IU14" s="64"/>
      <c r="IV14" s="64"/>
      <c r="IW14" s="64"/>
      <c r="IX14" s="64"/>
      <c r="IY14" s="64"/>
      <c r="IZ14" s="64"/>
      <c r="JA14" s="64"/>
      <c r="JB14" s="64"/>
      <c r="JC14" s="64"/>
      <c r="JD14" s="64"/>
      <c r="JE14" s="64"/>
      <c r="JF14" s="64"/>
      <c r="JG14" s="64"/>
      <c r="JH14" s="64"/>
      <c r="JI14" s="64"/>
      <c r="JJ14" s="64"/>
      <c r="JK14" s="64"/>
      <c r="JL14" s="64"/>
      <c r="JM14" s="64"/>
      <c r="JN14" s="64"/>
      <c r="JO14" s="64"/>
      <c r="JP14" s="64"/>
      <c r="JQ14" s="64"/>
      <c r="JR14" s="64"/>
      <c r="JS14" s="64"/>
      <c r="JT14" s="64"/>
      <c r="JU14" s="64"/>
      <c r="JV14" s="64"/>
      <c r="JW14" s="64"/>
      <c r="JX14" s="64"/>
      <c r="JY14" s="64"/>
      <c r="JZ14" s="64"/>
      <c r="KA14" s="64"/>
      <c r="KB14" s="64"/>
      <c r="KC14" s="64"/>
      <c r="KD14" s="64"/>
      <c r="KE14" s="64"/>
      <c r="KF14" s="64"/>
      <c r="KG14" s="64"/>
      <c r="KH14" s="64"/>
      <c r="KI14" s="64"/>
      <c r="KJ14" s="64"/>
      <c r="KK14" s="64"/>
      <c r="KL14" s="64"/>
      <c r="KM14" s="64"/>
      <c r="KN14" s="64"/>
      <c r="KO14" s="64"/>
      <c r="KP14" s="64"/>
      <c r="KQ14" s="64"/>
      <c r="KR14" s="64"/>
      <c r="KS14" s="64"/>
      <c r="KT14" s="64"/>
      <c r="KU14" s="64"/>
      <c r="KV14" s="64"/>
      <c r="KW14" s="64"/>
    </row>
    <row r="15" spans="1:309" s="141" customFormat="1" ht="39.950000000000003" customHeight="1">
      <c r="A15" s="188" t="s">
        <v>50</v>
      </c>
      <c r="B15" s="188"/>
      <c r="C15" s="188"/>
      <c r="D15" s="188"/>
      <c r="E15" s="188"/>
      <c r="F15" s="188"/>
      <c r="G15" s="188"/>
      <c r="H15" s="188"/>
      <c r="I15" s="188"/>
      <c r="J15" s="188"/>
      <c r="K15" s="188"/>
      <c r="L15" s="188"/>
      <c r="M15" s="188"/>
      <c r="N15" s="205"/>
      <c r="O15" s="134"/>
      <c r="P15" s="135"/>
      <c r="Q15" s="136"/>
      <c r="R15" s="136"/>
      <c r="S15" s="136"/>
      <c r="T15" s="137"/>
      <c r="U15" s="137"/>
      <c r="V15" s="137"/>
      <c r="W15" s="137"/>
      <c r="X15" s="137"/>
      <c r="Y15" s="138"/>
      <c r="Z15" s="138"/>
      <c r="AA15" s="138"/>
      <c r="AB15" s="138"/>
      <c r="AC15" s="138"/>
      <c r="AD15" s="138"/>
      <c r="AE15" s="138"/>
      <c r="AF15" s="138"/>
      <c r="AG15" s="138"/>
      <c r="AH15" s="138"/>
      <c r="AI15" s="138"/>
      <c r="AJ15" s="139"/>
      <c r="AK15" s="139"/>
      <c r="AL15" s="139"/>
      <c r="AM15" s="139"/>
      <c r="AN15" s="139"/>
      <c r="AO15" s="139"/>
      <c r="AP15" s="139"/>
      <c r="AQ15" s="139"/>
      <c r="AR15" s="139"/>
      <c r="AS15" s="139"/>
      <c r="AT15" s="139"/>
      <c r="AU15" s="139"/>
      <c r="AV15" s="139"/>
      <c r="AW15" s="139"/>
      <c r="AX15" s="139"/>
      <c r="AY15" s="139"/>
      <c r="AZ15" s="139"/>
      <c r="BA15" s="139"/>
      <c r="BB15" s="139"/>
      <c r="BC15" s="139"/>
      <c r="BD15" s="139"/>
      <c r="BE15" s="139"/>
      <c r="BF15" s="139"/>
      <c r="BG15" s="139"/>
      <c r="BH15" s="139"/>
      <c r="BI15" s="139"/>
      <c r="BJ15" s="139"/>
      <c r="BK15" s="139"/>
      <c r="BL15" s="139"/>
      <c r="BM15" s="139"/>
      <c r="BN15" s="139"/>
      <c r="BO15" s="139"/>
      <c r="BP15" s="139"/>
      <c r="BQ15" s="139"/>
      <c r="BR15" s="139"/>
      <c r="BS15" s="139"/>
      <c r="BT15" s="140"/>
      <c r="BU15" s="140"/>
      <c r="BV15" s="140"/>
      <c r="BW15" s="140"/>
      <c r="BX15" s="140"/>
      <c r="BY15" s="140"/>
      <c r="BZ15" s="140"/>
      <c r="CA15" s="140"/>
      <c r="CB15" s="140"/>
      <c r="CC15" s="140"/>
      <c r="CD15" s="140"/>
      <c r="CE15" s="140"/>
      <c r="CF15" s="140"/>
      <c r="CG15" s="140"/>
      <c r="CH15" s="140"/>
      <c r="CI15" s="140"/>
      <c r="CJ15" s="140"/>
      <c r="CK15" s="140"/>
      <c r="CL15" s="140"/>
      <c r="CM15" s="140"/>
      <c r="CN15" s="140"/>
      <c r="CO15" s="140"/>
      <c r="CP15" s="140"/>
      <c r="CQ15" s="140"/>
      <c r="CR15" s="140"/>
      <c r="CS15" s="140"/>
      <c r="CT15" s="140"/>
      <c r="CU15" s="140"/>
      <c r="CV15" s="140"/>
      <c r="CW15" s="140"/>
      <c r="CX15" s="140"/>
      <c r="CY15" s="140"/>
      <c r="CZ15" s="140"/>
      <c r="DA15" s="140"/>
      <c r="DB15" s="140"/>
      <c r="DC15" s="140"/>
      <c r="DD15" s="140"/>
      <c r="DE15" s="140"/>
      <c r="DF15" s="140"/>
      <c r="DG15" s="140"/>
      <c r="DH15" s="140"/>
      <c r="DI15" s="140"/>
      <c r="DJ15" s="140"/>
      <c r="DK15" s="140"/>
      <c r="DL15" s="140"/>
      <c r="DM15" s="140"/>
      <c r="DN15" s="140"/>
      <c r="DO15" s="140"/>
      <c r="DP15" s="140"/>
      <c r="DQ15" s="140"/>
      <c r="DR15" s="140"/>
      <c r="DS15" s="140"/>
      <c r="DT15" s="140"/>
      <c r="DU15" s="140"/>
      <c r="DV15" s="140"/>
      <c r="DW15" s="140"/>
      <c r="DX15" s="140"/>
      <c r="DY15" s="140"/>
      <c r="DZ15" s="140"/>
      <c r="EA15" s="140"/>
      <c r="EB15" s="140"/>
      <c r="EC15" s="140"/>
      <c r="ED15" s="140"/>
      <c r="EE15" s="140"/>
      <c r="EF15" s="140"/>
      <c r="EG15" s="140"/>
      <c r="EH15" s="140"/>
      <c r="EI15" s="140"/>
      <c r="EJ15" s="140"/>
      <c r="EK15" s="140"/>
      <c r="EL15" s="140"/>
      <c r="EM15" s="140"/>
      <c r="EN15" s="140"/>
      <c r="EO15" s="140"/>
      <c r="EP15" s="140"/>
      <c r="EQ15" s="140"/>
      <c r="ER15" s="140"/>
      <c r="ES15" s="140"/>
      <c r="ET15" s="140"/>
      <c r="EU15" s="140"/>
      <c r="EV15" s="140"/>
      <c r="EW15" s="140"/>
      <c r="EX15" s="140"/>
      <c r="EY15" s="140"/>
      <c r="EZ15" s="140"/>
      <c r="FA15" s="140"/>
      <c r="FB15" s="140"/>
      <c r="FC15" s="140"/>
      <c r="FD15" s="140"/>
      <c r="FE15" s="140"/>
      <c r="FF15" s="140"/>
      <c r="FG15" s="140"/>
      <c r="FH15" s="140"/>
      <c r="FI15" s="140"/>
      <c r="FJ15" s="140"/>
      <c r="FK15" s="140"/>
      <c r="FL15" s="140"/>
      <c r="FM15" s="140"/>
      <c r="FN15" s="140"/>
      <c r="FO15" s="140"/>
      <c r="FP15" s="140"/>
      <c r="FQ15" s="140"/>
      <c r="FR15" s="140"/>
      <c r="FS15" s="140"/>
      <c r="FT15" s="140"/>
      <c r="FU15" s="140"/>
      <c r="FV15" s="140"/>
      <c r="FW15" s="140"/>
      <c r="FX15" s="140"/>
      <c r="FY15" s="140"/>
      <c r="FZ15" s="140"/>
      <c r="GA15" s="140"/>
      <c r="GB15" s="140"/>
      <c r="GC15" s="140"/>
      <c r="GD15" s="140"/>
      <c r="GE15" s="140"/>
      <c r="GF15" s="140"/>
      <c r="GG15" s="140"/>
      <c r="GH15" s="140"/>
      <c r="GI15" s="140"/>
      <c r="GJ15" s="140"/>
      <c r="GK15" s="140"/>
      <c r="GL15" s="140"/>
      <c r="GM15" s="140"/>
      <c r="GN15" s="140"/>
      <c r="GO15" s="140"/>
      <c r="GP15" s="140"/>
      <c r="GQ15" s="140"/>
      <c r="GR15" s="140"/>
      <c r="GS15" s="140"/>
      <c r="GT15" s="140"/>
      <c r="GU15" s="140"/>
      <c r="GV15" s="140"/>
      <c r="GW15" s="140"/>
      <c r="GX15" s="140"/>
      <c r="GY15" s="140"/>
      <c r="GZ15" s="140"/>
      <c r="HA15" s="140"/>
      <c r="HB15" s="140"/>
      <c r="HC15" s="140"/>
      <c r="HD15" s="140"/>
      <c r="HE15" s="140"/>
      <c r="HF15" s="140"/>
      <c r="HG15" s="140"/>
      <c r="HH15" s="140"/>
      <c r="HI15" s="140"/>
      <c r="HJ15" s="140"/>
      <c r="HK15" s="140"/>
      <c r="HL15" s="140"/>
      <c r="HM15" s="140"/>
      <c r="HN15" s="140"/>
      <c r="HO15" s="140"/>
      <c r="HP15" s="140"/>
      <c r="HQ15" s="140"/>
      <c r="HR15" s="140"/>
      <c r="HS15" s="140"/>
      <c r="HT15" s="140"/>
      <c r="HU15" s="140"/>
      <c r="HV15" s="140"/>
      <c r="HW15" s="140"/>
      <c r="HX15" s="140"/>
      <c r="HY15" s="140"/>
      <c r="HZ15" s="140"/>
      <c r="IA15" s="140"/>
      <c r="IB15" s="140"/>
      <c r="IC15" s="140"/>
      <c r="ID15" s="140"/>
      <c r="IE15" s="140"/>
      <c r="IF15" s="140"/>
      <c r="IG15" s="140"/>
      <c r="IH15" s="140"/>
      <c r="II15" s="140"/>
      <c r="IJ15" s="140"/>
      <c r="IK15" s="140"/>
      <c r="IL15" s="140"/>
      <c r="IM15" s="140"/>
      <c r="IN15" s="140"/>
      <c r="IO15" s="140"/>
      <c r="IP15" s="140"/>
      <c r="IQ15" s="140"/>
      <c r="IR15" s="140"/>
      <c r="IS15" s="140"/>
      <c r="IT15" s="140"/>
      <c r="IU15" s="140"/>
      <c r="IV15" s="140"/>
      <c r="IW15" s="140"/>
      <c r="IX15" s="140"/>
      <c r="IY15" s="140"/>
      <c r="IZ15" s="140"/>
      <c r="JA15" s="140"/>
      <c r="JB15" s="140"/>
      <c r="JC15" s="140"/>
      <c r="JD15" s="140"/>
      <c r="JE15" s="140"/>
      <c r="JF15" s="140"/>
      <c r="JG15" s="140"/>
      <c r="JH15" s="140"/>
      <c r="JI15" s="140"/>
      <c r="JJ15" s="140"/>
      <c r="JK15" s="140"/>
      <c r="JL15" s="140"/>
      <c r="JM15" s="140"/>
      <c r="JN15" s="140"/>
      <c r="JO15" s="140"/>
      <c r="JP15" s="140"/>
      <c r="JQ15" s="140"/>
      <c r="JR15" s="140"/>
      <c r="JS15" s="140"/>
      <c r="JT15" s="140"/>
      <c r="JU15" s="140"/>
      <c r="JV15" s="140"/>
      <c r="JW15" s="140"/>
      <c r="JX15" s="140"/>
      <c r="JY15" s="140"/>
      <c r="JZ15" s="140"/>
      <c r="KA15" s="140"/>
      <c r="KB15" s="140"/>
      <c r="KC15" s="140"/>
      <c r="KD15" s="140"/>
      <c r="KE15" s="140"/>
      <c r="KF15" s="140"/>
      <c r="KG15" s="140"/>
      <c r="KH15" s="140"/>
      <c r="KI15" s="140"/>
      <c r="KJ15" s="140"/>
      <c r="KK15" s="140"/>
      <c r="KL15" s="140"/>
      <c r="KM15" s="140"/>
      <c r="KN15" s="140"/>
      <c r="KO15" s="140"/>
      <c r="KP15" s="140"/>
      <c r="KQ15" s="140"/>
      <c r="KR15" s="140"/>
      <c r="KS15" s="140"/>
      <c r="KT15" s="140"/>
      <c r="KU15" s="140"/>
      <c r="KV15" s="140"/>
      <c r="KW15" s="140"/>
    </row>
    <row r="16" spans="1:309" s="66" customFormat="1" ht="23.1" customHeight="1">
      <c r="A16" s="206" t="s">
        <v>15</v>
      </c>
      <c r="B16" s="194" t="s">
        <v>16</v>
      </c>
      <c r="C16" s="193" t="s">
        <v>17</v>
      </c>
      <c r="D16" s="193" t="s">
        <v>18</v>
      </c>
      <c r="E16" s="193" t="s">
        <v>19</v>
      </c>
      <c r="F16" s="194" t="s">
        <v>20</v>
      </c>
      <c r="G16" s="209" t="s">
        <v>21</v>
      </c>
      <c r="H16" s="194" t="s">
        <v>22</v>
      </c>
      <c r="I16" s="210" t="s">
        <v>23</v>
      </c>
      <c r="J16" s="211"/>
      <c r="K16" s="212"/>
      <c r="L16" s="213" t="s">
        <v>24</v>
      </c>
      <c r="M16" s="214"/>
      <c r="N16" s="210" t="s">
        <v>25</v>
      </c>
      <c r="O16" s="193" t="s">
        <v>26</v>
      </c>
      <c r="P16" s="58"/>
      <c r="Q16" s="58"/>
      <c r="R16" s="58"/>
      <c r="S16" s="58"/>
      <c r="T16" s="56"/>
      <c r="U16" s="56"/>
      <c r="V16" s="56"/>
      <c r="W16" s="56"/>
      <c r="X16" s="56"/>
      <c r="Y16" s="57"/>
      <c r="Z16" s="57"/>
      <c r="AA16" s="57"/>
      <c r="AB16" s="57"/>
      <c r="AC16" s="57"/>
      <c r="AD16" s="57"/>
      <c r="AE16" s="57"/>
      <c r="AF16" s="57"/>
      <c r="AG16" s="57"/>
      <c r="AH16" s="57"/>
      <c r="AI16" s="57"/>
      <c r="AJ16" s="52"/>
      <c r="AK16" s="52"/>
      <c r="AL16" s="52"/>
      <c r="AM16" s="52"/>
      <c r="AN16" s="52"/>
      <c r="AO16" s="52"/>
      <c r="AP16" s="52"/>
      <c r="AQ16" s="52"/>
      <c r="AR16" s="52"/>
      <c r="AS16" s="52"/>
      <c r="AT16" s="52"/>
      <c r="AU16" s="52"/>
      <c r="AV16" s="52"/>
      <c r="AW16" s="52"/>
      <c r="AX16" s="52"/>
      <c r="AY16" s="52"/>
      <c r="AZ16" s="52"/>
      <c r="BA16" s="52"/>
      <c r="BB16" s="52"/>
      <c r="BC16" s="52"/>
      <c r="BD16" s="52"/>
      <c r="BE16" s="52"/>
      <c r="BF16" s="52"/>
      <c r="BG16" s="52"/>
      <c r="BH16" s="52"/>
      <c r="BI16" s="52"/>
      <c r="BJ16" s="52"/>
      <c r="BK16" s="52"/>
      <c r="BL16" s="52"/>
      <c r="BM16" s="52"/>
      <c r="BN16" s="52"/>
      <c r="BO16" s="52"/>
      <c r="BP16" s="52"/>
      <c r="BQ16" s="52"/>
      <c r="BR16" s="52"/>
      <c r="BS16" s="52"/>
      <c r="BT16" s="65"/>
      <c r="BU16" s="65"/>
      <c r="BV16" s="65"/>
      <c r="BW16" s="65"/>
      <c r="BX16" s="65"/>
      <c r="BY16" s="65"/>
      <c r="BZ16" s="65"/>
      <c r="CA16" s="65"/>
      <c r="CB16" s="65"/>
      <c r="CC16" s="65"/>
      <c r="CD16" s="65"/>
      <c r="CE16" s="65"/>
      <c r="CF16" s="65"/>
      <c r="CG16" s="65"/>
      <c r="CH16" s="65"/>
      <c r="CI16" s="65"/>
      <c r="CJ16" s="65"/>
      <c r="CK16" s="65"/>
      <c r="CL16" s="65"/>
      <c r="CM16" s="65"/>
      <c r="CN16" s="65"/>
      <c r="CO16" s="65"/>
      <c r="CP16" s="65"/>
      <c r="CQ16" s="65"/>
      <c r="CR16" s="65"/>
      <c r="CS16" s="65"/>
      <c r="CT16" s="65"/>
      <c r="CU16" s="65"/>
      <c r="CV16" s="65"/>
      <c r="CW16" s="65"/>
      <c r="CX16" s="65"/>
      <c r="CY16" s="65"/>
      <c r="CZ16" s="65"/>
      <c r="DA16" s="65"/>
      <c r="DB16" s="65"/>
      <c r="DC16" s="65"/>
      <c r="DD16" s="65"/>
      <c r="DE16" s="65"/>
      <c r="DF16" s="65"/>
      <c r="DG16" s="65"/>
      <c r="DH16" s="65"/>
      <c r="DI16" s="65"/>
      <c r="DJ16" s="65"/>
      <c r="DK16" s="65"/>
      <c r="DL16" s="65"/>
      <c r="DM16" s="65"/>
      <c r="DN16" s="65"/>
      <c r="DO16" s="65"/>
      <c r="DP16" s="65"/>
      <c r="DQ16" s="65"/>
      <c r="DR16" s="65"/>
      <c r="DS16" s="65"/>
      <c r="DT16" s="65"/>
      <c r="DU16" s="65"/>
      <c r="DV16" s="65"/>
      <c r="DW16" s="65"/>
      <c r="DX16" s="65"/>
      <c r="DY16" s="65"/>
      <c r="DZ16" s="65"/>
      <c r="EA16" s="65"/>
      <c r="EB16" s="65"/>
      <c r="EC16" s="65"/>
      <c r="ED16" s="65"/>
      <c r="EE16" s="65"/>
      <c r="EF16" s="65"/>
      <c r="EG16" s="65"/>
      <c r="EH16" s="65"/>
      <c r="EI16" s="65"/>
      <c r="EJ16" s="65"/>
      <c r="EK16" s="65"/>
      <c r="EL16" s="65"/>
      <c r="EM16" s="65"/>
      <c r="EN16" s="65"/>
      <c r="EO16" s="65"/>
      <c r="EP16" s="65"/>
      <c r="EQ16" s="65"/>
      <c r="ER16" s="65"/>
      <c r="ES16" s="65"/>
      <c r="ET16" s="65"/>
      <c r="EU16" s="65"/>
      <c r="EV16" s="65"/>
      <c r="EW16" s="65"/>
      <c r="EX16" s="65"/>
      <c r="EY16" s="65"/>
      <c r="EZ16" s="65"/>
      <c r="FA16" s="65"/>
      <c r="FB16" s="65"/>
      <c r="FC16" s="65"/>
      <c r="FD16" s="65"/>
      <c r="FE16" s="65"/>
      <c r="FF16" s="65"/>
      <c r="FG16" s="65"/>
      <c r="FH16" s="65"/>
      <c r="FI16" s="65"/>
      <c r="FJ16" s="65"/>
      <c r="FK16" s="65"/>
      <c r="FL16" s="65"/>
      <c r="FM16" s="65"/>
      <c r="FN16" s="65"/>
      <c r="FO16" s="65"/>
      <c r="FP16" s="65"/>
      <c r="FQ16" s="65"/>
      <c r="FR16" s="65"/>
      <c r="FS16" s="65"/>
      <c r="FT16" s="65"/>
      <c r="FU16" s="65"/>
      <c r="FV16" s="65"/>
      <c r="FW16" s="65"/>
      <c r="FX16" s="65"/>
      <c r="FY16" s="65"/>
      <c r="FZ16" s="65"/>
      <c r="GA16" s="65"/>
      <c r="GB16" s="65"/>
      <c r="GC16" s="65"/>
      <c r="GD16" s="65"/>
      <c r="GE16" s="65"/>
      <c r="GF16" s="65"/>
      <c r="GG16" s="65"/>
      <c r="GH16" s="65"/>
      <c r="GI16" s="65"/>
      <c r="GJ16" s="65"/>
      <c r="GK16" s="65"/>
      <c r="GL16" s="65"/>
      <c r="GM16" s="65"/>
      <c r="GN16" s="65"/>
      <c r="GO16" s="65"/>
      <c r="GP16" s="65"/>
      <c r="GQ16" s="65"/>
      <c r="GR16" s="65"/>
      <c r="GS16" s="65"/>
      <c r="GT16" s="65"/>
      <c r="GU16" s="65"/>
      <c r="GV16" s="65"/>
      <c r="GW16" s="65"/>
      <c r="GX16" s="65"/>
      <c r="GY16" s="65"/>
      <c r="GZ16" s="65"/>
      <c r="HA16" s="65"/>
      <c r="HB16" s="65"/>
      <c r="HC16" s="65"/>
      <c r="HD16" s="65"/>
      <c r="HE16" s="65"/>
      <c r="HF16" s="65"/>
      <c r="HG16" s="65"/>
      <c r="HH16" s="65"/>
      <c r="HI16" s="65"/>
      <c r="HJ16" s="65"/>
      <c r="HK16" s="65"/>
      <c r="HL16" s="65"/>
      <c r="HM16" s="65"/>
      <c r="HN16" s="65"/>
      <c r="HO16" s="65"/>
      <c r="HP16" s="65"/>
      <c r="HQ16" s="65"/>
      <c r="HR16" s="65"/>
      <c r="HS16" s="65"/>
      <c r="HT16" s="65"/>
      <c r="HU16" s="65"/>
      <c r="HV16" s="65"/>
      <c r="HW16" s="65"/>
      <c r="HX16" s="65"/>
      <c r="HY16" s="65"/>
      <c r="HZ16" s="65"/>
      <c r="IA16" s="65"/>
      <c r="IB16" s="65"/>
      <c r="IC16" s="65"/>
      <c r="ID16" s="65"/>
      <c r="IE16" s="65"/>
      <c r="IF16" s="65"/>
      <c r="IG16" s="65"/>
      <c r="IH16" s="65"/>
      <c r="II16" s="65"/>
      <c r="IJ16" s="65"/>
      <c r="IK16" s="65"/>
      <c r="IL16" s="65"/>
      <c r="IM16" s="65"/>
      <c r="IN16" s="65"/>
      <c r="IO16" s="65"/>
      <c r="IP16" s="65"/>
      <c r="IQ16" s="65"/>
      <c r="IR16" s="65"/>
      <c r="IS16" s="65"/>
      <c r="IT16" s="65"/>
      <c r="IU16" s="65"/>
      <c r="IV16" s="65"/>
      <c r="IW16" s="65"/>
      <c r="IX16" s="65"/>
      <c r="IY16" s="65"/>
      <c r="IZ16" s="65"/>
      <c r="JA16" s="65"/>
      <c r="JB16" s="65"/>
      <c r="JC16" s="65"/>
      <c r="JD16" s="65"/>
      <c r="JE16" s="65"/>
      <c r="JF16" s="65"/>
      <c r="JG16" s="65"/>
      <c r="JH16" s="65"/>
      <c r="JI16" s="65"/>
      <c r="JJ16" s="65"/>
      <c r="JK16" s="65"/>
      <c r="JL16" s="65"/>
      <c r="JM16" s="65"/>
      <c r="JN16" s="65"/>
      <c r="JO16" s="65"/>
      <c r="JP16" s="65"/>
      <c r="JQ16" s="65"/>
      <c r="JR16" s="65"/>
      <c r="JS16" s="65"/>
      <c r="JT16" s="65"/>
      <c r="JU16" s="65"/>
      <c r="JV16" s="65"/>
      <c r="JW16" s="65"/>
      <c r="JX16" s="65"/>
      <c r="JY16" s="65"/>
      <c r="JZ16" s="65"/>
      <c r="KA16" s="65"/>
      <c r="KB16" s="65"/>
      <c r="KC16" s="65"/>
      <c r="KD16" s="65"/>
      <c r="KE16" s="65"/>
      <c r="KF16" s="65"/>
      <c r="KG16" s="65"/>
      <c r="KH16" s="65"/>
      <c r="KI16" s="65"/>
      <c r="KJ16" s="65"/>
      <c r="KK16" s="65"/>
      <c r="KL16" s="65"/>
      <c r="KM16" s="65"/>
      <c r="KN16" s="65"/>
      <c r="KO16" s="65"/>
      <c r="KP16" s="65"/>
      <c r="KQ16" s="65"/>
      <c r="KR16" s="65"/>
      <c r="KS16" s="65"/>
      <c r="KT16" s="65"/>
      <c r="KU16" s="65"/>
      <c r="KV16" s="65"/>
      <c r="KW16" s="65"/>
    </row>
    <row r="17" spans="1:309" s="67" customFormat="1" ht="114.95" customHeight="1">
      <c r="A17" s="207"/>
      <c r="B17" s="208"/>
      <c r="C17" s="194"/>
      <c r="D17" s="194"/>
      <c r="E17" s="194"/>
      <c r="F17" s="208"/>
      <c r="G17" s="209"/>
      <c r="H17" s="208"/>
      <c r="I17" s="171" t="s">
        <v>27</v>
      </c>
      <c r="J17" s="179" t="s">
        <v>28</v>
      </c>
      <c r="K17" s="179" t="s">
        <v>29</v>
      </c>
      <c r="L17" s="179" t="s">
        <v>30</v>
      </c>
      <c r="M17" s="179" t="s">
        <v>31</v>
      </c>
      <c r="N17" s="213"/>
      <c r="O17" s="194"/>
      <c r="P17" s="62"/>
      <c r="Q17" s="62"/>
      <c r="R17" s="62"/>
      <c r="S17" s="62"/>
      <c r="T17" s="62"/>
      <c r="U17" s="62"/>
      <c r="V17" s="62"/>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c r="AW17" s="178"/>
      <c r="AX17" s="202"/>
      <c r="AY17" s="202"/>
      <c r="AZ17" s="202"/>
      <c r="BA17" s="202"/>
      <c r="BB17" s="202"/>
      <c r="BC17" s="202"/>
      <c r="BD17" s="202"/>
      <c r="BE17" s="202"/>
      <c r="BF17" s="202"/>
      <c r="BG17" s="202"/>
      <c r="BH17" s="202"/>
      <c r="BI17" s="202"/>
      <c r="BJ17" s="202"/>
      <c r="BK17" s="202"/>
      <c r="BL17" s="202"/>
      <c r="BM17" s="202"/>
      <c r="BN17" s="202"/>
      <c r="BO17" s="202"/>
      <c r="BP17" s="202"/>
      <c r="BQ17" s="202"/>
      <c r="BR17" s="202"/>
      <c r="BS17" s="202"/>
    </row>
    <row r="18" spans="1:309" s="115" customFormat="1" ht="109.5" customHeight="1">
      <c r="A18" s="148" t="s">
        <v>51</v>
      </c>
      <c r="B18" s="78" t="s">
        <v>52</v>
      </c>
      <c r="C18" s="110" t="s">
        <v>53</v>
      </c>
      <c r="D18" s="184"/>
      <c r="E18" s="149" t="s">
        <v>54</v>
      </c>
      <c r="F18" s="126" t="s">
        <v>55</v>
      </c>
      <c r="G18" s="112" t="s">
        <v>56</v>
      </c>
      <c r="H18" s="111" t="s">
        <v>37</v>
      </c>
      <c r="I18" s="113">
        <v>5999945</v>
      </c>
      <c r="J18" s="79">
        <v>100</v>
      </c>
      <c r="K18" s="79">
        <v>0</v>
      </c>
      <c r="L18" s="153" t="s">
        <v>57</v>
      </c>
      <c r="M18" s="154" t="s">
        <v>58</v>
      </c>
      <c r="N18" s="80" t="s">
        <v>59</v>
      </c>
      <c r="O18" s="86" t="s">
        <v>60</v>
      </c>
      <c r="P18" s="177"/>
      <c r="Q18" s="177"/>
      <c r="R18" s="177"/>
      <c r="S18" s="177"/>
      <c r="T18" s="177"/>
      <c r="U18" s="177"/>
      <c r="V18" s="114"/>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c r="AW18" s="176"/>
      <c r="AX18" s="203"/>
      <c r="AY18" s="203"/>
      <c r="AZ18" s="203"/>
      <c r="BA18" s="204"/>
      <c r="BB18" s="204"/>
      <c r="BC18" s="204"/>
      <c r="BD18" s="204"/>
      <c r="BE18" s="204"/>
      <c r="BF18" s="204"/>
      <c r="BG18" s="204"/>
      <c r="BH18" s="204"/>
      <c r="BI18" s="204"/>
      <c r="BJ18" s="204"/>
      <c r="BK18" s="204"/>
      <c r="BL18" s="204"/>
      <c r="BM18" s="204"/>
      <c r="BN18" s="204"/>
      <c r="BO18" s="204"/>
      <c r="BP18" s="204"/>
      <c r="BQ18" s="204"/>
      <c r="BR18" s="204"/>
      <c r="BS18" s="204"/>
    </row>
    <row r="19" spans="1:309" s="115" customFormat="1" ht="113.25" customHeight="1">
      <c r="A19" s="148" t="s">
        <v>61</v>
      </c>
      <c r="B19" s="116" t="s">
        <v>62</v>
      </c>
      <c r="C19" s="110" t="s">
        <v>63</v>
      </c>
      <c r="D19" s="184"/>
      <c r="E19" s="149" t="s">
        <v>54</v>
      </c>
      <c r="F19" s="127" t="s">
        <v>64</v>
      </c>
      <c r="G19" s="112" t="s">
        <v>56</v>
      </c>
      <c r="H19" s="111" t="s">
        <v>37</v>
      </c>
      <c r="I19" s="117">
        <v>7000000</v>
      </c>
      <c r="J19" s="81">
        <v>100</v>
      </c>
      <c r="K19" s="81">
        <v>0</v>
      </c>
      <c r="L19" s="153" t="s">
        <v>57</v>
      </c>
      <c r="M19" s="154" t="s">
        <v>58</v>
      </c>
      <c r="N19" s="123" t="s">
        <v>65</v>
      </c>
      <c r="O19" s="86" t="s">
        <v>60</v>
      </c>
      <c r="P19" s="176"/>
      <c r="Q19" s="176"/>
      <c r="R19" s="176"/>
      <c r="S19" s="176"/>
      <c r="T19" s="176"/>
      <c r="U19" s="177"/>
      <c r="V19" s="114"/>
      <c r="W19" s="114"/>
      <c r="X19" s="114"/>
      <c r="Y19" s="114"/>
      <c r="Z19" s="114"/>
      <c r="AA19" s="114"/>
      <c r="AB19" s="114"/>
      <c r="AC19" s="114"/>
      <c r="AD19" s="176"/>
      <c r="AE19" s="176"/>
      <c r="AF19" s="176"/>
      <c r="AG19" s="176"/>
      <c r="AH19" s="176"/>
      <c r="AI19" s="176"/>
      <c r="AJ19" s="176"/>
      <c r="AK19" s="176"/>
      <c r="AL19" s="176"/>
      <c r="AM19" s="176"/>
      <c r="AN19" s="176"/>
      <c r="AO19" s="176"/>
      <c r="AP19" s="176"/>
      <c r="AQ19" s="176"/>
      <c r="AR19" s="176"/>
      <c r="AS19" s="176"/>
      <c r="AT19" s="176"/>
      <c r="AU19" s="176"/>
      <c r="AV19" s="176"/>
      <c r="AW19" s="176"/>
      <c r="AX19" s="176"/>
      <c r="AY19" s="176"/>
      <c r="AZ19" s="176"/>
      <c r="BA19" s="176"/>
      <c r="BB19" s="176"/>
      <c r="BC19" s="176"/>
      <c r="BD19" s="176"/>
      <c r="BE19" s="176"/>
      <c r="BF19" s="176"/>
      <c r="BG19" s="176"/>
      <c r="BH19" s="176"/>
      <c r="BI19" s="176"/>
      <c r="BJ19" s="176"/>
      <c r="BK19" s="176"/>
      <c r="BL19" s="176"/>
      <c r="BM19" s="114"/>
      <c r="BN19" s="114"/>
      <c r="BO19" s="176"/>
      <c r="BP19" s="176"/>
      <c r="BQ19" s="176"/>
      <c r="BR19" s="176"/>
      <c r="BS19" s="204"/>
    </row>
    <row r="20" spans="1:309" s="122" customFormat="1" ht="170.25" customHeight="1">
      <c r="A20" s="148" t="s">
        <v>66</v>
      </c>
      <c r="B20" s="77">
        <v>2</v>
      </c>
      <c r="C20" s="132" t="s">
        <v>67</v>
      </c>
      <c r="D20" s="184"/>
      <c r="E20" s="149" t="s">
        <v>54</v>
      </c>
      <c r="F20" s="128" t="s">
        <v>68</v>
      </c>
      <c r="G20" s="112" t="s">
        <v>56</v>
      </c>
      <c r="H20" s="118" t="s">
        <v>69</v>
      </c>
      <c r="I20" s="119">
        <v>11000000</v>
      </c>
      <c r="J20" s="81">
        <v>100</v>
      </c>
      <c r="K20" s="81">
        <v>0</v>
      </c>
      <c r="L20" s="153" t="s">
        <v>57</v>
      </c>
      <c r="M20" s="154" t="s">
        <v>70</v>
      </c>
      <c r="N20" s="80" t="s">
        <v>71</v>
      </c>
      <c r="O20" s="86" t="s">
        <v>60</v>
      </c>
      <c r="P20" s="120"/>
      <c r="Q20" s="120"/>
      <c r="R20" s="120"/>
      <c r="S20" s="120"/>
      <c r="T20" s="120"/>
      <c r="U20" s="120"/>
      <c r="V20" s="120"/>
      <c r="W20" s="121"/>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1"/>
      <c r="AY20" s="120"/>
      <c r="AZ20" s="120"/>
      <c r="BA20" s="120"/>
      <c r="BB20" s="120"/>
      <c r="BC20" s="120"/>
      <c r="BD20" s="120"/>
      <c r="BE20" s="120"/>
      <c r="BF20" s="120"/>
      <c r="BG20" s="120"/>
      <c r="BH20" s="120"/>
      <c r="BI20" s="120"/>
      <c r="BJ20" s="120"/>
      <c r="BK20" s="120"/>
      <c r="BL20" s="120"/>
      <c r="BM20" s="120"/>
      <c r="BN20" s="120"/>
      <c r="BO20" s="120"/>
      <c r="BP20" s="120"/>
      <c r="BQ20" s="120"/>
      <c r="BR20" s="120"/>
      <c r="BS20" s="120"/>
    </row>
    <row r="21" spans="1:309" ht="39.950000000000003" customHeight="1">
      <c r="A21" s="76" t="s">
        <v>49</v>
      </c>
      <c r="B21" s="102"/>
      <c r="C21" s="102"/>
      <c r="D21" s="102"/>
      <c r="E21" s="102"/>
      <c r="F21" s="88"/>
      <c r="G21" s="88"/>
      <c r="H21" s="88"/>
      <c r="I21" s="124">
        <f>SUM(I18:I20)</f>
        <v>23999945</v>
      </c>
      <c r="J21" s="88"/>
      <c r="K21" s="88"/>
      <c r="L21" s="88"/>
      <c r="M21" s="88"/>
      <c r="N21" s="88"/>
      <c r="O21" s="88"/>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c r="BA21" s="54"/>
      <c r="BB21" s="54"/>
      <c r="BC21" s="54"/>
      <c r="BD21" s="54"/>
      <c r="BE21" s="54"/>
      <c r="BF21" s="54"/>
      <c r="BG21" s="54"/>
      <c r="BH21" s="54"/>
      <c r="BI21" s="54"/>
      <c r="BJ21" s="54"/>
      <c r="BK21" s="54"/>
      <c r="BL21" s="54"/>
      <c r="BM21" s="54"/>
      <c r="BN21" s="54"/>
      <c r="BO21" s="54"/>
      <c r="BP21" s="54"/>
      <c r="BQ21" s="54"/>
      <c r="BR21" s="54"/>
      <c r="BS21" s="54"/>
      <c r="BT21" s="64"/>
      <c r="BU21" s="64"/>
      <c r="BV21" s="64"/>
      <c r="BW21" s="64"/>
      <c r="BX21" s="64"/>
      <c r="BY21" s="64"/>
      <c r="BZ21" s="64"/>
      <c r="CA21" s="64"/>
      <c r="CB21" s="64"/>
      <c r="CC21" s="64"/>
      <c r="CD21" s="64"/>
      <c r="CE21" s="64"/>
      <c r="CF21" s="64"/>
      <c r="CG21" s="64"/>
      <c r="CH21" s="64"/>
      <c r="CI21" s="64"/>
      <c r="CJ21" s="64"/>
      <c r="CK21" s="64"/>
      <c r="CL21" s="64"/>
      <c r="CM21" s="64"/>
      <c r="CN21" s="64"/>
      <c r="CO21" s="64"/>
      <c r="CP21" s="64"/>
      <c r="CQ21" s="64"/>
      <c r="CR21" s="64"/>
      <c r="CS21" s="64"/>
      <c r="CT21" s="64"/>
      <c r="CU21" s="64"/>
      <c r="CV21" s="64"/>
      <c r="CW21" s="64"/>
      <c r="CX21" s="64"/>
      <c r="CY21" s="64"/>
      <c r="CZ21" s="64"/>
      <c r="DA21" s="64"/>
      <c r="DB21" s="64"/>
      <c r="DC21" s="64"/>
      <c r="DD21" s="64"/>
      <c r="DE21" s="64"/>
      <c r="DF21" s="64"/>
      <c r="DG21" s="64"/>
      <c r="DH21" s="64"/>
      <c r="DI21" s="64"/>
      <c r="DJ21" s="64"/>
      <c r="DK21" s="64"/>
      <c r="DL21" s="64"/>
      <c r="DM21" s="64"/>
      <c r="DN21" s="64"/>
      <c r="DO21" s="64"/>
      <c r="DP21" s="64"/>
      <c r="DQ21" s="64"/>
      <c r="DR21" s="64"/>
      <c r="DS21" s="64"/>
      <c r="DT21" s="64"/>
      <c r="DU21" s="64"/>
      <c r="DV21" s="64"/>
      <c r="DW21" s="64"/>
      <c r="DX21" s="64"/>
      <c r="DY21" s="64"/>
      <c r="DZ21" s="64"/>
      <c r="EA21" s="64"/>
      <c r="EB21" s="64"/>
      <c r="EC21" s="64"/>
      <c r="ED21" s="64"/>
      <c r="EE21" s="64"/>
      <c r="EF21" s="64"/>
      <c r="EG21" s="64"/>
      <c r="EH21" s="64"/>
      <c r="EI21" s="64"/>
      <c r="EJ21" s="64"/>
      <c r="EK21" s="64"/>
      <c r="EL21" s="64"/>
      <c r="EM21" s="64"/>
      <c r="EN21" s="64"/>
      <c r="EO21" s="64"/>
      <c r="EP21" s="64"/>
      <c r="EQ21" s="64"/>
      <c r="ER21" s="64"/>
      <c r="ES21" s="64"/>
      <c r="ET21" s="64"/>
      <c r="EU21" s="64"/>
      <c r="EV21" s="64"/>
      <c r="EW21" s="64"/>
      <c r="EX21" s="64"/>
      <c r="EY21" s="64"/>
      <c r="EZ21" s="64"/>
      <c r="FA21" s="64"/>
      <c r="FB21" s="64"/>
      <c r="FC21" s="64"/>
      <c r="FD21" s="64"/>
      <c r="FE21" s="64"/>
      <c r="FF21" s="64"/>
      <c r="FG21" s="64"/>
      <c r="FH21" s="64"/>
      <c r="FI21" s="64"/>
      <c r="FJ21" s="64"/>
      <c r="FK21" s="64"/>
      <c r="FL21" s="64"/>
      <c r="FM21" s="64"/>
      <c r="FN21" s="64"/>
      <c r="FO21" s="64"/>
      <c r="FP21" s="64"/>
      <c r="FQ21" s="64"/>
      <c r="FR21" s="64"/>
      <c r="FS21" s="64"/>
      <c r="FT21" s="64"/>
      <c r="FU21" s="64"/>
      <c r="FV21" s="64"/>
      <c r="FW21" s="64"/>
      <c r="FX21" s="64"/>
      <c r="FY21" s="64"/>
      <c r="FZ21" s="64"/>
      <c r="GA21" s="64"/>
      <c r="GB21" s="64"/>
      <c r="GC21" s="64"/>
      <c r="GD21" s="64"/>
      <c r="GE21" s="64"/>
      <c r="GF21" s="64"/>
      <c r="GG21" s="64"/>
      <c r="GH21" s="64"/>
      <c r="GI21" s="64"/>
      <c r="GJ21" s="64"/>
      <c r="GK21" s="64"/>
      <c r="GL21" s="64"/>
      <c r="GM21" s="64"/>
      <c r="GN21" s="64"/>
      <c r="GO21" s="64"/>
      <c r="GP21" s="64"/>
      <c r="GQ21" s="64"/>
      <c r="GR21" s="64"/>
      <c r="GS21" s="64"/>
      <c r="GT21" s="64"/>
      <c r="GU21" s="64"/>
      <c r="GV21" s="64"/>
      <c r="GW21" s="64"/>
      <c r="GX21" s="64"/>
      <c r="GY21" s="64"/>
      <c r="GZ21" s="64"/>
      <c r="HA21" s="64"/>
      <c r="HB21" s="64"/>
      <c r="HC21" s="64"/>
      <c r="HD21" s="64"/>
      <c r="HE21" s="64"/>
      <c r="HF21" s="64"/>
      <c r="HG21" s="64"/>
      <c r="HH21" s="64"/>
      <c r="HI21" s="64"/>
      <c r="HJ21" s="64"/>
      <c r="HK21" s="64"/>
      <c r="HL21" s="64"/>
      <c r="HM21" s="64"/>
      <c r="HN21" s="64"/>
      <c r="HO21" s="64"/>
      <c r="HP21" s="64"/>
      <c r="HQ21" s="64"/>
      <c r="HR21" s="64"/>
      <c r="HS21" s="64"/>
      <c r="HT21" s="64"/>
      <c r="HU21" s="64"/>
      <c r="HV21" s="64"/>
      <c r="HW21" s="64"/>
      <c r="HX21" s="64"/>
      <c r="HY21" s="64"/>
      <c r="HZ21" s="64"/>
      <c r="IA21" s="64"/>
      <c r="IB21" s="64"/>
      <c r="IC21" s="64"/>
      <c r="ID21" s="64"/>
      <c r="IE21" s="64"/>
      <c r="IF21" s="64"/>
      <c r="IG21" s="64"/>
      <c r="IH21" s="64"/>
      <c r="II21" s="64"/>
      <c r="IJ21" s="64"/>
      <c r="IK21" s="64"/>
      <c r="IL21" s="64"/>
      <c r="IM21" s="64"/>
      <c r="IN21" s="64"/>
      <c r="IO21" s="64"/>
      <c r="IP21" s="64"/>
      <c r="IQ21" s="64"/>
      <c r="IR21" s="64"/>
      <c r="IS21" s="64"/>
      <c r="IT21" s="64"/>
      <c r="IU21" s="64"/>
      <c r="IV21" s="64"/>
      <c r="IW21" s="64"/>
      <c r="IX21" s="64"/>
      <c r="IY21" s="64"/>
      <c r="IZ21" s="64"/>
      <c r="JA21" s="64"/>
      <c r="JB21" s="64"/>
      <c r="JC21" s="64"/>
      <c r="JD21" s="64"/>
      <c r="JE21" s="64"/>
      <c r="JF21" s="64"/>
      <c r="JG21" s="64"/>
      <c r="JH21" s="64"/>
      <c r="JI21" s="64"/>
      <c r="JJ21" s="64"/>
      <c r="JK21" s="64"/>
      <c r="JL21" s="64"/>
      <c r="JM21" s="64"/>
      <c r="JN21" s="64"/>
      <c r="JO21" s="64"/>
      <c r="JP21" s="64"/>
      <c r="JQ21" s="64"/>
      <c r="JR21" s="64"/>
      <c r="JS21" s="64"/>
      <c r="JT21" s="64"/>
      <c r="JU21" s="64"/>
      <c r="JV21" s="64"/>
      <c r="JW21" s="64"/>
      <c r="JX21" s="64"/>
      <c r="JY21" s="64"/>
      <c r="JZ21" s="64"/>
      <c r="KA21" s="64"/>
      <c r="KB21" s="64"/>
      <c r="KC21" s="64"/>
      <c r="KD21" s="64"/>
      <c r="KE21" s="64"/>
      <c r="KF21" s="64"/>
      <c r="KG21" s="64"/>
      <c r="KH21" s="64"/>
      <c r="KI21" s="64"/>
      <c r="KJ21" s="64"/>
      <c r="KK21" s="64"/>
      <c r="KL21" s="64"/>
      <c r="KM21" s="64"/>
      <c r="KN21" s="64"/>
      <c r="KO21" s="64"/>
      <c r="KP21" s="64"/>
      <c r="KQ21" s="64"/>
      <c r="KR21" s="64"/>
      <c r="KS21" s="64"/>
      <c r="KT21" s="64"/>
      <c r="KU21" s="64"/>
      <c r="KV21" s="64"/>
      <c r="KW21" s="64"/>
    </row>
    <row r="22" spans="1:309" s="64" customFormat="1" ht="23.25" customHeight="1">
      <c r="A22" s="125"/>
      <c r="B22" s="129"/>
      <c r="C22" s="129"/>
      <c r="D22" s="129"/>
      <c r="E22" s="129"/>
      <c r="F22" s="125"/>
      <c r="G22" s="125"/>
      <c r="H22" s="125"/>
      <c r="I22" s="130"/>
      <c r="J22" s="125"/>
      <c r="K22" s="125"/>
      <c r="L22" s="125"/>
      <c r="M22" s="125"/>
      <c r="N22" s="125"/>
      <c r="O22" s="131"/>
      <c r="P22" s="89"/>
      <c r="Q22" s="89"/>
      <c r="R22" s="89"/>
      <c r="S22" s="89"/>
      <c r="T22" s="89"/>
      <c r="U22" s="89"/>
      <c r="V22" s="89"/>
      <c r="W22" s="63"/>
      <c r="X22" s="63"/>
      <c r="Y22" s="63"/>
      <c r="Z22" s="63"/>
      <c r="AA22" s="63"/>
      <c r="AB22" s="63"/>
      <c r="AC22" s="63"/>
      <c r="AD22" s="63"/>
      <c r="AE22" s="63"/>
      <c r="AF22" s="63"/>
      <c r="AG22" s="63"/>
      <c r="AH22" s="63"/>
      <c r="AI22" s="63"/>
      <c r="AJ22" s="63"/>
      <c r="AK22" s="63"/>
      <c r="AL22" s="63"/>
      <c r="AM22" s="63"/>
      <c r="AN22" s="63"/>
      <c r="AO22" s="63"/>
      <c r="AP22" s="63"/>
      <c r="AQ22" s="63"/>
      <c r="AR22" s="63"/>
      <c r="AS22" s="63"/>
      <c r="AT22" s="63"/>
      <c r="AU22" s="63"/>
      <c r="AV22" s="63"/>
      <c r="AW22" s="63"/>
      <c r="AX22" s="54"/>
      <c r="AY22" s="54"/>
      <c r="AZ22" s="54"/>
      <c r="BA22" s="54"/>
      <c r="BB22" s="54"/>
      <c r="BC22" s="54"/>
      <c r="BD22" s="54"/>
      <c r="BE22" s="54"/>
      <c r="BF22" s="54"/>
      <c r="BG22" s="54"/>
      <c r="BH22" s="54"/>
      <c r="BI22" s="54"/>
      <c r="BJ22" s="54"/>
      <c r="BK22" s="54"/>
      <c r="BL22" s="54"/>
      <c r="BM22" s="54"/>
      <c r="BN22" s="54"/>
      <c r="BO22" s="54"/>
      <c r="BP22" s="54"/>
      <c r="BQ22" s="54"/>
      <c r="BR22" s="54"/>
      <c r="BS22" s="54"/>
    </row>
    <row r="23" spans="1:309" s="64" customFormat="1" ht="23.25" customHeight="1">
      <c r="A23" s="125"/>
      <c r="B23" s="129"/>
      <c r="C23" s="129"/>
      <c r="D23" s="129"/>
      <c r="E23" s="129"/>
      <c r="F23" s="125"/>
      <c r="G23" s="125"/>
      <c r="H23" s="125"/>
      <c r="I23" s="130"/>
      <c r="J23" s="125"/>
      <c r="K23" s="125"/>
      <c r="L23" s="125"/>
      <c r="M23" s="125"/>
      <c r="N23" s="125"/>
      <c r="O23" s="131"/>
      <c r="P23" s="89"/>
      <c r="Q23" s="89"/>
      <c r="R23" s="89"/>
      <c r="S23" s="89"/>
      <c r="T23" s="89"/>
      <c r="U23" s="89"/>
      <c r="V23" s="89"/>
      <c r="W23" s="63"/>
      <c r="X23" s="63"/>
      <c r="Y23" s="63"/>
      <c r="Z23" s="63"/>
      <c r="AA23" s="63"/>
      <c r="AB23" s="63"/>
      <c r="AC23" s="63"/>
      <c r="AD23" s="63"/>
      <c r="AE23" s="63"/>
      <c r="AF23" s="63"/>
      <c r="AG23" s="63"/>
      <c r="AH23" s="63"/>
      <c r="AI23" s="63"/>
      <c r="AJ23" s="63"/>
      <c r="AK23" s="63"/>
      <c r="AL23" s="63"/>
      <c r="AM23" s="63"/>
      <c r="AN23" s="63"/>
      <c r="AO23" s="63"/>
      <c r="AP23" s="63"/>
      <c r="AQ23" s="63"/>
      <c r="AR23" s="63"/>
      <c r="AS23" s="63"/>
      <c r="AT23" s="63"/>
      <c r="AU23" s="63"/>
      <c r="AV23" s="63"/>
      <c r="AW23" s="63"/>
      <c r="AX23" s="54"/>
      <c r="AY23" s="54"/>
      <c r="AZ23" s="54"/>
      <c r="BA23" s="54"/>
      <c r="BB23" s="54"/>
      <c r="BC23" s="54"/>
      <c r="BD23" s="54"/>
      <c r="BE23" s="54"/>
      <c r="BF23" s="54"/>
      <c r="BG23" s="54"/>
      <c r="BH23" s="54"/>
      <c r="BI23" s="54"/>
      <c r="BJ23" s="54"/>
      <c r="BK23" s="54"/>
      <c r="BL23" s="54"/>
      <c r="BM23" s="54"/>
      <c r="BN23" s="54"/>
      <c r="BO23" s="54"/>
      <c r="BP23" s="54"/>
      <c r="BQ23" s="54"/>
      <c r="BR23" s="54"/>
      <c r="BS23" s="54"/>
    </row>
    <row r="24" spans="1:309" s="141" customFormat="1" ht="39.950000000000003" customHeight="1">
      <c r="A24" s="188" t="s">
        <v>72</v>
      </c>
      <c r="B24" s="188"/>
      <c r="C24" s="188"/>
      <c r="D24" s="188"/>
      <c r="E24" s="188"/>
      <c r="F24" s="188"/>
      <c r="G24" s="188"/>
      <c r="H24" s="188"/>
      <c r="I24" s="188"/>
      <c r="J24" s="188"/>
      <c r="K24" s="188"/>
      <c r="L24" s="188"/>
      <c r="M24" s="188"/>
      <c r="N24" s="205"/>
      <c r="O24" s="134"/>
      <c r="P24" s="135"/>
      <c r="Q24" s="136"/>
      <c r="R24" s="136"/>
      <c r="S24" s="136"/>
      <c r="T24" s="137"/>
      <c r="U24" s="137"/>
      <c r="V24" s="137"/>
      <c r="W24" s="137"/>
      <c r="X24" s="137"/>
      <c r="Y24" s="138"/>
      <c r="Z24" s="138"/>
      <c r="AA24" s="138"/>
      <c r="AB24" s="138"/>
      <c r="AC24" s="138"/>
      <c r="AD24" s="138"/>
      <c r="AE24" s="138"/>
      <c r="AF24" s="138"/>
      <c r="AG24" s="138"/>
      <c r="AH24" s="138"/>
      <c r="AI24" s="138"/>
      <c r="AJ24" s="139"/>
      <c r="AK24" s="139"/>
      <c r="AL24" s="139"/>
      <c r="AM24" s="139"/>
      <c r="AN24" s="139"/>
      <c r="AO24" s="139"/>
      <c r="AP24" s="139"/>
      <c r="AQ24" s="139"/>
      <c r="AR24" s="139"/>
      <c r="AS24" s="139"/>
      <c r="AT24" s="139"/>
      <c r="AU24" s="139"/>
      <c r="AV24" s="139"/>
      <c r="AW24" s="139"/>
      <c r="AX24" s="139"/>
      <c r="AY24" s="139"/>
      <c r="AZ24" s="139"/>
      <c r="BA24" s="139"/>
      <c r="BB24" s="139"/>
      <c r="BC24" s="139"/>
      <c r="BD24" s="139"/>
      <c r="BE24" s="139"/>
      <c r="BF24" s="139"/>
      <c r="BG24" s="139"/>
      <c r="BH24" s="139"/>
      <c r="BI24" s="139"/>
      <c r="BJ24" s="139"/>
      <c r="BK24" s="139"/>
      <c r="BL24" s="139"/>
      <c r="BM24" s="139"/>
      <c r="BN24" s="139"/>
      <c r="BO24" s="139"/>
      <c r="BP24" s="139"/>
      <c r="BQ24" s="139"/>
      <c r="BR24" s="139"/>
      <c r="BS24" s="139"/>
      <c r="BT24" s="140"/>
      <c r="BU24" s="140"/>
      <c r="BV24" s="140"/>
      <c r="BW24" s="140"/>
      <c r="BX24" s="140"/>
      <c r="BY24" s="140"/>
      <c r="BZ24" s="140"/>
      <c r="CA24" s="140"/>
      <c r="CB24" s="140"/>
      <c r="CC24" s="140"/>
      <c r="CD24" s="140"/>
      <c r="CE24" s="140"/>
      <c r="CF24" s="140"/>
      <c r="CG24" s="140"/>
      <c r="CH24" s="140"/>
      <c r="CI24" s="140"/>
      <c r="CJ24" s="140"/>
      <c r="CK24" s="140"/>
      <c r="CL24" s="140"/>
      <c r="CM24" s="140"/>
      <c r="CN24" s="140"/>
      <c r="CO24" s="140"/>
      <c r="CP24" s="140"/>
      <c r="CQ24" s="140"/>
      <c r="CR24" s="140"/>
      <c r="CS24" s="140"/>
      <c r="CT24" s="140"/>
      <c r="CU24" s="140"/>
      <c r="CV24" s="140"/>
      <c r="CW24" s="140"/>
      <c r="CX24" s="140"/>
      <c r="CY24" s="140"/>
      <c r="CZ24" s="140"/>
      <c r="DA24" s="140"/>
      <c r="DB24" s="140"/>
      <c r="DC24" s="140"/>
      <c r="DD24" s="140"/>
      <c r="DE24" s="140"/>
      <c r="DF24" s="140"/>
      <c r="DG24" s="140"/>
      <c r="DH24" s="140"/>
      <c r="DI24" s="140"/>
      <c r="DJ24" s="140"/>
      <c r="DK24" s="140"/>
      <c r="DL24" s="140"/>
      <c r="DM24" s="140"/>
      <c r="DN24" s="140"/>
      <c r="DO24" s="140"/>
      <c r="DP24" s="140"/>
      <c r="DQ24" s="140"/>
      <c r="DR24" s="140"/>
      <c r="DS24" s="140"/>
      <c r="DT24" s="140"/>
      <c r="DU24" s="140"/>
      <c r="DV24" s="140"/>
      <c r="DW24" s="140"/>
      <c r="DX24" s="140"/>
      <c r="DY24" s="140"/>
      <c r="DZ24" s="140"/>
      <c r="EA24" s="140"/>
      <c r="EB24" s="140"/>
      <c r="EC24" s="140"/>
      <c r="ED24" s="140"/>
      <c r="EE24" s="140"/>
      <c r="EF24" s="140"/>
      <c r="EG24" s="140"/>
      <c r="EH24" s="140"/>
      <c r="EI24" s="140"/>
      <c r="EJ24" s="140"/>
      <c r="EK24" s="140"/>
      <c r="EL24" s="140"/>
      <c r="EM24" s="140"/>
      <c r="EN24" s="140"/>
      <c r="EO24" s="140"/>
      <c r="EP24" s="140"/>
      <c r="EQ24" s="140"/>
      <c r="ER24" s="140"/>
      <c r="ES24" s="140"/>
      <c r="ET24" s="140"/>
      <c r="EU24" s="140"/>
      <c r="EV24" s="140"/>
      <c r="EW24" s="140"/>
      <c r="EX24" s="140"/>
      <c r="EY24" s="140"/>
      <c r="EZ24" s="140"/>
      <c r="FA24" s="140"/>
      <c r="FB24" s="140"/>
      <c r="FC24" s="140"/>
      <c r="FD24" s="140"/>
      <c r="FE24" s="140"/>
      <c r="FF24" s="140"/>
      <c r="FG24" s="140"/>
      <c r="FH24" s="140"/>
      <c r="FI24" s="140"/>
      <c r="FJ24" s="140"/>
      <c r="FK24" s="140"/>
      <c r="FL24" s="140"/>
      <c r="FM24" s="140"/>
      <c r="FN24" s="140"/>
      <c r="FO24" s="140"/>
      <c r="FP24" s="140"/>
      <c r="FQ24" s="140"/>
      <c r="FR24" s="140"/>
      <c r="FS24" s="140"/>
      <c r="FT24" s="140"/>
      <c r="FU24" s="140"/>
      <c r="FV24" s="140"/>
      <c r="FW24" s="140"/>
      <c r="FX24" s="140"/>
      <c r="FY24" s="140"/>
      <c r="FZ24" s="140"/>
      <c r="GA24" s="140"/>
      <c r="GB24" s="140"/>
      <c r="GC24" s="140"/>
      <c r="GD24" s="140"/>
      <c r="GE24" s="140"/>
      <c r="GF24" s="140"/>
      <c r="GG24" s="140"/>
      <c r="GH24" s="140"/>
      <c r="GI24" s="140"/>
      <c r="GJ24" s="140"/>
      <c r="GK24" s="140"/>
      <c r="GL24" s="140"/>
      <c r="GM24" s="140"/>
      <c r="GN24" s="140"/>
      <c r="GO24" s="140"/>
      <c r="GP24" s="140"/>
      <c r="GQ24" s="140"/>
      <c r="GR24" s="140"/>
      <c r="GS24" s="140"/>
      <c r="GT24" s="140"/>
      <c r="GU24" s="140"/>
      <c r="GV24" s="140"/>
      <c r="GW24" s="140"/>
      <c r="GX24" s="140"/>
      <c r="GY24" s="140"/>
      <c r="GZ24" s="140"/>
      <c r="HA24" s="140"/>
      <c r="HB24" s="140"/>
      <c r="HC24" s="140"/>
      <c r="HD24" s="140"/>
      <c r="HE24" s="140"/>
      <c r="HF24" s="140"/>
      <c r="HG24" s="140"/>
      <c r="HH24" s="140"/>
      <c r="HI24" s="140"/>
      <c r="HJ24" s="140"/>
      <c r="HK24" s="140"/>
      <c r="HL24" s="140"/>
      <c r="HM24" s="140"/>
      <c r="HN24" s="140"/>
      <c r="HO24" s="140"/>
      <c r="HP24" s="140"/>
      <c r="HQ24" s="140"/>
      <c r="HR24" s="140"/>
      <c r="HS24" s="140"/>
      <c r="HT24" s="140"/>
      <c r="HU24" s="140"/>
      <c r="HV24" s="140"/>
      <c r="HW24" s="140"/>
      <c r="HX24" s="140"/>
      <c r="HY24" s="140"/>
      <c r="HZ24" s="140"/>
      <c r="IA24" s="140"/>
      <c r="IB24" s="140"/>
      <c r="IC24" s="140"/>
      <c r="ID24" s="140"/>
      <c r="IE24" s="140"/>
      <c r="IF24" s="140"/>
      <c r="IG24" s="140"/>
      <c r="IH24" s="140"/>
      <c r="II24" s="140"/>
      <c r="IJ24" s="140"/>
      <c r="IK24" s="140"/>
      <c r="IL24" s="140"/>
      <c r="IM24" s="140"/>
      <c r="IN24" s="140"/>
      <c r="IO24" s="140"/>
      <c r="IP24" s="140"/>
      <c r="IQ24" s="140"/>
      <c r="IR24" s="140"/>
      <c r="IS24" s="140"/>
      <c r="IT24" s="140"/>
      <c r="IU24" s="140"/>
      <c r="IV24" s="140"/>
      <c r="IW24" s="140"/>
      <c r="IX24" s="140"/>
      <c r="IY24" s="140"/>
      <c r="IZ24" s="140"/>
      <c r="JA24" s="140"/>
      <c r="JB24" s="140"/>
      <c r="JC24" s="140"/>
      <c r="JD24" s="140"/>
      <c r="JE24" s="140"/>
      <c r="JF24" s="140"/>
      <c r="JG24" s="140"/>
      <c r="JH24" s="140"/>
      <c r="JI24" s="140"/>
      <c r="JJ24" s="140"/>
      <c r="JK24" s="140"/>
      <c r="JL24" s="140"/>
      <c r="JM24" s="140"/>
      <c r="JN24" s="140"/>
      <c r="JO24" s="140"/>
      <c r="JP24" s="140"/>
      <c r="JQ24" s="140"/>
      <c r="JR24" s="140"/>
      <c r="JS24" s="140"/>
      <c r="JT24" s="140"/>
      <c r="JU24" s="140"/>
      <c r="JV24" s="140"/>
      <c r="JW24" s="140"/>
      <c r="JX24" s="140"/>
      <c r="JY24" s="140"/>
      <c r="JZ24" s="140"/>
      <c r="KA24" s="140"/>
      <c r="KB24" s="140"/>
      <c r="KC24" s="140"/>
      <c r="KD24" s="140"/>
      <c r="KE24" s="140"/>
      <c r="KF24" s="140"/>
      <c r="KG24" s="140"/>
      <c r="KH24" s="140"/>
      <c r="KI24" s="140"/>
      <c r="KJ24" s="140"/>
      <c r="KK24" s="140"/>
      <c r="KL24" s="140"/>
      <c r="KM24" s="140"/>
      <c r="KN24" s="140"/>
      <c r="KO24" s="140"/>
      <c r="KP24" s="140"/>
      <c r="KQ24" s="140"/>
      <c r="KR24" s="140"/>
      <c r="KS24" s="140"/>
      <c r="KT24" s="140"/>
      <c r="KU24" s="140"/>
      <c r="KV24" s="140"/>
      <c r="KW24" s="140"/>
    </row>
    <row r="25" spans="1:309" ht="24.75" customHeight="1">
      <c r="A25" s="189" t="s">
        <v>15</v>
      </c>
      <c r="B25" s="191" t="s">
        <v>73</v>
      </c>
      <c r="C25" s="193" t="s">
        <v>17</v>
      </c>
      <c r="D25" s="193" t="s">
        <v>74</v>
      </c>
      <c r="E25" s="193" t="s">
        <v>19</v>
      </c>
      <c r="F25" s="191" t="s">
        <v>20</v>
      </c>
      <c r="G25" s="195" t="s">
        <v>21</v>
      </c>
      <c r="H25" s="191" t="s">
        <v>22</v>
      </c>
      <c r="I25" s="196" t="s">
        <v>23</v>
      </c>
      <c r="J25" s="197"/>
      <c r="K25" s="198"/>
      <c r="L25" s="196" t="s">
        <v>24</v>
      </c>
      <c r="M25" s="199"/>
      <c r="N25" s="200" t="s">
        <v>75</v>
      </c>
      <c r="O25" s="201" t="s">
        <v>26</v>
      </c>
      <c r="P25" s="60"/>
      <c r="Q25" s="60"/>
      <c r="R25" s="60"/>
      <c r="S25" s="60"/>
      <c r="T25" s="60"/>
      <c r="U25" s="60"/>
      <c r="V25" s="60"/>
      <c r="W25" s="59"/>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59"/>
      <c r="AY25" s="61"/>
      <c r="AZ25" s="60"/>
      <c r="BA25" s="60"/>
      <c r="BB25" s="60"/>
      <c r="BC25" s="60"/>
      <c r="BD25" s="60"/>
      <c r="BE25" s="60"/>
      <c r="BF25" s="60"/>
      <c r="BG25" s="60"/>
      <c r="BH25" s="60"/>
      <c r="BI25" s="60"/>
      <c r="BJ25" s="60"/>
      <c r="BK25" s="60"/>
      <c r="BL25" s="60"/>
      <c r="BM25" s="60"/>
      <c r="BN25" s="60"/>
      <c r="BO25" s="60"/>
      <c r="BP25" s="60"/>
      <c r="BQ25" s="60"/>
      <c r="BR25" s="60"/>
      <c r="BS25" s="60"/>
      <c r="BT25" s="64"/>
      <c r="BU25" s="64"/>
      <c r="BV25" s="64"/>
      <c r="BW25" s="64"/>
      <c r="BX25" s="64"/>
      <c r="BY25" s="64"/>
      <c r="BZ25" s="64"/>
      <c r="CA25" s="64"/>
      <c r="CB25" s="64"/>
      <c r="CC25" s="64"/>
      <c r="CD25" s="64"/>
      <c r="CE25" s="64"/>
      <c r="CF25" s="64"/>
      <c r="CG25" s="64"/>
      <c r="CH25" s="64"/>
      <c r="CI25" s="64"/>
      <c r="CJ25" s="64"/>
      <c r="CK25" s="64"/>
      <c r="CL25" s="64"/>
      <c r="CM25" s="64"/>
      <c r="CN25" s="64"/>
      <c r="CO25" s="64"/>
      <c r="CP25" s="64"/>
      <c r="CQ25" s="64"/>
      <c r="CR25" s="64"/>
      <c r="CS25" s="64"/>
      <c r="CT25" s="64"/>
      <c r="CU25" s="64"/>
      <c r="CV25" s="64"/>
      <c r="CW25" s="64"/>
      <c r="CX25" s="64"/>
      <c r="CY25" s="64"/>
      <c r="CZ25" s="64"/>
      <c r="DA25" s="64"/>
      <c r="DB25" s="64"/>
      <c r="DC25" s="64"/>
      <c r="DD25" s="64"/>
      <c r="DE25" s="64"/>
      <c r="DF25" s="64"/>
      <c r="DG25" s="64"/>
      <c r="DH25" s="64"/>
      <c r="DI25" s="64"/>
      <c r="DJ25" s="64"/>
      <c r="DK25" s="64"/>
      <c r="DL25" s="64"/>
      <c r="DM25" s="64"/>
      <c r="DN25" s="64"/>
      <c r="DO25" s="64"/>
      <c r="DP25" s="64"/>
      <c r="DQ25" s="64"/>
      <c r="DR25" s="64"/>
      <c r="DS25" s="64"/>
      <c r="DT25" s="64"/>
      <c r="DU25" s="64"/>
      <c r="DV25" s="64"/>
      <c r="DW25" s="64"/>
      <c r="DX25" s="64"/>
      <c r="DY25" s="64"/>
      <c r="DZ25" s="64"/>
      <c r="EA25" s="64"/>
      <c r="EB25" s="64"/>
      <c r="EC25" s="64"/>
      <c r="ED25" s="64"/>
      <c r="EE25" s="64"/>
      <c r="EF25" s="64"/>
      <c r="EG25" s="64"/>
      <c r="EH25" s="64"/>
      <c r="EI25" s="64"/>
      <c r="EJ25" s="64"/>
      <c r="EK25" s="64"/>
      <c r="EL25" s="64"/>
      <c r="EM25" s="64"/>
      <c r="EN25" s="64"/>
      <c r="EO25" s="64"/>
      <c r="EP25" s="64"/>
      <c r="EQ25" s="64"/>
      <c r="ER25" s="64"/>
      <c r="ES25" s="64"/>
      <c r="ET25" s="64"/>
      <c r="EU25" s="64"/>
      <c r="EV25" s="64"/>
      <c r="EW25" s="64"/>
      <c r="EX25" s="64"/>
      <c r="EY25" s="64"/>
      <c r="EZ25" s="64"/>
      <c r="FA25" s="64"/>
      <c r="FB25" s="64"/>
      <c r="FC25" s="64"/>
      <c r="FD25" s="64"/>
      <c r="FE25" s="64"/>
      <c r="FF25" s="64"/>
      <c r="FG25" s="64"/>
      <c r="FH25" s="64"/>
      <c r="FI25" s="64"/>
      <c r="FJ25" s="64"/>
      <c r="FK25" s="64"/>
      <c r="FL25" s="64"/>
      <c r="FM25" s="64"/>
      <c r="FN25" s="64"/>
      <c r="FO25" s="64"/>
      <c r="FP25" s="64"/>
      <c r="FQ25" s="64"/>
      <c r="FR25" s="64"/>
      <c r="FS25" s="64"/>
      <c r="FT25" s="64"/>
      <c r="FU25" s="64"/>
      <c r="FV25" s="64"/>
      <c r="FW25" s="64"/>
      <c r="FX25" s="64"/>
      <c r="FY25" s="64"/>
      <c r="FZ25" s="64"/>
      <c r="GA25" s="64"/>
      <c r="GB25" s="64"/>
      <c r="GC25" s="64"/>
      <c r="GD25" s="64"/>
      <c r="GE25" s="64"/>
      <c r="GF25" s="64"/>
      <c r="GG25" s="64"/>
      <c r="GH25" s="64"/>
      <c r="GI25" s="64"/>
      <c r="GJ25" s="64"/>
      <c r="GK25" s="64"/>
      <c r="GL25" s="64"/>
      <c r="GM25" s="64"/>
      <c r="GN25" s="64"/>
      <c r="GO25" s="64"/>
      <c r="GP25" s="64"/>
      <c r="GQ25" s="64"/>
      <c r="GR25" s="64"/>
      <c r="GS25" s="64"/>
      <c r="GT25" s="64"/>
      <c r="GU25" s="64"/>
      <c r="GV25" s="64"/>
      <c r="GW25" s="64"/>
      <c r="GX25" s="64"/>
      <c r="GY25" s="64"/>
      <c r="GZ25" s="64"/>
      <c r="HA25" s="64"/>
      <c r="HB25" s="64"/>
      <c r="HC25" s="64"/>
      <c r="HD25" s="64"/>
      <c r="HE25" s="64"/>
      <c r="HF25" s="64"/>
      <c r="HG25" s="64"/>
      <c r="HH25" s="64"/>
      <c r="HI25" s="64"/>
      <c r="HJ25" s="64"/>
      <c r="HK25" s="64"/>
      <c r="HL25" s="64"/>
      <c r="HM25" s="64"/>
      <c r="HN25" s="64"/>
      <c r="HO25" s="64"/>
      <c r="HP25" s="64"/>
      <c r="HQ25" s="64"/>
      <c r="HR25" s="64"/>
      <c r="HS25" s="64"/>
      <c r="HT25" s="64"/>
      <c r="HU25" s="64"/>
      <c r="HV25" s="64"/>
      <c r="HW25" s="64"/>
      <c r="HX25" s="64"/>
      <c r="HY25" s="64"/>
      <c r="HZ25" s="64"/>
      <c r="IA25" s="64"/>
      <c r="IB25" s="64"/>
      <c r="IC25" s="64"/>
      <c r="ID25" s="64"/>
      <c r="IE25" s="64"/>
      <c r="IF25" s="64"/>
      <c r="IG25" s="64"/>
      <c r="IH25" s="64"/>
      <c r="II25" s="64"/>
      <c r="IJ25" s="64"/>
      <c r="IK25" s="64"/>
      <c r="IL25" s="64"/>
      <c r="IM25" s="64"/>
      <c r="IN25" s="64"/>
      <c r="IO25" s="64"/>
      <c r="IP25" s="64"/>
      <c r="IQ25" s="64"/>
      <c r="IR25" s="64"/>
      <c r="IS25" s="64"/>
      <c r="IT25" s="64"/>
      <c r="IU25" s="64"/>
      <c r="IV25" s="64"/>
      <c r="IW25" s="64"/>
      <c r="IX25" s="64"/>
      <c r="IY25" s="64"/>
      <c r="IZ25" s="64"/>
      <c r="JA25" s="64"/>
      <c r="JB25" s="64"/>
      <c r="JC25" s="64"/>
      <c r="JD25" s="64"/>
      <c r="JE25" s="64"/>
      <c r="JF25" s="64"/>
      <c r="JG25" s="64"/>
      <c r="JH25" s="64"/>
      <c r="JI25" s="64"/>
      <c r="JJ25" s="64"/>
      <c r="JK25" s="64"/>
      <c r="JL25" s="64"/>
      <c r="JM25" s="64"/>
      <c r="JN25" s="64"/>
      <c r="JO25" s="64"/>
      <c r="JP25" s="64"/>
      <c r="JQ25" s="64"/>
      <c r="JR25" s="64"/>
      <c r="JS25" s="64"/>
      <c r="JT25" s="64"/>
      <c r="JU25" s="64"/>
      <c r="JV25" s="64"/>
      <c r="JW25" s="64"/>
      <c r="JX25" s="64"/>
      <c r="JY25" s="64"/>
      <c r="JZ25" s="64"/>
      <c r="KA25" s="64"/>
      <c r="KB25" s="64"/>
      <c r="KC25" s="64"/>
      <c r="KD25" s="64"/>
      <c r="KE25" s="64"/>
      <c r="KF25" s="64"/>
      <c r="KG25" s="64"/>
      <c r="KH25" s="64"/>
      <c r="KI25" s="64"/>
      <c r="KJ25" s="64"/>
      <c r="KK25" s="64"/>
      <c r="KL25" s="64"/>
      <c r="KM25" s="64"/>
      <c r="KN25" s="64"/>
      <c r="KO25" s="64"/>
      <c r="KP25" s="64"/>
      <c r="KQ25" s="64"/>
      <c r="KR25" s="64"/>
      <c r="KS25" s="64"/>
      <c r="KT25" s="64"/>
      <c r="KU25" s="64"/>
      <c r="KV25" s="64"/>
      <c r="KW25" s="64"/>
    </row>
    <row r="26" spans="1:309" ht="93.95" customHeight="1">
      <c r="A26" s="190"/>
      <c r="B26" s="192"/>
      <c r="C26" s="194"/>
      <c r="D26" s="194"/>
      <c r="E26" s="194"/>
      <c r="F26" s="192"/>
      <c r="G26" s="195"/>
      <c r="H26" s="192"/>
      <c r="I26" s="173" t="s">
        <v>27</v>
      </c>
      <c r="J26" s="174" t="s">
        <v>28</v>
      </c>
      <c r="K26" s="174" t="s">
        <v>29</v>
      </c>
      <c r="L26" s="179" t="s">
        <v>30</v>
      </c>
      <c r="M26" s="174" t="s">
        <v>31</v>
      </c>
      <c r="N26" s="196"/>
      <c r="O26" s="201"/>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c r="AR26" s="54"/>
      <c r="AS26" s="54"/>
      <c r="AT26" s="54"/>
      <c r="AU26" s="54"/>
      <c r="AV26" s="54"/>
      <c r="AW26" s="54"/>
      <c r="AX26" s="54"/>
      <c r="AY26" s="54"/>
      <c r="AZ26" s="54"/>
      <c r="BA26" s="54"/>
      <c r="BB26" s="54"/>
      <c r="BC26" s="54"/>
      <c r="BD26" s="54"/>
      <c r="BE26" s="54"/>
      <c r="BF26" s="54"/>
      <c r="BG26" s="54"/>
      <c r="BH26" s="54"/>
      <c r="BI26" s="54"/>
      <c r="BJ26" s="54"/>
      <c r="BK26" s="54"/>
      <c r="BL26" s="54"/>
      <c r="BM26" s="54"/>
      <c r="BN26" s="54"/>
      <c r="BO26" s="54"/>
      <c r="BP26" s="54"/>
      <c r="BQ26" s="54"/>
      <c r="BR26" s="54"/>
      <c r="BS26" s="54"/>
      <c r="BT26" s="64"/>
      <c r="BU26" s="64"/>
      <c r="BV26" s="64"/>
      <c r="BW26" s="64"/>
      <c r="BX26" s="64"/>
      <c r="BY26" s="64"/>
      <c r="BZ26" s="64"/>
      <c r="CA26" s="64"/>
      <c r="CB26" s="64"/>
      <c r="CC26" s="64"/>
      <c r="CD26" s="64"/>
      <c r="CE26" s="64"/>
      <c r="CF26" s="64"/>
      <c r="CG26" s="64"/>
      <c r="CH26" s="64"/>
      <c r="CI26" s="64"/>
      <c r="CJ26" s="64"/>
      <c r="CK26" s="64"/>
      <c r="CL26" s="64"/>
      <c r="CM26" s="64"/>
      <c r="CN26" s="64"/>
      <c r="CO26" s="64"/>
      <c r="CP26" s="64"/>
      <c r="CQ26" s="64"/>
      <c r="CR26" s="64"/>
      <c r="CS26" s="64"/>
      <c r="CT26" s="64"/>
      <c r="CU26" s="64"/>
      <c r="CV26" s="64"/>
      <c r="CW26" s="64"/>
      <c r="CX26" s="64"/>
      <c r="CY26" s="64"/>
      <c r="CZ26" s="64"/>
      <c r="DA26" s="64"/>
      <c r="DB26" s="64"/>
      <c r="DC26" s="64"/>
      <c r="DD26" s="64"/>
      <c r="DE26" s="64"/>
      <c r="DF26" s="64"/>
      <c r="DG26" s="64"/>
      <c r="DH26" s="64"/>
      <c r="DI26" s="64"/>
      <c r="DJ26" s="64"/>
      <c r="DK26" s="64"/>
      <c r="DL26" s="64"/>
      <c r="DM26" s="64"/>
      <c r="DN26" s="64"/>
      <c r="DO26" s="64"/>
      <c r="DP26" s="64"/>
      <c r="DQ26" s="64"/>
      <c r="DR26" s="64"/>
      <c r="DS26" s="64"/>
      <c r="DT26" s="64"/>
      <c r="DU26" s="64"/>
      <c r="DV26" s="64"/>
      <c r="DW26" s="64"/>
      <c r="DX26" s="64"/>
      <c r="DY26" s="64"/>
      <c r="DZ26" s="64"/>
      <c r="EA26" s="64"/>
      <c r="EB26" s="64"/>
      <c r="EC26" s="64"/>
      <c r="ED26" s="64"/>
      <c r="EE26" s="64"/>
      <c r="EF26" s="64"/>
      <c r="EG26" s="64"/>
      <c r="EH26" s="64"/>
      <c r="EI26" s="64"/>
      <c r="EJ26" s="64"/>
      <c r="EK26" s="64"/>
      <c r="EL26" s="64"/>
      <c r="EM26" s="64"/>
      <c r="EN26" s="64"/>
      <c r="EO26" s="64"/>
      <c r="EP26" s="64"/>
      <c r="EQ26" s="64"/>
      <c r="ER26" s="64"/>
      <c r="ES26" s="64"/>
      <c r="ET26" s="64"/>
      <c r="EU26" s="64"/>
      <c r="EV26" s="64"/>
      <c r="EW26" s="64"/>
      <c r="EX26" s="64"/>
      <c r="EY26" s="64"/>
      <c r="EZ26" s="64"/>
      <c r="FA26" s="64"/>
      <c r="FB26" s="64"/>
      <c r="FC26" s="64"/>
      <c r="FD26" s="64"/>
      <c r="FE26" s="64"/>
      <c r="FF26" s="64"/>
      <c r="FG26" s="64"/>
      <c r="FH26" s="64"/>
      <c r="FI26" s="64"/>
      <c r="FJ26" s="64"/>
      <c r="FK26" s="64"/>
      <c r="FL26" s="64"/>
      <c r="FM26" s="64"/>
      <c r="FN26" s="64"/>
      <c r="FO26" s="64"/>
      <c r="FP26" s="64"/>
      <c r="FQ26" s="64"/>
      <c r="FR26" s="64"/>
      <c r="FS26" s="64"/>
      <c r="FT26" s="64"/>
      <c r="FU26" s="64"/>
      <c r="FV26" s="64"/>
      <c r="FW26" s="64"/>
      <c r="FX26" s="64"/>
      <c r="FY26" s="64"/>
      <c r="FZ26" s="64"/>
      <c r="GA26" s="64"/>
      <c r="GB26" s="64"/>
      <c r="GC26" s="64"/>
      <c r="GD26" s="64"/>
      <c r="GE26" s="64"/>
      <c r="GF26" s="64"/>
      <c r="GG26" s="64"/>
      <c r="GH26" s="64"/>
      <c r="GI26" s="64"/>
      <c r="GJ26" s="64"/>
      <c r="GK26" s="64"/>
      <c r="GL26" s="64"/>
      <c r="GM26" s="64"/>
      <c r="GN26" s="64"/>
      <c r="GO26" s="64"/>
      <c r="GP26" s="64"/>
      <c r="GQ26" s="64"/>
      <c r="GR26" s="64"/>
      <c r="GS26" s="64"/>
      <c r="GT26" s="64"/>
      <c r="GU26" s="64"/>
      <c r="GV26" s="64"/>
      <c r="GW26" s="64"/>
      <c r="GX26" s="64"/>
      <c r="GY26" s="64"/>
      <c r="GZ26" s="64"/>
      <c r="HA26" s="64"/>
      <c r="HB26" s="64"/>
      <c r="HC26" s="64"/>
      <c r="HD26" s="64"/>
      <c r="HE26" s="64"/>
      <c r="HF26" s="64"/>
      <c r="HG26" s="64"/>
      <c r="HH26" s="64"/>
      <c r="HI26" s="64"/>
      <c r="HJ26" s="64"/>
      <c r="HK26" s="64"/>
      <c r="HL26" s="64"/>
      <c r="HM26" s="64"/>
      <c r="HN26" s="64"/>
      <c r="HO26" s="64"/>
      <c r="HP26" s="64"/>
      <c r="HQ26" s="64"/>
      <c r="HR26" s="64"/>
      <c r="HS26" s="64"/>
      <c r="HT26" s="64"/>
      <c r="HU26" s="64"/>
      <c r="HV26" s="64"/>
      <c r="HW26" s="64"/>
      <c r="HX26" s="64"/>
      <c r="HY26" s="64"/>
      <c r="HZ26" s="64"/>
      <c r="IA26" s="64"/>
      <c r="IB26" s="64"/>
      <c r="IC26" s="64"/>
      <c r="ID26" s="64"/>
      <c r="IE26" s="64"/>
      <c r="IF26" s="64"/>
      <c r="IG26" s="64"/>
      <c r="IH26" s="64"/>
      <c r="II26" s="64"/>
      <c r="IJ26" s="64"/>
      <c r="IK26" s="64"/>
      <c r="IL26" s="64"/>
      <c r="IM26" s="64"/>
      <c r="IN26" s="64"/>
      <c r="IO26" s="64"/>
      <c r="IP26" s="64"/>
      <c r="IQ26" s="64"/>
      <c r="IR26" s="64"/>
      <c r="IS26" s="64"/>
      <c r="IT26" s="64"/>
      <c r="IU26" s="64"/>
      <c r="IV26" s="64"/>
      <c r="IW26" s="64"/>
      <c r="IX26" s="64"/>
      <c r="IY26" s="64"/>
      <c r="IZ26" s="64"/>
      <c r="JA26" s="64"/>
      <c r="JB26" s="64"/>
      <c r="JC26" s="64"/>
      <c r="JD26" s="64"/>
      <c r="JE26" s="64"/>
      <c r="JF26" s="64"/>
      <c r="JG26" s="64"/>
      <c r="JH26" s="64"/>
      <c r="JI26" s="64"/>
      <c r="JJ26" s="64"/>
      <c r="JK26" s="64"/>
      <c r="JL26" s="64"/>
      <c r="JM26" s="64"/>
      <c r="JN26" s="64"/>
      <c r="JO26" s="64"/>
      <c r="JP26" s="64"/>
      <c r="JQ26" s="64"/>
      <c r="JR26" s="64"/>
      <c r="JS26" s="64"/>
      <c r="JT26" s="64"/>
      <c r="JU26" s="64"/>
      <c r="JV26" s="64"/>
      <c r="JW26" s="64"/>
      <c r="JX26" s="64"/>
      <c r="JY26" s="64"/>
      <c r="JZ26" s="64"/>
      <c r="KA26" s="64"/>
      <c r="KB26" s="64"/>
      <c r="KC26" s="64"/>
      <c r="KD26" s="64"/>
      <c r="KE26" s="64"/>
      <c r="KF26" s="64"/>
      <c r="KG26" s="64"/>
      <c r="KH26" s="64"/>
      <c r="KI26" s="64"/>
      <c r="KJ26" s="64"/>
      <c r="KK26" s="64"/>
      <c r="KL26" s="64"/>
      <c r="KM26" s="64"/>
      <c r="KN26" s="64"/>
      <c r="KO26" s="64"/>
      <c r="KP26" s="64"/>
      <c r="KQ26" s="64"/>
      <c r="KR26" s="64"/>
      <c r="KS26" s="64"/>
      <c r="KT26" s="64"/>
      <c r="KU26" s="64"/>
      <c r="KV26" s="64"/>
      <c r="KW26" s="64"/>
    </row>
    <row r="27" spans="1:309" ht="93.95" customHeight="1">
      <c r="A27" s="148" t="s">
        <v>76</v>
      </c>
      <c r="B27" s="149">
        <v>5</v>
      </c>
      <c r="C27" s="150" t="s">
        <v>77</v>
      </c>
      <c r="D27" s="149" t="s">
        <v>78</v>
      </c>
      <c r="E27" s="149" t="s">
        <v>79</v>
      </c>
      <c r="F27" s="151" t="s">
        <v>80</v>
      </c>
      <c r="G27" s="152" t="s">
        <v>56</v>
      </c>
      <c r="H27" s="184" t="s">
        <v>37</v>
      </c>
      <c r="I27" s="74">
        <v>80000</v>
      </c>
      <c r="J27" s="77">
        <v>100</v>
      </c>
      <c r="K27" s="77" t="s">
        <v>38</v>
      </c>
      <c r="L27" s="153" t="s">
        <v>81</v>
      </c>
      <c r="M27" s="154" t="s">
        <v>82</v>
      </c>
      <c r="N27" s="75" t="s">
        <v>83</v>
      </c>
      <c r="O27" s="78" t="s">
        <v>84</v>
      </c>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c r="AR27" s="54"/>
      <c r="AS27" s="54"/>
      <c r="AT27" s="54"/>
      <c r="AU27" s="54"/>
      <c r="AV27" s="54"/>
      <c r="AW27" s="54"/>
      <c r="AX27" s="54"/>
      <c r="AY27" s="54"/>
      <c r="AZ27" s="54"/>
      <c r="BA27" s="54"/>
      <c r="BB27" s="54"/>
      <c r="BC27" s="54"/>
      <c r="BD27" s="54"/>
      <c r="BE27" s="54"/>
      <c r="BF27" s="54"/>
      <c r="BG27" s="54"/>
      <c r="BH27" s="54"/>
      <c r="BI27" s="54"/>
      <c r="BJ27" s="54"/>
      <c r="BK27" s="54"/>
      <c r="BL27" s="54"/>
      <c r="BM27" s="54"/>
      <c r="BN27" s="54"/>
      <c r="BO27" s="54"/>
      <c r="BP27" s="54"/>
      <c r="BQ27" s="54"/>
      <c r="BR27" s="54"/>
      <c r="BS27" s="54"/>
      <c r="BT27" s="64"/>
      <c r="BU27" s="64"/>
      <c r="BV27" s="64"/>
      <c r="BW27" s="64"/>
      <c r="BX27" s="64"/>
      <c r="BY27" s="64"/>
      <c r="BZ27" s="64"/>
      <c r="CA27" s="64"/>
      <c r="CB27" s="64"/>
      <c r="CC27" s="64"/>
      <c r="CD27" s="64"/>
      <c r="CE27" s="64"/>
      <c r="CF27" s="64"/>
      <c r="CG27" s="64"/>
      <c r="CH27" s="64"/>
      <c r="CI27" s="64"/>
      <c r="CJ27" s="64"/>
      <c r="CK27" s="64"/>
      <c r="CL27" s="64"/>
      <c r="CM27" s="64"/>
      <c r="CN27" s="64"/>
      <c r="CO27" s="64"/>
      <c r="CP27" s="64"/>
      <c r="CQ27" s="64"/>
      <c r="CR27" s="64"/>
      <c r="CS27" s="64"/>
      <c r="CT27" s="64"/>
      <c r="CU27" s="64"/>
      <c r="CV27" s="64"/>
      <c r="CW27" s="64"/>
      <c r="CX27" s="64"/>
      <c r="CY27" s="64"/>
      <c r="CZ27" s="64"/>
      <c r="DA27" s="64"/>
      <c r="DB27" s="64"/>
      <c r="DC27" s="64"/>
      <c r="DD27" s="64"/>
      <c r="DE27" s="64"/>
      <c r="DF27" s="64"/>
      <c r="DG27" s="64"/>
      <c r="DH27" s="64"/>
      <c r="DI27" s="64"/>
      <c r="DJ27" s="64"/>
      <c r="DK27" s="64"/>
      <c r="DL27" s="64"/>
      <c r="DM27" s="64"/>
      <c r="DN27" s="64"/>
      <c r="DO27" s="64"/>
      <c r="DP27" s="64"/>
      <c r="DQ27" s="64"/>
      <c r="DR27" s="64"/>
      <c r="DS27" s="64"/>
      <c r="DT27" s="64"/>
      <c r="DU27" s="64"/>
      <c r="DV27" s="64"/>
      <c r="DW27" s="64"/>
      <c r="DX27" s="64"/>
      <c r="DY27" s="64"/>
      <c r="DZ27" s="64"/>
      <c r="EA27" s="64"/>
      <c r="EB27" s="64"/>
      <c r="EC27" s="64"/>
      <c r="ED27" s="64"/>
      <c r="EE27" s="64"/>
      <c r="EF27" s="64"/>
      <c r="EG27" s="64"/>
      <c r="EH27" s="64"/>
      <c r="EI27" s="64"/>
      <c r="EJ27" s="64"/>
      <c r="EK27" s="64"/>
      <c r="EL27" s="64"/>
      <c r="EM27" s="64"/>
      <c r="EN27" s="64"/>
      <c r="EO27" s="64"/>
      <c r="EP27" s="64"/>
      <c r="EQ27" s="64"/>
      <c r="ER27" s="64"/>
      <c r="ES27" s="64"/>
      <c r="ET27" s="64"/>
      <c r="EU27" s="64"/>
      <c r="EV27" s="64"/>
      <c r="EW27" s="64"/>
      <c r="EX27" s="64"/>
      <c r="EY27" s="64"/>
      <c r="EZ27" s="64"/>
      <c r="FA27" s="64"/>
      <c r="FB27" s="64"/>
      <c r="FC27" s="64"/>
      <c r="FD27" s="64"/>
      <c r="FE27" s="64"/>
      <c r="FF27" s="64"/>
      <c r="FG27" s="64"/>
      <c r="FH27" s="64"/>
      <c r="FI27" s="64"/>
      <c r="FJ27" s="64"/>
      <c r="FK27" s="64"/>
      <c r="FL27" s="64"/>
      <c r="FM27" s="64"/>
      <c r="FN27" s="64"/>
      <c r="FO27" s="64"/>
      <c r="FP27" s="64"/>
      <c r="FQ27" s="64"/>
      <c r="FR27" s="64"/>
      <c r="FS27" s="64"/>
      <c r="FT27" s="64"/>
      <c r="FU27" s="64"/>
      <c r="FV27" s="64"/>
      <c r="FW27" s="64"/>
      <c r="FX27" s="64"/>
      <c r="FY27" s="64"/>
      <c r="FZ27" s="64"/>
      <c r="GA27" s="64"/>
      <c r="GB27" s="64"/>
      <c r="GC27" s="64"/>
      <c r="GD27" s="64"/>
      <c r="GE27" s="64"/>
      <c r="GF27" s="64"/>
      <c r="GG27" s="64"/>
      <c r="GH27" s="64"/>
      <c r="GI27" s="64"/>
      <c r="GJ27" s="64"/>
      <c r="GK27" s="64"/>
      <c r="GL27" s="64"/>
      <c r="GM27" s="64"/>
      <c r="GN27" s="64"/>
      <c r="GO27" s="64"/>
      <c r="GP27" s="64"/>
      <c r="GQ27" s="64"/>
      <c r="GR27" s="64"/>
      <c r="GS27" s="64"/>
      <c r="GT27" s="64"/>
      <c r="GU27" s="64"/>
      <c r="GV27" s="64"/>
      <c r="GW27" s="64"/>
      <c r="GX27" s="64"/>
      <c r="GY27" s="64"/>
      <c r="GZ27" s="64"/>
      <c r="HA27" s="64"/>
      <c r="HB27" s="64"/>
      <c r="HC27" s="64"/>
      <c r="HD27" s="64"/>
      <c r="HE27" s="64"/>
      <c r="HF27" s="64"/>
      <c r="HG27" s="64"/>
      <c r="HH27" s="64"/>
      <c r="HI27" s="64"/>
      <c r="HJ27" s="64"/>
      <c r="HK27" s="64"/>
      <c r="HL27" s="64"/>
      <c r="HM27" s="64"/>
      <c r="HN27" s="64"/>
      <c r="HO27" s="64"/>
      <c r="HP27" s="64"/>
      <c r="HQ27" s="64"/>
      <c r="HR27" s="64"/>
      <c r="HS27" s="64"/>
      <c r="HT27" s="64"/>
      <c r="HU27" s="64"/>
      <c r="HV27" s="64"/>
      <c r="HW27" s="64"/>
      <c r="HX27" s="64"/>
      <c r="HY27" s="64"/>
      <c r="HZ27" s="64"/>
      <c r="IA27" s="64"/>
      <c r="IB27" s="64"/>
      <c r="IC27" s="64"/>
      <c r="ID27" s="64"/>
      <c r="IE27" s="64"/>
      <c r="IF27" s="64"/>
      <c r="IG27" s="64"/>
      <c r="IH27" s="64"/>
      <c r="II27" s="64"/>
      <c r="IJ27" s="64"/>
      <c r="IK27" s="64"/>
      <c r="IL27" s="64"/>
      <c r="IM27" s="64"/>
      <c r="IN27" s="64"/>
      <c r="IO27" s="64"/>
      <c r="IP27" s="64"/>
      <c r="IQ27" s="64"/>
      <c r="IR27" s="64"/>
      <c r="IS27" s="64"/>
      <c r="IT27" s="64"/>
      <c r="IU27" s="64"/>
      <c r="IV27" s="64"/>
      <c r="IW27" s="64"/>
      <c r="IX27" s="64"/>
      <c r="IY27" s="64"/>
      <c r="IZ27" s="64"/>
      <c r="JA27" s="64"/>
      <c r="JB27" s="64"/>
      <c r="JC27" s="64"/>
      <c r="JD27" s="64"/>
      <c r="JE27" s="64"/>
      <c r="JF27" s="64"/>
      <c r="JG27" s="64"/>
      <c r="JH27" s="64"/>
      <c r="JI27" s="64"/>
      <c r="JJ27" s="64"/>
      <c r="JK27" s="64"/>
      <c r="JL27" s="64"/>
      <c r="JM27" s="64"/>
      <c r="JN27" s="64"/>
      <c r="JO27" s="64"/>
      <c r="JP27" s="64"/>
      <c r="JQ27" s="64"/>
      <c r="JR27" s="64"/>
      <c r="JS27" s="64"/>
      <c r="JT27" s="64"/>
      <c r="JU27" s="64"/>
      <c r="JV27" s="64"/>
      <c r="JW27" s="64"/>
      <c r="JX27" s="64"/>
      <c r="JY27" s="64"/>
      <c r="JZ27" s="64"/>
      <c r="KA27" s="64"/>
      <c r="KB27" s="64"/>
      <c r="KC27" s="64"/>
      <c r="KD27" s="64"/>
      <c r="KE27" s="64"/>
      <c r="KF27" s="64"/>
      <c r="KG27" s="64"/>
      <c r="KH27" s="64"/>
      <c r="KI27" s="64"/>
      <c r="KJ27" s="64"/>
      <c r="KK27" s="64"/>
      <c r="KL27" s="64"/>
      <c r="KM27" s="64"/>
      <c r="KN27" s="64"/>
      <c r="KO27" s="64"/>
      <c r="KP27" s="64"/>
      <c r="KQ27" s="64"/>
      <c r="KR27" s="64"/>
      <c r="KS27" s="64"/>
      <c r="KT27" s="64"/>
      <c r="KU27" s="64"/>
      <c r="KV27" s="64"/>
      <c r="KW27" s="64"/>
    </row>
    <row r="28" spans="1:309" ht="39.950000000000003" customHeight="1">
      <c r="A28" s="76" t="s">
        <v>49</v>
      </c>
      <c r="B28" s="102"/>
      <c r="C28" s="102"/>
      <c r="D28" s="102"/>
      <c r="E28" s="102"/>
      <c r="F28" s="88"/>
      <c r="G28" s="88"/>
      <c r="H28" s="88"/>
      <c r="I28" s="124">
        <f>SUM(I27)</f>
        <v>80000</v>
      </c>
      <c r="J28" s="88"/>
      <c r="K28" s="88"/>
      <c r="L28" s="88"/>
      <c r="M28" s="88"/>
      <c r="N28" s="88"/>
      <c r="O28" s="88"/>
      <c r="P28" s="54"/>
      <c r="Q28" s="54"/>
      <c r="R28" s="54"/>
      <c r="S28" s="54"/>
      <c r="T28" s="54"/>
      <c r="U28" s="54"/>
      <c r="V28" s="54"/>
      <c r="W28" s="54"/>
      <c r="X28" s="54"/>
      <c r="Y28" s="54"/>
      <c r="Z28" s="54"/>
      <c r="AA28" s="54"/>
      <c r="AB28" s="54"/>
      <c r="AC28" s="54"/>
      <c r="AD28" s="54"/>
      <c r="AE28" s="54"/>
      <c r="AF28" s="54"/>
      <c r="AG28" s="54"/>
      <c r="AH28" s="54"/>
      <c r="AI28" s="54"/>
      <c r="AJ28" s="54"/>
      <c r="AK28" s="54"/>
      <c r="AL28" s="54"/>
      <c r="AM28" s="54"/>
      <c r="AN28" s="54"/>
      <c r="AO28" s="54"/>
      <c r="AP28" s="54"/>
      <c r="AQ28" s="54"/>
      <c r="AR28" s="54"/>
      <c r="AS28" s="54"/>
      <c r="AT28" s="54"/>
      <c r="AU28" s="54"/>
      <c r="AV28" s="54"/>
      <c r="AW28" s="54"/>
      <c r="AX28" s="215"/>
      <c r="AY28" s="215"/>
      <c r="AZ28" s="215"/>
      <c r="BA28" s="215"/>
      <c r="BB28" s="215"/>
      <c r="BC28" s="215"/>
      <c r="BD28" s="215"/>
      <c r="BE28" s="215"/>
      <c r="BF28" s="215"/>
      <c r="BG28" s="215"/>
      <c r="BH28" s="215"/>
      <c r="BI28" s="215"/>
      <c r="BJ28" s="215"/>
      <c r="BK28" s="215"/>
      <c r="BL28" s="215"/>
      <c r="BM28" s="215"/>
      <c r="BN28" s="215"/>
      <c r="BO28" s="215"/>
      <c r="BP28" s="215"/>
      <c r="BQ28" s="215"/>
      <c r="BR28" s="215"/>
      <c r="BS28" s="215"/>
      <c r="BT28" s="64"/>
      <c r="BU28" s="64"/>
      <c r="BV28" s="64"/>
      <c r="BW28" s="64"/>
      <c r="BX28" s="64"/>
      <c r="BY28" s="64"/>
      <c r="BZ28" s="64"/>
      <c r="CA28" s="64"/>
      <c r="CB28" s="64"/>
      <c r="CC28" s="64"/>
      <c r="CD28" s="64"/>
      <c r="CE28" s="64"/>
      <c r="CF28" s="64"/>
      <c r="CG28" s="64"/>
      <c r="CH28" s="64"/>
      <c r="CI28" s="64"/>
      <c r="CJ28" s="64"/>
      <c r="CK28" s="64"/>
      <c r="CL28" s="64"/>
      <c r="CM28" s="64"/>
      <c r="CN28" s="64"/>
      <c r="CO28" s="64"/>
      <c r="CP28" s="64"/>
      <c r="CQ28" s="64"/>
      <c r="CR28" s="64"/>
      <c r="CS28" s="64"/>
      <c r="CT28" s="64"/>
      <c r="CU28" s="64"/>
      <c r="CV28" s="64"/>
      <c r="CW28" s="64"/>
      <c r="CX28" s="64"/>
      <c r="CY28" s="64"/>
      <c r="CZ28" s="64"/>
      <c r="DA28" s="64"/>
      <c r="DB28" s="64"/>
      <c r="DC28" s="64"/>
      <c r="DD28" s="64"/>
      <c r="DE28" s="64"/>
      <c r="DF28" s="64"/>
      <c r="DG28" s="64"/>
      <c r="DH28" s="64"/>
      <c r="DI28" s="64"/>
      <c r="DJ28" s="64"/>
      <c r="DK28" s="64"/>
      <c r="DL28" s="64"/>
      <c r="DM28" s="64"/>
      <c r="DN28" s="64"/>
      <c r="DO28" s="64"/>
      <c r="DP28" s="64"/>
      <c r="DQ28" s="64"/>
      <c r="DR28" s="64"/>
      <c r="DS28" s="64"/>
      <c r="DT28" s="64"/>
      <c r="DU28" s="64"/>
      <c r="DV28" s="64"/>
      <c r="DW28" s="64"/>
      <c r="DX28" s="64"/>
      <c r="DY28" s="64"/>
      <c r="DZ28" s="64"/>
      <c r="EA28" s="64"/>
      <c r="EB28" s="64"/>
      <c r="EC28" s="64"/>
      <c r="ED28" s="64"/>
      <c r="EE28" s="64"/>
      <c r="EF28" s="64"/>
      <c r="EG28" s="64"/>
      <c r="EH28" s="64"/>
      <c r="EI28" s="64"/>
      <c r="EJ28" s="64"/>
      <c r="EK28" s="64"/>
      <c r="EL28" s="64"/>
      <c r="EM28" s="64"/>
      <c r="EN28" s="64"/>
      <c r="EO28" s="64"/>
      <c r="EP28" s="64"/>
      <c r="EQ28" s="64"/>
      <c r="ER28" s="64"/>
      <c r="ES28" s="64"/>
      <c r="ET28" s="64"/>
      <c r="EU28" s="64"/>
      <c r="EV28" s="64"/>
      <c r="EW28" s="64"/>
      <c r="EX28" s="64"/>
      <c r="EY28" s="64"/>
      <c r="EZ28" s="64"/>
      <c r="FA28" s="64"/>
      <c r="FB28" s="64"/>
      <c r="FC28" s="64"/>
      <c r="FD28" s="64"/>
      <c r="FE28" s="64"/>
      <c r="FF28" s="64"/>
      <c r="FG28" s="64"/>
      <c r="FH28" s="64"/>
      <c r="FI28" s="64"/>
      <c r="FJ28" s="64"/>
      <c r="FK28" s="64"/>
      <c r="FL28" s="64"/>
      <c r="FM28" s="64"/>
      <c r="FN28" s="64"/>
      <c r="FO28" s="64"/>
      <c r="FP28" s="64"/>
      <c r="FQ28" s="64"/>
      <c r="FR28" s="64"/>
      <c r="FS28" s="64"/>
      <c r="FT28" s="64"/>
      <c r="FU28" s="64"/>
      <c r="FV28" s="64"/>
      <c r="FW28" s="64"/>
      <c r="FX28" s="64"/>
      <c r="FY28" s="64"/>
      <c r="FZ28" s="64"/>
      <c r="GA28" s="64"/>
      <c r="GB28" s="64"/>
      <c r="GC28" s="64"/>
      <c r="GD28" s="64"/>
      <c r="GE28" s="64"/>
      <c r="GF28" s="64"/>
      <c r="GG28" s="64"/>
      <c r="GH28" s="64"/>
      <c r="GI28" s="64"/>
      <c r="GJ28" s="64"/>
      <c r="GK28" s="64"/>
      <c r="GL28" s="64"/>
      <c r="GM28" s="64"/>
      <c r="GN28" s="64"/>
      <c r="GO28" s="64"/>
      <c r="GP28" s="64"/>
      <c r="GQ28" s="64"/>
      <c r="GR28" s="64"/>
      <c r="GS28" s="64"/>
      <c r="GT28" s="64"/>
      <c r="GU28" s="64"/>
      <c r="GV28" s="64"/>
      <c r="GW28" s="64"/>
      <c r="GX28" s="64"/>
      <c r="GY28" s="64"/>
      <c r="GZ28" s="64"/>
      <c r="HA28" s="64"/>
      <c r="HB28" s="64"/>
      <c r="HC28" s="64"/>
      <c r="HD28" s="64"/>
      <c r="HE28" s="64"/>
      <c r="HF28" s="64"/>
      <c r="HG28" s="64"/>
      <c r="HH28" s="64"/>
      <c r="HI28" s="64"/>
      <c r="HJ28" s="64"/>
      <c r="HK28" s="64"/>
      <c r="HL28" s="64"/>
      <c r="HM28" s="64"/>
      <c r="HN28" s="64"/>
      <c r="HO28" s="64"/>
      <c r="HP28" s="64"/>
      <c r="HQ28" s="64"/>
      <c r="HR28" s="64"/>
      <c r="HS28" s="64"/>
      <c r="HT28" s="64"/>
      <c r="HU28" s="64"/>
      <c r="HV28" s="64"/>
      <c r="HW28" s="64"/>
      <c r="HX28" s="64"/>
      <c r="HY28" s="64"/>
      <c r="HZ28" s="64"/>
      <c r="IA28" s="64"/>
      <c r="IB28" s="64"/>
      <c r="IC28" s="64"/>
      <c r="ID28" s="64"/>
      <c r="IE28" s="64"/>
      <c r="IF28" s="64"/>
      <c r="IG28" s="64"/>
      <c r="IH28" s="64"/>
      <c r="II28" s="64"/>
      <c r="IJ28" s="64"/>
      <c r="IK28" s="64"/>
      <c r="IL28" s="64"/>
      <c r="IM28" s="64"/>
      <c r="IN28" s="64"/>
      <c r="IO28" s="64"/>
      <c r="IP28" s="64"/>
      <c r="IQ28" s="64"/>
      <c r="IR28" s="64"/>
      <c r="IS28" s="64"/>
      <c r="IT28" s="64"/>
      <c r="IU28" s="64"/>
      <c r="IV28" s="64"/>
      <c r="IW28" s="64"/>
      <c r="IX28" s="64"/>
      <c r="IY28" s="64"/>
      <c r="IZ28" s="64"/>
      <c r="JA28" s="64"/>
      <c r="JB28" s="64"/>
      <c r="JC28" s="64"/>
      <c r="JD28" s="64"/>
      <c r="JE28" s="64"/>
      <c r="JF28" s="64"/>
      <c r="JG28" s="64"/>
      <c r="JH28" s="64"/>
      <c r="JI28" s="64"/>
      <c r="JJ28" s="64"/>
      <c r="JK28" s="64"/>
      <c r="JL28" s="64"/>
      <c r="JM28" s="64"/>
      <c r="JN28" s="64"/>
      <c r="JO28" s="64"/>
      <c r="JP28" s="64"/>
      <c r="JQ28" s="64"/>
      <c r="JR28" s="64"/>
      <c r="JS28" s="64"/>
      <c r="JT28" s="64"/>
      <c r="JU28" s="64"/>
      <c r="JV28" s="64"/>
      <c r="JW28" s="64"/>
      <c r="JX28" s="64"/>
      <c r="JY28" s="64"/>
      <c r="JZ28" s="64"/>
      <c r="KA28" s="64"/>
      <c r="KB28" s="64"/>
      <c r="KC28" s="64"/>
      <c r="KD28" s="64"/>
      <c r="KE28" s="64"/>
      <c r="KF28" s="64"/>
      <c r="KG28" s="64"/>
      <c r="KH28" s="64"/>
      <c r="KI28" s="64"/>
      <c r="KJ28" s="64"/>
      <c r="KK28" s="64"/>
      <c r="KL28" s="64"/>
      <c r="KM28" s="64"/>
      <c r="KN28" s="64"/>
      <c r="KO28" s="64"/>
      <c r="KP28" s="64"/>
      <c r="KQ28" s="64"/>
      <c r="KR28" s="64"/>
      <c r="KS28" s="64"/>
      <c r="KT28" s="64"/>
      <c r="KU28" s="64"/>
      <c r="KV28" s="64"/>
      <c r="KW28" s="64"/>
    </row>
    <row r="29" spans="1:309" s="64" customFormat="1" ht="23.25" customHeight="1">
      <c r="A29" s="125"/>
      <c r="B29" s="129"/>
      <c r="C29" s="129"/>
      <c r="D29" s="129"/>
      <c r="E29" s="129"/>
      <c r="F29" s="125"/>
      <c r="G29" s="125"/>
      <c r="H29" s="125"/>
      <c r="I29" s="130" t="s">
        <v>85</v>
      </c>
      <c r="J29" s="125"/>
      <c r="K29" s="125"/>
      <c r="L29" s="125"/>
      <c r="M29" s="125"/>
      <c r="N29" s="125"/>
      <c r="O29" s="131"/>
      <c r="P29" s="89"/>
      <c r="Q29" s="89"/>
      <c r="R29" s="89"/>
      <c r="S29" s="89"/>
      <c r="T29" s="89"/>
      <c r="U29" s="89"/>
      <c r="V29" s="89"/>
      <c r="W29" s="63"/>
      <c r="X29" s="63"/>
      <c r="Y29" s="63"/>
      <c r="Z29" s="63"/>
      <c r="AA29" s="63"/>
      <c r="AB29" s="63"/>
      <c r="AC29" s="63"/>
      <c r="AD29" s="63"/>
      <c r="AE29" s="63"/>
      <c r="AF29" s="63"/>
      <c r="AG29" s="63"/>
      <c r="AH29" s="63"/>
      <c r="AI29" s="63"/>
      <c r="AJ29" s="63"/>
      <c r="AK29" s="63"/>
      <c r="AL29" s="63"/>
      <c r="AM29" s="63"/>
      <c r="AN29" s="63"/>
      <c r="AO29" s="63"/>
      <c r="AP29" s="63"/>
      <c r="AQ29" s="63"/>
      <c r="AR29" s="63"/>
      <c r="AS29" s="63"/>
      <c r="AT29" s="63"/>
      <c r="AU29" s="63"/>
      <c r="AV29" s="63"/>
      <c r="AW29" s="63"/>
      <c r="AX29" s="215"/>
      <c r="AY29" s="215"/>
      <c r="AZ29" s="215"/>
      <c r="BA29" s="215"/>
      <c r="BB29" s="215"/>
      <c r="BC29" s="215"/>
      <c r="BD29" s="215"/>
      <c r="BE29" s="215"/>
      <c r="BF29" s="215"/>
      <c r="BG29" s="215"/>
      <c r="BH29" s="215"/>
      <c r="BI29" s="215"/>
      <c r="BJ29" s="215"/>
      <c r="BK29" s="215"/>
      <c r="BL29" s="215"/>
      <c r="BM29" s="215"/>
      <c r="BN29" s="215"/>
      <c r="BO29" s="215"/>
      <c r="BP29" s="215"/>
      <c r="BQ29" s="215"/>
      <c r="BR29" s="215"/>
      <c r="BS29" s="215"/>
    </row>
    <row r="30" spans="1:309" s="64" customFormat="1" ht="23.25" customHeight="1" thickBot="1">
      <c r="A30" s="125"/>
      <c r="B30" s="129"/>
      <c r="C30" s="129"/>
      <c r="D30" s="129"/>
      <c r="E30" s="129"/>
      <c r="F30" s="125"/>
      <c r="G30" s="125"/>
      <c r="H30" s="125"/>
      <c r="I30" s="130"/>
      <c r="J30" s="125"/>
      <c r="K30" s="125"/>
      <c r="L30" s="125"/>
      <c r="M30" s="125"/>
      <c r="N30" s="125"/>
      <c r="O30" s="131"/>
      <c r="P30" s="89"/>
      <c r="Q30" s="89"/>
      <c r="R30" s="89"/>
      <c r="S30" s="89"/>
      <c r="T30" s="89"/>
      <c r="U30" s="89"/>
      <c r="V30" s="89"/>
      <c r="W30" s="63"/>
      <c r="X30" s="63"/>
      <c r="Y30" s="63"/>
      <c r="Z30" s="63"/>
      <c r="AA30" s="63"/>
      <c r="AB30" s="63"/>
      <c r="AC30" s="63"/>
      <c r="AD30" s="63"/>
      <c r="AE30" s="63"/>
      <c r="AF30" s="63"/>
      <c r="AG30" s="63"/>
      <c r="AH30" s="63"/>
      <c r="AI30" s="63"/>
      <c r="AJ30" s="63"/>
      <c r="AK30" s="63"/>
      <c r="AL30" s="63"/>
      <c r="AM30" s="63"/>
      <c r="AN30" s="63"/>
      <c r="AO30" s="63"/>
      <c r="AP30" s="63"/>
      <c r="AQ30" s="63"/>
      <c r="AR30" s="63"/>
      <c r="AS30" s="63"/>
      <c r="AT30" s="63"/>
      <c r="AU30" s="63"/>
      <c r="AV30" s="63"/>
      <c r="AW30" s="63"/>
      <c r="AX30" s="215"/>
      <c r="AY30" s="215"/>
      <c r="AZ30" s="215"/>
      <c r="BA30" s="215"/>
      <c r="BB30" s="215"/>
      <c r="BC30" s="215"/>
      <c r="BD30" s="215"/>
      <c r="BE30" s="215"/>
      <c r="BF30" s="215"/>
      <c r="BG30" s="215"/>
      <c r="BH30" s="215"/>
      <c r="BI30" s="215"/>
      <c r="BJ30" s="215"/>
      <c r="BK30" s="215"/>
      <c r="BL30" s="215"/>
      <c r="BM30" s="215"/>
      <c r="BN30" s="215"/>
      <c r="BO30" s="215"/>
      <c r="BP30" s="215"/>
      <c r="BQ30" s="215"/>
      <c r="BR30" s="215"/>
      <c r="BS30" s="215"/>
    </row>
    <row r="31" spans="1:309" s="143" customFormat="1" ht="39.950000000000003" customHeight="1">
      <c r="A31" s="186" t="s">
        <v>86</v>
      </c>
      <c r="B31" s="187"/>
      <c r="C31" s="187"/>
      <c r="D31" s="187"/>
      <c r="E31" s="187"/>
      <c r="F31" s="187"/>
      <c r="G31" s="187"/>
      <c r="H31" s="187"/>
      <c r="I31" s="187"/>
      <c r="J31" s="187"/>
      <c r="K31" s="187"/>
      <c r="L31" s="187"/>
      <c r="M31" s="188"/>
      <c r="N31" s="188"/>
      <c r="O31" s="188"/>
      <c r="P31" s="142"/>
      <c r="Q31" s="142"/>
      <c r="R31" s="142"/>
      <c r="S31" s="142"/>
      <c r="T31" s="142"/>
      <c r="U31" s="142"/>
      <c r="V31" s="142"/>
      <c r="W31" s="142"/>
      <c r="X31" s="142"/>
      <c r="Y31" s="142"/>
      <c r="Z31" s="142"/>
      <c r="AA31" s="142"/>
      <c r="AB31" s="142"/>
      <c r="AC31" s="142"/>
      <c r="AD31" s="142"/>
      <c r="AE31" s="142"/>
      <c r="AF31" s="142"/>
      <c r="AG31" s="142"/>
      <c r="AH31" s="142"/>
      <c r="AI31" s="142"/>
      <c r="AJ31" s="142"/>
      <c r="AK31" s="142"/>
      <c r="AL31" s="142"/>
      <c r="AM31" s="142"/>
      <c r="AN31" s="142"/>
      <c r="AO31" s="142"/>
      <c r="AP31" s="142"/>
      <c r="AQ31" s="142"/>
      <c r="AR31" s="142"/>
      <c r="AS31" s="142"/>
      <c r="AT31" s="142"/>
      <c r="AU31" s="142"/>
      <c r="AV31" s="142"/>
      <c r="AW31" s="142"/>
      <c r="AX31" s="215"/>
      <c r="AY31" s="215"/>
      <c r="AZ31" s="215"/>
      <c r="BA31" s="215"/>
      <c r="BB31" s="215"/>
      <c r="BC31" s="215"/>
      <c r="BD31" s="215"/>
      <c r="BE31" s="215"/>
      <c r="BF31" s="215"/>
      <c r="BG31" s="215"/>
      <c r="BH31" s="215"/>
      <c r="BI31" s="215"/>
      <c r="BJ31" s="215"/>
      <c r="BK31" s="215"/>
      <c r="BL31" s="215"/>
      <c r="BM31" s="215"/>
      <c r="BN31" s="215"/>
      <c r="BO31" s="215"/>
      <c r="BP31" s="215"/>
      <c r="BQ31" s="215"/>
      <c r="BR31" s="215"/>
      <c r="BS31" s="215"/>
    </row>
    <row r="32" spans="1:309" ht="24.75" customHeight="1">
      <c r="A32" s="189" t="s">
        <v>15</v>
      </c>
      <c r="B32" s="191" t="s">
        <v>73</v>
      </c>
      <c r="C32" s="193" t="s">
        <v>17</v>
      </c>
      <c r="D32" s="193" t="s">
        <v>74</v>
      </c>
      <c r="E32" s="193" t="s">
        <v>19</v>
      </c>
      <c r="F32" s="191" t="s">
        <v>20</v>
      </c>
      <c r="G32" s="195" t="s">
        <v>21</v>
      </c>
      <c r="H32" s="191" t="s">
        <v>22</v>
      </c>
      <c r="I32" s="196" t="s">
        <v>23</v>
      </c>
      <c r="J32" s="197"/>
      <c r="K32" s="198"/>
      <c r="L32" s="196" t="s">
        <v>24</v>
      </c>
      <c r="M32" s="199"/>
      <c r="N32" s="200" t="s">
        <v>75</v>
      </c>
      <c r="O32" s="201" t="s">
        <v>26</v>
      </c>
      <c r="P32" s="60"/>
      <c r="Q32" s="60"/>
      <c r="R32" s="60"/>
      <c r="S32" s="60"/>
      <c r="T32" s="60"/>
      <c r="U32" s="60"/>
      <c r="V32" s="60"/>
      <c r="W32" s="59"/>
      <c r="X32" s="61"/>
      <c r="Y32" s="61"/>
      <c r="Z32" s="61"/>
      <c r="AA32" s="61"/>
      <c r="AB32" s="61"/>
      <c r="AC32" s="61"/>
      <c r="AD32" s="61"/>
      <c r="AE32" s="61"/>
      <c r="AF32" s="61"/>
      <c r="AG32" s="61"/>
      <c r="AH32" s="61"/>
      <c r="AI32" s="61"/>
      <c r="AJ32" s="61"/>
      <c r="AK32" s="61"/>
      <c r="AL32" s="61"/>
      <c r="AM32" s="61"/>
      <c r="AN32" s="61"/>
      <c r="AO32" s="61"/>
      <c r="AP32" s="61"/>
      <c r="AQ32" s="61"/>
      <c r="AR32" s="61"/>
      <c r="AS32" s="61"/>
      <c r="AT32" s="61"/>
      <c r="AU32" s="61"/>
      <c r="AV32" s="61"/>
      <c r="AW32" s="61"/>
      <c r="AX32" s="215"/>
      <c r="AY32" s="215"/>
      <c r="AZ32" s="215"/>
      <c r="BA32" s="215"/>
      <c r="BB32" s="215"/>
      <c r="BC32" s="215"/>
      <c r="BD32" s="215"/>
      <c r="BE32" s="215"/>
      <c r="BF32" s="215"/>
      <c r="BG32" s="215"/>
      <c r="BH32" s="215"/>
      <c r="BI32" s="215"/>
      <c r="BJ32" s="215"/>
      <c r="BK32" s="215"/>
      <c r="BL32" s="215"/>
      <c r="BM32" s="215"/>
      <c r="BN32" s="215"/>
      <c r="BO32" s="215"/>
      <c r="BP32" s="215"/>
      <c r="BQ32" s="215"/>
      <c r="BR32" s="215"/>
      <c r="BS32" s="215"/>
      <c r="BT32" s="64"/>
      <c r="BU32" s="64"/>
      <c r="BV32" s="64"/>
      <c r="BW32" s="64"/>
      <c r="BX32" s="64"/>
      <c r="BY32" s="64"/>
      <c r="BZ32" s="64"/>
      <c r="CA32" s="64"/>
      <c r="CB32" s="64"/>
      <c r="CC32" s="64"/>
      <c r="CD32" s="64"/>
      <c r="CE32" s="64"/>
      <c r="CF32" s="64"/>
      <c r="CG32" s="64"/>
      <c r="CH32" s="64"/>
      <c r="CI32" s="64"/>
      <c r="CJ32" s="64"/>
      <c r="CK32" s="64"/>
      <c r="CL32" s="64"/>
      <c r="CM32" s="64"/>
      <c r="CN32" s="64"/>
      <c r="CO32" s="64"/>
      <c r="CP32" s="64"/>
      <c r="CQ32" s="64"/>
      <c r="CR32" s="64"/>
      <c r="CS32" s="64"/>
      <c r="CT32" s="64"/>
      <c r="CU32" s="64"/>
      <c r="CV32" s="64"/>
      <c r="CW32" s="64"/>
      <c r="CX32" s="64"/>
      <c r="CY32" s="64"/>
      <c r="CZ32" s="64"/>
      <c r="DA32" s="64"/>
      <c r="DB32" s="64"/>
      <c r="DC32" s="64"/>
      <c r="DD32" s="64"/>
      <c r="DE32" s="64"/>
      <c r="DF32" s="64"/>
      <c r="DG32" s="64"/>
      <c r="DH32" s="64"/>
      <c r="DI32" s="64"/>
      <c r="DJ32" s="64"/>
      <c r="DK32" s="64"/>
      <c r="DL32" s="64"/>
      <c r="DM32" s="64"/>
      <c r="DN32" s="64"/>
      <c r="DO32" s="64"/>
      <c r="DP32" s="64"/>
      <c r="DQ32" s="64"/>
      <c r="DR32" s="64"/>
      <c r="DS32" s="64"/>
      <c r="DT32" s="64"/>
      <c r="DU32" s="64"/>
      <c r="DV32" s="64"/>
      <c r="DW32" s="64"/>
      <c r="DX32" s="64"/>
      <c r="DY32" s="64"/>
      <c r="DZ32" s="64"/>
      <c r="EA32" s="64"/>
      <c r="EB32" s="64"/>
      <c r="EC32" s="64"/>
      <c r="ED32" s="64"/>
      <c r="EE32" s="64"/>
      <c r="EF32" s="64"/>
      <c r="EG32" s="64"/>
      <c r="EH32" s="64"/>
      <c r="EI32" s="64"/>
      <c r="EJ32" s="64"/>
      <c r="EK32" s="64"/>
      <c r="EL32" s="64"/>
      <c r="EM32" s="64"/>
      <c r="EN32" s="64"/>
      <c r="EO32" s="64"/>
      <c r="EP32" s="64"/>
      <c r="EQ32" s="64"/>
      <c r="ER32" s="64"/>
      <c r="ES32" s="64"/>
      <c r="ET32" s="64"/>
      <c r="EU32" s="64"/>
      <c r="EV32" s="64"/>
      <c r="EW32" s="64"/>
      <c r="EX32" s="64"/>
      <c r="EY32" s="64"/>
      <c r="EZ32" s="64"/>
      <c r="FA32" s="64"/>
      <c r="FB32" s="64"/>
      <c r="FC32" s="64"/>
      <c r="FD32" s="64"/>
      <c r="FE32" s="64"/>
      <c r="FF32" s="64"/>
      <c r="FG32" s="64"/>
      <c r="FH32" s="64"/>
      <c r="FI32" s="64"/>
      <c r="FJ32" s="64"/>
      <c r="FK32" s="64"/>
      <c r="FL32" s="64"/>
      <c r="FM32" s="64"/>
      <c r="FN32" s="64"/>
      <c r="FO32" s="64"/>
      <c r="FP32" s="64"/>
      <c r="FQ32" s="64"/>
      <c r="FR32" s="64"/>
      <c r="FS32" s="64"/>
      <c r="FT32" s="64"/>
      <c r="FU32" s="64"/>
      <c r="FV32" s="64"/>
      <c r="FW32" s="64"/>
      <c r="FX32" s="64"/>
      <c r="FY32" s="64"/>
      <c r="FZ32" s="64"/>
      <c r="GA32" s="64"/>
      <c r="GB32" s="64"/>
      <c r="GC32" s="64"/>
      <c r="GD32" s="64"/>
      <c r="GE32" s="64"/>
      <c r="GF32" s="64"/>
      <c r="GG32" s="64"/>
      <c r="GH32" s="64"/>
      <c r="GI32" s="64"/>
      <c r="GJ32" s="64"/>
      <c r="GK32" s="64"/>
      <c r="GL32" s="64"/>
      <c r="GM32" s="64"/>
      <c r="GN32" s="64"/>
      <c r="GO32" s="64"/>
      <c r="GP32" s="64"/>
      <c r="GQ32" s="64"/>
      <c r="GR32" s="64"/>
      <c r="GS32" s="64"/>
      <c r="GT32" s="64"/>
      <c r="GU32" s="64"/>
      <c r="GV32" s="64"/>
      <c r="GW32" s="64"/>
      <c r="GX32" s="64"/>
      <c r="GY32" s="64"/>
      <c r="GZ32" s="64"/>
      <c r="HA32" s="64"/>
      <c r="HB32" s="64"/>
      <c r="HC32" s="64"/>
      <c r="HD32" s="64"/>
      <c r="HE32" s="64"/>
      <c r="HF32" s="64"/>
      <c r="HG32" s="64"/>
      <c r="HH32" s="64"/>
      <c r="HI32" s="64"/>
      <c r="HJ32" s="64"/>
      <c r="HK32" s="64"/>
      <c r="HL32" s="64"/>
      <c r="HM32" s="64"/>
      <c r="HN32" s="64"/>
      <c r="HO32" s="64"/>
      <c r="HP32" s="64"/>
      <c r="HQ32" s="64"/>
      <c r="HR32" s="64"/>
      <c r="HS32" s="64"/>
      <c r="HT32" s="64"/>
      <c r="HU32" s="64"/>
      <c r="HV32" s="64"/>
      <c r="HW32" s="64"/>
      <c r="HX32" s="64"/>
      <c r="HY32" s="64"/>
      <c r="HZ32" s="64"/>
      <c r="IA32" s="64"/>
      <c r="IB32" s="64"/>
      <c r="IC32" s="64"/>
      <c r="ID32" s="64"/>
      <c r="IE32" s="64"/>
      <c r="IF32" s="64"/>
      <c r="IG32" s="64"/>
      <c r="IH32" s="64"/>
      <c r="II32" s="64"/>
      <c r="IJ32" s="64"/>
      <c r="IK32" s="64"/>
      <c r="IL32" s="64"/>
      <c r="IM32" s="64"/>
      <c r="IN32" s="64"/>
      <c r="IO32" s="64"/>
      <c r="IP32" s="64"/>
      <c r="IQ32" s="64"/>
      <c r="IR32" s="64"/>
      <c r="IS32" s="64"/>
      <c r="IT32" s="64"/>
      <c r="IU32" s="64"/>
      <c r="IV32" s="64"/>
      <c r="IW32" s="64"/>
      <c r="IX32" s="64"/>
      <c r="IY32" s="64"/>
      <c r="IZ32" s="64"/>
      <c r="JA32" s="64"/>
      <c r="JB32" s="64"/>
      <c r="JC32" s="64"/>
      <c r="JD32" s="64"/>
      <c r="JE32" s="64"/>
      <c r="JF32" s="64"/>
      <c r="JG32" s="64"/>
      <c r="JH32" s="64"/>
      <c r="JI32" s="64"/>
      <c r="JJ32" s="64"/>
      <c r="JK32" s="64"/>
      <c r="JL32" s="64"/>
      <c r="JM32" s="64"/>
      <c r="JN32" s="64"/>
      <c r="JO32" s="64"/>
      <c r="JP32" s="64"/>
      <c r="JQ32" s="64"/>
      <c r="JR32" s="64"/>
      <c r="JS32" s="64"/>
      <c r="JT32" s="64"/>
      <c r="JU32" s="64"/>
      <c r="JV32" s="64"/>
      <c r="JW32" s="64"/>
      <c r="JX32" s="64"/>
      <c r="JY32" s="64"/>
      <c r="JZ32" s="64"/>
      <c r="KA32" s="64"/>
      <c r="KB32" s="64"/>
      <c r="KC32" s="64"/>
      <c r="KD32" s="64"/>
      <c r="KE32" s="64"/>
      <c r="KF32" s="64"/>
      <c r="KG32" s="64"/>
      <c r="KH32" s="64"/>
      <c r="KI32" s="64"/>
      <c r="KJ32" s="64"/>
      <c r="KK32" s="64"/>
      <c r="KL32" s="64"/>
      <c r="KM32" s="64"/>
      <c r="KN32" s="64"/>
      <c r="KO32" s="64"/>
      <c r="KP32" s="64"/>
      <c r="KQ32" s="64"/>
      <c r="KR32" s="64"/>
      <c r="KS32" s="64"/>
      <c r="KT32" s="64"/>
      <c r="KU32" s="64"/>
      <c r="KV32" s="64"/>
      <c r="KW32" s="64"/>
    </row>
    <row r="33" spans="1:71" ht="93.95" customHeight="1">
      <c r="A33" s="190"/>
      <c r="B33" s="192"/>
      <c r="C33" s="194"/>
      <c r="D33" s="194"/>
      <c r="E33" s="194"/>
      <c r="F33" s="192"/>
      <c r="G33" s="195"/>
      <c r="H33" s="192"/>
      <c r="I33" s="173" t="s">
        <v>27</v>
      </c>
      <c r="J33" s="174" t="s">
        <v>28</v>
      </c>
      <c r="K33" s="174" t="s">
        <v>29</v>
      </c>
      <c r="L33" s="179" t="s">
        <v>30</v>
      </c>
      <c r="M33" s="174" t="s">
        <v>31</v>
      </c>
      <c r="N33" s="196"/>
      <c r="O33" s="201"/>
      <c r="P33" s="54"/>
      <c r="Q33" s="54"/>
      <c r="R33" s="54"/>
      <c r="S33" s="54"/>
      <c r="T33" s="54"/>
      <c r="U33" s="54"/>
      <c r="V33" s="54"/>
      <c r="W33" s="54"/>
      <c r="X33" s="54"/>
      <c r="Y33" s="54"/>
      <c r="Z33" s="54"/>
      <c r="AA33" s="54"/>
      <c r="AB33" s="54"/>
      <c r="AC33" s="54"/>
      <c r="AD33" s="54"/>
      <c r="AE33" s="54"/>
      <c r="AF33" s="54"/>
      <c r="AG33" s="54"/>
      <c r="AH33" s="54"/>
      <c r="AI33" s="54"/>
      <c r="AJ33" s="54"/>
      <c r="AK33" s="54"/>
      <c r="AL33" s="54"/>
      <c r="AM33" s="54"/>
      <c r="AN33" s="54"/>
      <c r="AO33" s="54"/>
      <c r="AP33" s="54"/>
      <c r="AQ33" s="54"/>
      <c r="AR33" s="54"/>
      <c r="AS33" s="54"/>
      <c r="AT33" s="54"/>
      <c r="AU33" s="54"/>
      <c r="AV33" s="54"/>
      <c r="AW33" s="54"/>
      <c r="AX33" s="215"/>
      <c r="AY33" s="215"/>
      <c r="AZ33" s="215"/>
      <c r="BA33" s="215"/>
      <c r="BB33" s="215"/>
      <c r="BC33" s="215"/>
      <c r="BD33" s="215"/>
      <c r="BE33" s="215"/>
      <c r="BF33" s="215"/>
      <c r="BG33" s="215"/>
      <c r="BH33" s="215"/>
      <c r="BI33" s="215"/>
      <c r="BJ33" s="215"/>
      <c r="BK33" s="215"/>
      <c r="BL33" s="215"/>
      <c r="BM33" s="215"/>
      <c r="BN33" s="215"/>
      <c r="BO33" s="215"/>
      <c r="BP33" s="215"/>
      <c r="BQ33" s="215"/>
      <c r="BR33" s="215"/>
      <c r="BS33" s="215"/>
    </row>
    <row r="34" spans="1:71" s="68" customFormat="1" ht="96" customHeight="1">
      <c r="A34" s="148" t="s">
        <v>87</v>
      </c>
      <c r="B34" s="149">
        <v>5</v>
      </c>
      <c r="C34" s="150" t="s">
        <v>88</v>
      </c>
      <c r="D34" s="149" t="s">
        <v>89</v>
      </c>
      <c r="E34" s="149" t="s">
        <v>79</v>
      </c>
      <c r="F34" s="151" t="s">
        <v>90</v>
      </c>
      <c r="G34" s="152" t="s">
        <v>91</v>
      </c>
      <c r="H34" s="184" t="s">
        <v>37</v>
      </c>
      <c r="I34" s="74">
        <v>15000</v>
      </c>
      <c r="J34" s="155">
        <v>100</v>
      </c>
      <c r="K34" s="156" t="s">
        <v>38</v>
      </c>
      <c r="L34" s="153" t="s">
        <v>92</v>
      </c>
      <c r="M34" s="154" t="s">
        <v>93</v>
      </c>
      <c r="N34" s="157" t="s">
        <v>41</v>
      </c>
      <c r="O34" s="78" t="s">
        <v>84</v>
      </c>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215"/>
      <c r="AY34" s="215"/>
      <c r="AZ34" s="215"/>
      <c r="BA34" s="215"/>
      <c r="BB34" s="215"/>
      <c r="BC34" s="215"/>
      <c r="BD34" s="215"/>
      <c r="BE34" s="215"/>
      <c r="BF34" s="215"/>
      <c r="BG34" s="215"/>
      <c r="BH34" s="215"/>
      <c r="BI34" s="215"/>
      <c r="BJ34" s="215"/>
      <c r="BK34" s="215"/>
      <c r="BL34" s="215"/>
      <c r="BM34" s="215"/>
      <c r="BN34" s="215"/>
      <c r="BO34" s="215"/>
      <c r="BP34" s="215"/>
      <c r="BQ34" s="215"/>
      <c r="BR34" s="215"/>
      <c r="BS34" s="215"/>
    </row>
    <row r="35" spans="1:71" s="68" customFormat="1" ht="96" customHeight="1">
      <c r="A35" s="158" t="s">
        <v>94</v>
      </c>
      <c r="B35" s="149">
        <v>1</v>
      </c>
      <c r="C35" s="150" t="s">
        <v>95</v>
      </c>
      <c r="D35" s="149" t="s">
        <v>96</v>
      </c>
      <c r="E35" s="149" t="s">
        <v>97</v>
      </c>
      <c r="F35" s="159" t="s">
        <v>98</v>
      </c>
      <c r="G35" s="152" t="s">
        <v>91</v>
      </c>
      <c r="H35" s="184" t="s">
        <v>37</v>
      </c>
      <c r="I35" s="74">
        <v>72000</v>
      </c>
      <c r="J35" s="155">
        <v>100</v>
      </c>
      <c r="K35" s="156" t="s">
        <v>38</v>
      </c>
      <c r="L35" s="153" t="s">
        <v>57</v>
      </c>
      <c r="M35" s="154" t="s">
        <v>58</v>
      </c>
      <c r="N35" s="78" t="s">
        <v>99</v>
      </c>
      <c r="O35" s="160" t="s">
        <v>100</v>
      </c>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215"/>
      <c r="AY35" s="215"/>
      <c r="AZ35" s="215"/>
      <c r="BA35" s="215"/>
      <c r="BB35" s="215"/>
      <c r="BC35" s="215"/>
      <c r="BD35" s="215"/>
      <c r="BE35" s="215"/>
      <c r="BF35" s="215"/>
      <c r="BG35" s="215"/>
      <c r="BH35" s="215"/>
      <c r="BI35" s="215"/>
      <c r="BJ35" s="215"/>
      <c r="BK35" s="215"/>
      <c r="BL35" s="215"/>
      <c r="BM35" s="215"/>
      <c r="BN35" s="215"/>
      <c r="BO35" s="215"/>
      <c r="BP35" s="215"/>
      <c r="BQ35" s="215"/>
      <c r="BR35" s="215"/>
      <c r="BS35" s="215"/>
    </row>
    <row r="36" spans="1:71" s="68" customFormat="1" ht="96" customHeight="1">
      <c r="A36" s="158" t="s">
        <v>101</v>
      </c>
      <c r="B36" s="149">
        <v>1</v>
      </c>
      <c r="C36" s="150" t="s">
        <v>95</v>
      </c>
      <c r="D36" s="149" t="s">
        <v>102</v>
      </c>
      <c r="E36" s="149" t="s">
        <v>103</v>
      </c>
      <c r="F36" s="159" t="s">
        <v>104</v>
      </c>
      <c r="G36" s="152" t="s">
        <v>91</v>
      </c>
      <c r="H36" s="184" t="s">
        <v>37</v>
      </c>
      <c r="I36" s="74">
        <v>24000</v>
      </c>
      <c r="J36" s="155">
        <v>100</v>
      </c>
      <c r="K36" s="156" t="s">
        <v>38</v>
      </c>
      <c r="L36" s="153" t="s">
        <v>57</v>
      </c>
      <c r="M36" s="154" t="s">
        <v>58</v>
      </c>
      <c r="N36" s="78" t="s">
        <v>105</v>
      </c>
      <c r="O36" s="160" t="s">
        <v>100</v>
      </c>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215"/>
      <c r="AY36" s="215"/>
      <c r="AZ36" s="215"/>
      <c r="BA36" s="215"/>
      <c r="BB36" s="215"/>
      <c r="BC36" s="215"/>
      <c r="BD36" s="215"/>
      <c r="BE36" s="215"/>
      <c r="BF36" s="215"/>
      <c r="BG36" s="215"/>
      <c r="BH36" s="215"/>
      <c r="BI36" s="215"/>
      <c r="BJ36" s="215"/>
      <c r="BK36" s="215"/>
      <c r="BL36" s="215"/>
      <c r="BM36" s="215"/>
      <c r="BN36" s="215"/>
      <c r="BO36" s="215"/>
      <c r="BP36" s="215"/>
      <c r="BQ36" s="215"/>
      <c r="BR36" s="215"/>
      <c r="BS36" s="215"/>
    </row>
    <row r="37" spans="1:71" s="68" customFormat="1" ht="96" customHeight="1">
      <c r="A37" s="158" t="s">
        <v>106</v>
      </c>
      <c r="B37" s="149">
        <v>1</v>
      </c>
      <c r="C37" s="150" t="s">
        <v>95</v>
      </c>
      <c r="D37" s="149" t="s">
        <v>107</v>
      </c>
      <c r="E37" s="149" t="s">
        <v>103</v>
      </c>
      <c r="F37" s="159" t="s">
        <v>108</v>
      </c>
      <c r="G37" s="152" t="s">
        <v>91</v>
      </c>
      <c r="H37" s="184" t="s">
        <v>37</v>
      </c>
      <c r="I37" s="74">
        <v>24000</v>
      </c>
      <c r="J37" s="155">
        <v>100</v>
      </c>
      <c r="K37" s="156" t="s">
        <v>38</v>
      </c>
      <c r="L37" s="153" t="s">
        <v>57</v>
      </c>
      <c r="M37" s="154" t="s">
        <v>58</v>
      </c>
      <c r="N37" s="78" t="s">
        <v>99</v>
      </c>
      <c r="O37" s="160" t="s">
        <v>100</v>
      </c>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215"/>
      <c r="AY37" s="215"/>
      <c r="AZ37" s="215"/>
      <c r="BA37" s="215"/>
      <c r="BB37" s="215"/>
      <c r="BC37" s="215"/>
      <c r="BD37" s="215"/>
      <c r="BE37" s="215"/>
      <c r="BF37" s="215"/>
      <c r="BG37" s="215"/>
      <c r="BH37" s="215"/>
      <c r="BI37" s="215"/>
      <c r="BJ37" s="215"/>
      <c r="BK37" s="215"/>
      <c r="BL37" s="215"/>
      <c r="BM37" s="215"/>
      <c r="BN37" s="215"/>
      <c r="BO37" s="215"/>
      <c r="BP37" s="215"/>
      <c r="BQ37" s="215"/>
      <c r="BR37" s="215"/>
      <c r="BS37" s="215"/>
    </row>
    <row r="38" spans="1:71" s="68" customFormat="1" ht="96" customHeight="1">
      <c r="A38" s="158" t="s">
        <v>109</v>
      </c>
      <c r="B38" s="149">
        <v>1</v>
      </c>
      <c r="C38" s="150" t="s">
        <v>110</v>
      </c>
      <c r="D38" s="149" t="s">
        <v>111</v>
      </c>
      <c r="E38" s="149" t="s">
        <v>103</v>
      </c>
      <c r="F38" s="159" t="s">
        <v>112</v>
      </c>
      <c r="G38" s="152" t="s">
        <v>91</v>
      </c>
      <c r="H38" s="184" t="s">
        <v>37</v>
      </c>
      <c r="I38" s="74">
        <v>12800</v>
      </c>
      <c r="J38" s="155">
        <v>100</v>
      </c>
      <c r="K38" s="156" t="s">
        <v>38</v>
      </c>
      <c r="L38" s="153" t="s">
        <v>57</v>
      </c>
      <c r="M38" s="154" t="s">
        <v>58</v>
      </c>
      <c r="N38" s="78" t="s">
        <v>99</v>
      </c>
      <c r="O38" s="160" t="s">
        <v>100</v>
      </c>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2"/>
      <c r="AS38" s="82"/>
      <c r="AT38" s="82"/>
      <c r="AU38" s="82"/>
      <c r="AV38" s="82"/>
      <c r="AW38" s="82"/>
      <c r="AX38" s="215"/>
      <c r="AY38" s="215"/>
      <c r="AZ38" s="215"/>
      <c r="BA38" s="215"/>
      <c r="BB38" s="215"/>
      <c r="BC38" s="215"/>
      <c r="BD38" s="215"/>
      <c r="BE38" s="215"/>
      <c r="BF38" s="215"/>
      <c r="BG38" s="215"/>
      <c r="BH38" s="215"/>
      <c r="BI38" s="215"/>
      <c r="BJ38" s="215"/>
      <c r="BK38" s="215"/>
      <c r="BL38" s="215"/>
      <c r="BM38" s="215"/>
      <c r="BN38" s="215"/>
      <c r="BO38" s="215"/>
      <c r="BP38" s="215"/>
      <c r="BQ38" s="215"/>
      <c r="BR38" s="215"/>
      <c r="BS38" s="215"/>
    </row>
    <row r="39" spans="1:71" s="68" customFormat="1" ht="96" customHeight="1">
      <c r="A39" s="158" t="s">
        <v>87</v>
      </c>
      <c r="B39" s="149">
        <v>1</v>
      </c>
      <c r="C39" s="150" t="s">
        <v>113</v>
      </c>
      <c r="D39" s="149" t="s">
        <v>114</v>
      </c>
      <c r="E39" s="149" t="s">
        <v>115</v>
      </c>
      <c r="F39" s="159" t="s">
        <v>116</v>
      </c>
      <c r="G39" s="152" t="s">
        <v>56</v>
      </c>
      <c r="H39" s="184" t="s">
        <v>37</v>
      </c>
      <c r="I39" s="74">
        <v>10500</v>
      </c>
      <c r="J39" s="155">
        <v>100</v>
      </c>
      <c r="K39" s="156" t="s">
        <v>38</v>
      </c>
      <c r="L39" s="153" t="s">
        <v>117</v>
      </c>
      <c r="M39" s="154" t="s">
        <v>118</v>
      </c>
      <c r="N39" s="78" t="s">
        <v>99</v>
      </c>
      <c r="O39" s="160" t="s">
        <v>100</v>
      </c>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215"/>
      <c r="AY39" s="215"/>
      <c r="AZ39" s="215"/>
      <c r="BA39" s="215"/>
      <c r="BB39" s="215"/>
      <c r="BC39" s="215"/>
      <c r="BD39" s="215"/>
      <c r="BE39" s="215"/>
      <c r="BF39" s="215"/>
      <c r="BG39" s="215"/>
      <c r="BH39" s="215"/>
      <c r="BI39" s="215"/>
      <c r="BJ39" s="215"/>
      <c r="BK39" s="215"/>
      <c r="BL39" s="215"/>
      <c r="BM39" s="215"/>
      <c r="BN39" s="215"/>
      <c r="BO39" s="215"/>
      <c r="BP39" s="215"/>
      <c r="BQ39" s="215"/>
      <c r="BR39" s="215"/>
      <c r="BS39" s="215"/>
    </row>
    <row r="40" spans="1:71" s="68" customFormat="1" ht="96" customHeight="1">
      <c r="A40" s="158" t="s">
        <v>119</v>
      </c>
      <c r="B40" s="149">
        <v>1</v>
      </c>
      <c r="C40" s="150" t="s">
        <v>95</v>
      </c>
      <c r="D40" s="149" t="s">
        <v>120</v>
      </c>
      <c r="E40" s="149" t="s">
        <v>79</v>
      </c>
      <c r="F40" s="159" t="s">
        <v>121</v>
      </c>
      <c r="G40" s="152" t="s">
        <v>91</v>
      </c>
      <c r="H40" s="184" t="s">
        <v>37</v>
      </c>
      <c r="I40" s="74">
        <v>18000</v>
      </c>
      <c r="J40" s="155">
        <v>100</v>
      </c>
      <c r="K40" s="156" t="s">
        <v>38</v>
      </c>
      <c r="L40" s="153" t="s">
        <v>122</v>
      </c>
      <c r="M40" s="154" t="s">
        <v>123</v>
      </c>
      <c r="N40" s="78" t="s">
        <v>99</v>
      </c>
      <c r="O40" s="160" t="s">
        <v>100</v>
      </c>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215"/>
      <c r="AY40" s="215"/>
      <c r="AZ40" s="215"/>
      <c r="BA40" s="215"/>
      <c r="BB40" s="215"/>
      <c r="BC40" s="215"/>
      <c r="BD40" s="215"/>
      <c r="BE40" s="215"/>
      <c r="BF40" s="215"/>
      <c r="BG40" s="215"/>
      <c r="BH40" s="215"/>
      <c r="BI40" s="215"/>
      <c r="BJ40" s="215"/>
      <c r="BK40" s="215"/>
      <c r="BL40" s="215"/>
      <c r="BM40" s="215"/>
      <c r="BN40" s="215"/>
      <c r="BO40" s="215"/>
      <c r="BP40" s="215"/>
      <c r="BQ40" s="215"/>
      <c r="BR40" s="215"/>
      <c r="BS40" s="215"/>
    </row>
    <row r="41" spans="1:71" s="68" customFormat="1" ht="96" customHeight="1">
      <c r="A41" s="158" t="s">
        <v>124</v>
      </c>
      <c r="B41" s="149">
        <v>1</v>
      </c>
      <c r="C41" s="150" t="s">
        <v>95</v>
      </c>
      <c r="D41" s="149" t="s">
        <v>125</v>
      </c>
      <c r="E41" s="149" t="s">
        <v>79</v>
      </c>
      <c r="F41" s="159" t="s">
        <v>126</v>
      </c>
      <c r="G41" s="152" t="s">
        <v>91</v>
      </c>
      <c r="H41" s="184" t="s">
        <v>37</v>
      </c>
      <c r="I41" s="74">
        <v>10800</v>
      </c>
      <c r="J41" s="155">
        <v>100</v>
      </c>
      <c r="K41" s="156" t="s">
        <v>38</v>
      </c>
      <c r="L41" s="153" t="s">
        <v>122</v>
      </c>
      <c r="M41" s="154" t="s">
        <v>123</v>
      </c>
      <c r="N41" s="78" t="s">
        <v>99</v>
      </c>
      <c r="O41" s="160" t="s">
        <v>100</v>
      </c>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215"/>
      <c r="AY41" s="215"/>
      <c r="AZ41" s="215"/>
      <c r="BA41" s="215"/>
      <c r="BB41" s="215"/>
      <c r="BC41" s="215"/>
      <c r="BD41" s="215"/>
      <c r="BE41" s="215"/>
      <c r="BF41" s="215"/>
      <c r="BG41" s="215"/>
      <c r="BH41" s="215"/>
      <c r="BI41" s="215"/>
      <c r="BJ41" s="215"/>
      <c r="BK41" s="215"/>
      <c r="BL41" s="215"/>
      <c r="BM41" s="215"/>
      <c r="BN41" s="215"/>
      <c r="BO41" s="215"/>
      <c r="BP41" s="215"/>
      <c r="BQ41" s="215"/>
      <c r="BR41" s="215"/>
      <c r="BS41" s="215"/>
    </row>
    <row r="42" spans="1:71" s="68" customFormat="1" ht="96" customHeight="1">
      <c r="A42" s="158" t="s">
        <v>127</v>
      </c>
      <c r="B42" s="149">
        <v>1</v>
      </c>
      <c r="C42" s="150" t="s">
        <v>95</v>
      </c>
      <c r="D42" s="149" t="s">
        <v>120</v>
      </c>
      <c r="E42" s="149" t="s">
        <v>79</v>
      </c>
      <c r="F42" s="159" t="s">
        <v>128</v>
      </c>
      <c r="G42" s="152" t="s">
        <v>91</v>
      </c>
      <c r="H42" s="184" t="s">
        <v>37</v>
      </c>
      <c r="I42" s="74">
        <v>18000</v>
      </c>
      <c r="J42" s="155">
        <v>100</v>
      </c>
      <c r="K42" s="156" t="s">
        <v>38</v>
      </c>
      <c r="L42" s="153" t="s">
        <v>122</v>
      </c>
      <c r="M42" s="154" t="s">
        <v>123</v>
      </c>
      <c r="N42" s="78" t="s">
        <v>99</v>
      </c>
      <c r="O42" s="160" t="s">
        <v>100</v>
      </c>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215"/>
      <c r="AY42" s="215"/>
      <c r="AZ42" s="215"/>
      <c r="BA42" s="215"/>
      <c r="BB42" s="215"/>
      <c r="BC42" s="215"/>
      <c r="BD42" s="215"/>
      <c r="BE42" s="215"/>
      <c r="BF42" s="215"/>
      <c r="BG42" s="215"/>
      <c r="BH42" s="215"/>
      <c r="BI42" s="215"/>
      <c r="BJ42" s="215"/>
      <c r="BK42" s="215"/>
      <c r="BL42" s="215"/>
      <c r="BM42" s="215"/>
      <c r="BN42" s="215"/>
      <c r="BO42" s="215"/>
      <c r="BP42" s="215"/>
      <c r="BQ42" s="215"/>
      <c r="BR42" s="215"/>
      <c r="BS42" s="215"/>
    </row>
    <row r="43" spans="1:71" s="68" customFormat="1" ht="96" customHeight="1">
      <c r="A43" s="158" t="s">
        <v>129</v>
      </c>
      <c r="B43" s="149">
        <v>1</v>
      </c>
      <c r="C43" s="150" t="s">
        <v>95</v>
      </c>
      <c r="D43" s="149" t="s">
        <v>125</v>
      </c>
      <c r="E43" s="149" t="s">
        <v>79</v>
      </c>
      <c r="F43" s="159" t="s">
        <v>130</v>
      </c>
      <c r="G43" s="152" t="s">
        <v>91</v>
      </c>
      <c r="H43" s="184" t="s">
        <v>37</v>
      </c>
      <c r="I43" s="74">
        <v>10800</v>
      </c>
      <c r="J43" s="155">
        <v>100</v>
      </c>
      <c r="K43" s="156" t="s">
        <v>38</v>
      </c>
      <c r="L43" s="153" t="s">
        <v>122</v>
      </c>
      <c r="M43" s="154" t="s">
        <v>123</v>
      </c>
      <c r="N43" s="78" t="s">
        <v>99</v>
      </c>
      <c r="O43" s="160" t="s">
        <v>100</v>
      </c>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215"/>
      <c r="AY43" s="215"/>
      <c r="AZ43" s="215"/>
      <c r="BA43" s="215"/>
      <c r="BB43" s="215"/>
      <c r="BC43" s="215"/>
      <c r="BD43" s="215"/>
      <c r="BE43" s="215"/>
      <c r="BF43" s="215"/>
      <c r="BG43" s="215"/>
      <c r="BH43" s="215"/>
      <c r="BI43" s="215"/>
      <c r="BJ43" s="215"/>
      <c r="BK43" s="215"/>
      <c r="BL43" s="215"/>
      <c r="BM43" s="215"/>
      <c r="BN43" s="215"/>
      <c r="BO43" s="215"/>
      <c r="BP43" s="215"/>
      <c r="BQ43" s="215"/>
      <c r="BR43" s="215"/>
      <c r="BS43" s="215"/>
    </row>
    <row r="44" spans="1:71" s="68" customFormat="1" ht="96" customHeight="1">
      <c r="A44" s="158" t="s">
        <v>131</v>
      </c>
      <c r="B44" s="149">
        <v>1</v>
      </c>
      <c r="C44" s="150" t="s">
        <v>95</v>
      </c>
      <c r="D44" s="149" t="s">
        <v>132</v>
      </c>
      <c r="E44" s="149" t="s">
        <v>79</v>
      </c>
      <c r="F44" s="159" t="s">
        <v>133</v>
      </c>
      <c r="G44" s="152" t="s">
        <v>91</v>
      </c>
      <c r="H44" s="184" t="s">
        <v>37</v>
      </c>
      <c r="I44" s="74">
        <v>18000</v>
      </c>
      <c r="J44" s="155">
        <v>100</v>
      </c>
      <c r="K44" s="156" t="s">
        <v>38</v>
      </c>
      <c r="L44" s="153" t="s">
        <v>122</v>
      </c>
      <c r="M44" s="154" t="s">
        <v>123</v>
      </c>
      <c r="N44" s="78" t="s">
        <v>99</v>
      </c>
      <c r="O44" s="160" t="s">
        <v>100</v>
      </c>
      <c r="P44" s="82"/>
      <c r="Q44" s="82"/>
      <c r="R44" s="82"/>
      <c r="S44" s="82"/>
      <c r="T44" s="82"/>
      <c r="U44" s="82"/>
      <c r="V44" s="82"/>
      <c r="W44" s="82"/>
      <c r="X44" s="82"/>
      <c r="Y44" s="82"/>
      <c r="Z44" s="82"/>
      <c r="AA44" s="82"/>
      <c r="AB44" s="82"/>
      <c r="AC44" s="82"/>
      <c r="AD44" s="82"/>
      <c r="AE44" s="82"/>
      <c r="AF44" s="82"/>
      <c r="AG44" s="82"/>
      <c r="AH44" s="82"/>
      <c r="AI44" s="82"/>
      <c r="AJ44" s="82"/>
      <c r="AK44" s="82"/>
      <c r="AL44" s="82"/>
      <c r="AM44" s="82"/>
      <c r="AN44" s="82"/>
      <c r="AO44" s="82"/>
      <c r="AP44" s="82"/>
      <c r="AQ44" s="82"/>
      <c r="AR44" s="82"/>
      <c r="AS44" s="82"/>
      <c r="AT44" s="82"/>
      <c r="AU44" s="82"/>
      <c r="AV44" s="82"/>
      <c r="AW44" s="82"/>
      <c r="AX44" s="215"/>
      <c r="AY44" s="215"/>
      <c r="AZ44" s="215"/>
      <c r="BA44" s="215"/>
      <c r="BB44" s="215"/>
      <c r="BC44" s="215"/>
      <c r="BD44" s="215"/>
      <c r="BE44" s="215"/>
      <c r="BF44" s="215"/>
      <c r="BG44" s="215"/>
      <c r="BH44" s="215"/>
      <c r="BI44" s="215"/>
      <c r="BJ44" s="215"/>
      <c r="BK44" s="215"/>
      <c r="BL44" s="215"/>
      <c r="BM44" s="215"/>
      <c r="BN44" s="215"/>
      <c r="BO44" s="215"/>
      <c r="BP44" s="215"/>
      <c r="BQ44" s="215"/>
      <c r="BR44" s="215"/>
      <c r="BS44" s="215"/>
    </row>
    <row r="45" spans="1:71" s="68" customFormat="1" ht="96" customHeight="1">
      <c r="A45" s="158" t="s">
        <v>134</v>
      </c>
      <c r="B45" s="149">
        <v>1</v>
      </c>
      <c r="C45" s="150" t="s">
        <v>95</v>
      </c>
      <c r="D45" s="149" t="s">
        <v>135</v>
      </c>
      <c r="E45" s="149" t="s">
        <v>79</v>
      </c>
      <c r="F45" s="159" t="s">
        <v>136</v>
      </c>
      <c r="G45" s="152" t="s">
        <v>91</v>
      </c>
      <c r="H45" s="184" t="s">
        <v>37</v>
      </c>
      <c r="I45" s="74">
        <v>21000</v>
      </c>
      <c r="J45" s="155">
        <v>100</v>
      </c>
      <c r="K45" s="156" t="s">
        <v>38</v>
      </c>
      <c r="L45" s="153" t="s">
        <v>122</v>
      </c>
      <c r="M45" s="154" t="s">
        <v>123</v>
      </c>
      <c r="N45" s="78" t="s">
        <v>99</v>
      </c>
      <c r="O45" s="160" t="s">
        <v>100</v>
      </c>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82"/>
      <c r="AU45" s="82"/>
      <c r="AV45" s="82"/>
      <c r="AW45" s="82"/>
      <c r="AX45" s="215"/>
      <c r="AY45" s="215"/>
      <c r="AZ45" s="215"/>
      <c r="BA45" s="215"/>
      <c r="BB45" s="215"/>
      <c r="BC45" s="215"/>
      <c r="BD45" s="215"/>
      <c r="BE45" s="215"/>
      <c r="BF45" s="215"/>
      <c r="BG45" s="215"/>
      <c r="BH45" s="215"/>
      <c r="BI45" s="215"/>
      <c r="BJ45" s="215"/>
      <c r="BK45" s="215"/>
      <c r="BL45" s="215"/>
      <c r="BM45" s="215"/>
      <c r="BN45" s="215"/>
      <c r="BO45" s="215"/>
      <c r="BP45" s="215"/>
      <c r="BQ45" s="215"/>
      <c r="BR45" s="215"/>
      <c r="BS45" s="215"/>
    </row>
    <row r="46" spans="1:71" ht="39.950000000000003" customHeight="1">
      <c r="A46" s="76" t="s">
        <v>49</v>
      </c>
      <c r="B46" s="340"/>
      <c r="C46" s="340"/>
      <c r="D46" s="340"/>
      <c r="E46" s="340"/>
      <c r="F46" s="340"/>
      <c r="G46" s="340"/>
      <c r="H46" s="340"/>
      <c r="I46" s="161">
        <f>SUM(I34:I45)</f>
        <v>254900</v>
      </c>
      <c r="J46" s="340"/>
      <c r="K46" s="340"/>
      <c r="L46" s="340"/>
      <c r="M46" s="154" t="s">
        <v>123</v>
      </c>
      <c r="N46" s="78" t="s">
        <v>99</v>
      </c>
      <c r="O46" s="160" t="s">
        <v>100</v>
      </c>
      <c r="P46" s="54"/>
      <c r="Q46" s="54"/>
      <c r="R46" s="54"/>
      <c r="S46" s="54"/>
      <c r="T46" s="54"/>
      <c r="U46" s="54"/>
      <c r="V46" s="54"/>
      <c r="W46" s="54"/>
      <c r="X46" s="54"/>
      <c r="Y46" s="54"/>
      <c r="Z46" s="54"/>
      <c r="AA46" s="54"/>
      <c r="AB46" s="54"/>
      <c r="AC46" s="54"/>
      <c r="AD46" s="54"/>
      <c r="AE46" s="54"/>
      <c r="AF46" s="54"/>
      <c r="AG46" s="54"/>
      <c r="AH46" s="54"/>
      <c r="AI46" s="54"/>
      <c r="AJ46" s="54"/>
      <c r="AK46" s="54"/>
      <c r="AL46" s="54"/>
      <c r="AM46" s="54"/>
      <c r="AN46" s="54"/>
      <c r="AO46" s="54"/>
      <c r="AP46" s="54"/>
      <c r="AQ46" s="54"/>
      <c r="AR46" s="54"/>
      <c r="AS46" s="54"/>
      <c r="AT46" s="54"/>
      <c r="AU46" s="54"/>
      <c r="AV46" s="54"/>
      <c r="AW46" s="54"/>
      <c r="AX46" s="215"/>
      <c r="AY46" s="215"/>
      <c r="AZ46" s="215"/>
      <c r="BA46" s="215"/>
      <c r="BB46" s="215"/>
      <c r="BC46" s="215"/>
      <c r="BD46" s="215"/>
      <c r="BE46" s="215"/>
      <c r="BF46" s="215"/>
      <c r="BG46" s="215"/>
      <c r="BH46" s="215"/>
      <c r="BI46" s="215"/>
      <c r="BJ46" s="215"/>
      <c r="BK46" s="215"/>
      <c r="BL46" s="215"/>
      <c r="BM46" s="215"/>
      <c r="BN46" s="215"/>
      <c r="BO46" s="215"/>
      <c r="BP46" s="215"/>
      <c r="BQ46" s="215"/>
      <c r="BR46" s="215"/>
      <c r="BS46" s="215"/>
    </row>
    <row r="47" spans="1:71" s="64" customFormat="1" ht="23.25" customHeight="1">
      <c r="A47" s="125"/>
      <c r="B47" s="129"/>
      <c r="C47" s="129"/>
      <c r="D47" s="129"/>
      <c r="E47" s="129"/>
      <c r="F47" s="125"/>
      <c r="G47" s="125"/>
      <c r="H47" s="125"/>
      <c r="I47" s="130" t="s">
        <v>85</v>
      </c>
      <c r="J47" s="125"/>
      <c r="K47" s="125"/>
      <c r="L47" s="125"/>
      <c r="M47" s="125"/>
      <c r="N47" s="125"/>
      <c r="O47" s="131"/>
      <c r="P47" s="89"/>
      <c r="Q47" s="89"/>
      <c r="R47" s="89"/>
      <c r="S47" s="89"/>
      <c r="T47" s="89"/>
      <c r="U47" s="89"/>
      <c r="V47" s="89"/>
      <c r="W47" s="63"/>
      <c r="X47" s="63"/>
      <c r="Y47" s="63"/>
      <c r="Z47" s="63"/>
      <c r="AA47" s="63"/>
      <c r="AB47" s="63"/>
      <c r="AC47" s="63"/>
      <c r="AD47" s="63"/>
      <c r="AE47" s="63"/>
      <c r="AF47" s="63"/>
      <c r="AG47" s="63"/>
      <c r="AH47" s="63"/>
      <c r="AI47" s="63"/>
      <c r="AJ47" s="63"/>
      <c r="AK47" s="63"/>
      <c r="AL47" s="63"/>
      <c r="AM47" s="63"/>
      <c r="AN47" s="63"/>
      <c r="AO47" s="63"/>
      <c r="AP47" s="63"/>
      <c r="AQ47" s="63"/>
      <c r="AR47" s="63"/>
      <c r="AS47" s="63"/>
      <c r="AT47" s="63"/>
      <c r="AU47" s="63"/>
      <c r="AV47" s="63"/>
      <c r="AW47" s="63"/>
      <c r="AX47" s="215"/>
      <c r="AY47" s="215"/>
      <c r="AZ47" s="215"/>
      <c r="BA47" s="215"/>
      <c r="BB47" s="215"/>
      <c r="BC47" s="215"/>
      <c r="BD47" s="215"/>
      <c r="BE47" s="215"/>
      <c r="BF47" s="215"/>
      <c r="BG47" s="215"/>
      <c r="BH47" s="215"/>
      <c r="BI47" s="215"/>
      <c r="BJ47" s="215"/>
      <c r="BK47" s="215"/>
      <c r="BL47" s="215"/>
      <c r="BM47" s="215"/>
      <c r="BN47" s="215"/>
      <c r="BO47" s="215"/>
      <c r="BP47" s="215"/>
      <c r="BQ47" s="215"/>
      <c r="BR47" s="215"/>
      <c r="BS47" s="215"/>
    </row>
    <row r="48" spans="1:71" s="64" customFormat="1" ht="23.25" customHeight="1">
      <c r="A48" s="125"/>
      <c r="B48" s="129"/>
      <c r="C48" s="129"/>
      <c r="D48" s="129"/>
      <c r="E48" s="129"/>
      <c r="F48" s="125"/>
      <c r="G48" s="125"/>
      <c r="H48" s="125"/>
      <c r="I48" s="130"/>
      <c r="J48" s="125"/>
      <c r="K48" s="125"/>
      <c r="L48" s="125"/>
      <c r="M48" s="125"/>
      <c r="N48" s="125"/>
      <c r="O48" s="131"/>
      <c r="P48" s="89"/>
      <c r="Q48" s="89"/>
      <c r="R48" s="89"/>
      <c r="S48" s="89"/>
      <c r="T48" s="89"/>
      <c r="U48" s="89"/>
      <c r="V48" s="89"/>
      <c r="W48" s="63"/>
      <c r="X48" s="63"/>
      <c r="Y48" s="63"/>
      <c r="Z48" s="63"/>
      <c r="AA48" s="63"/>
      <c r="AB48" s="63"/>
      <c r="AC48" s="63"/>
      <c r="AD48" s="63"/>
      <c r="AE48" s="63"/>
      <c r="AF48" s="63"/>
      <c r="AG48" s="63"/>
      <c r="AH48" s="63"/>
      <c r="AI48" s="63"/>
      <c r="AJ48" s="63"/>
      <c r="AK48" s="63"/>
      <c r="AL48" s="63"/>
      <c r="AM48" s="63"/>
      <c r="AN48" s="63"/>
      <c r="AO48" s="63"/>
      <c r="AP48" s="63"/>
      <c r="AQ48" s="63"/>
      <c r="AR48" s="63"/>
      <c r="AS48" s="63"/>
      <c r="AT48" s="63"/>
      <c r="AU48" s="63"/>
      <c r="AV48" s="63"/>
      <c r="AW48" s="63"/>
      <c r="AX48" s="215"/>
      <c r="AY48" s="215"/>
      <c r="AZ48" s="215"/>
      <c r="BA48" s="215"/>
      <c r="BB48" s="215"/>
      <c r="BC48" s="215"/>
      <c r="BD48" s="215"/>
      <c r="BE48" s="215"/>
      <c r="BF48" s="215"/>
      <c r="BG48" s="215"/>
      <c r="BH48" s="215"/>
      <c r="BI48" s="215"/>
      <c r="BJ48" s="215"/>
      <c r="BK48" s="215"/>
      <c r="BL48" s="215"/>
      <c r="BM48" s="215"/>
      <c r="BN48" s="215"/>
      <c r="BO48" s="215"/>
      <c r="BP48" s="215"/>
      <c r="BQ48" s="215"/>
      <c r="BR48" s="215"/>
      <c r="BS48" s="215"/>
    </row>
    <row r="49" spans="1:71" s="143" customFormat="1" ht="39.950000000000003" customHeight="1">
      <c r="A49" s="188" t="s">
        <v>137</v>
      </c>
      <c r="B49" s="188"/>
      <c r="C49" s="188"/>
      <c r="D49" s="188"/>
      <c r="E49" s="188"/>
      <c r="F49" s="188"/>
      <c r="G49" s="188"/>
      <c r="H49" s="188"/>
      <c r="I49" s="188"/>
      <c r="J49" s="188"/>
      <c r="K49" s="188"/>
      <c r="L49" s="188"/>
      <c r="M49" s="188"/>
      <c r="N49" s="188"/>
      <c r="O49" s="188"/>
    </row>
    <row r="50" spans="1:71" ht="23.25" customHeight="1">
      <c r="A50" s="189" t="s">
        <v>15</v>
      </c>
      <c r="B50" s="191" t="s">
        <v>73</v>
      </c>
      <c r="C50" s="193" t="s">
        <v>17</v>
      </c>
      <c r="D50" s="193" t="s">
        <v>74</v>
      </c>
      <c r="E50" s="193" t="s">
        <v>19</v>
      </c>
      <c r="F50" s="191" t="s">
        <v>20</v>
      </c>
      <c r="G50" s="195" t="s">
        <v>21</v>
      </c>
      <c r="H50" s="195" t="s">
        <v>138</v>
      </c>
      <c r="I50" s="239" t="s">
        <v>23</v>
      </c>
      <c r="J50" s="240"/>
      <c r="K50" s="241"/>
      <c r="L50" s="192" t="s">
        <v>24</v>
      </c>
      <c r="M50" s="192"/>
      <c r="N50" s="191" t="s">
        <v>75</v>
      </c>
      <c r="O50" s="244" t="s">
        <v>26</v>
      </c>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64"/>
      <c r="AS50" s="64"/>
      <c r="AT50" s="64"/>
      <c r="AU50" s="64"/>
      <c r="AV50" s="64"/>
      <c r="AW50" s="64"/>
      <c r="AX50" s="64"/>
      <c r="AY50" s="64"/>
      <c r="AZ50" s="64"/>
      <c r="BA50" s="64"/>
      <c r="BB50" s="64"/>
      <c r="BC50" s="64"/>
      <c r="BD50" s="64"/>
      <c r="BE50" s="64"/>
      <c r="BF50" s="64"/>
      <c r="BG50" s="64"/>
      <c r="BH50" s="64"/>
      <c r="BI50" s="64"/>
      <c r="BJ50" s="64"/>
      <c r="BK50" s="64"/>
      <c r="BL50" s="64"/>
      <c r="BM50" s="64"/>
      <c r="BN50" s="64"/>
      <c r="BO50" s="64"/>
      <c r="BP50" s="64"/>
      <c r="BQ50" s="64"/>
      <c r="BR50" s="64"/>
      <c r="BS50" s="64"/>
    </row>
    <row r="51" spans="1:71" ht="65.099999999999994" customHeight="1">
      <c r="A51" s="237"/>
      <c r="B51" s="238"/>
      <c r="C51" s="209"/>
      <c r="D51" s="209"/>
      <c r="E51" s="209"/>
      <c r="F51" s="238"/>
      <c r="G51" s="195"/>
      <c r="H51" s="195"/>
      <c r="I51" s="173" t="s">
        <v>27</v>
      </c>
      <c r="J51" s="173" t="s">
        <v>28</v>
      </c>
      <c r="K51" s="173" t="s">
        <v>29</v>
      </c>
      <c r="L51" s="179" t="s">
        <v>30</v>
      </c>
      <c r="M51" s="175" t="s">
        <v>139</v>
      </c>
      <c r="N51" s="192"/>
      <c r="O51" s="245"/>
      <c r="P51" s="64"/>
      <c r="Q51" s="64"/>
      <c r="R51" s="64"/>
      <c r="S51" s="64"/>
      <c r="T51" s="64"/>
      <c r="U51" s="64"/>
      <c r="V51" s="64"/>
      <c r="W51" s="64"/>
      <c r="X51" s="64"/>
      <c r="Y51" s="64"/>
      <c r="Z51" s="64"/>
      <c r="AA51" s="64"/>
      <c r="AB51" s="64"/>
      <c r="AC51" s="64"/>
      <c r="AD51" s="64"/>
      <c r="AE51" s="64"/>
      <c r="AF51" s="64"/>
      <c r="AG51" s="64"/>
      <c r="AH51" s="64"/>
      <c r="AI51" s="64"/>
      <c r="AJ51" s="64"/>
      <c r="AK51" s="64"/>
      <c r="AL51" s="64"/>
      <c r="AM51" s="64"/>
      <c r="AN51" s="64"/>
      <c r="AO51" s="64"/>
      <c r="AP51" s="64"/>
      <c r="AQ51" s="64"/>
      <c r="AR51" s="64"/>
      <c r="AS51" s="64"/>
      <c r="AT51" s="64"/>
      <c r="AU51" s="64"/>
      <c r="AV51" s="64"/>
      <c r="AW51" s="64"/>
      <c r="AX51" s="64"/>
      <c r="AY51" s="64"/>
      <c r="AZ51" s="64"/>
      <c r="BA51" s="64"/>
      <c r="BB51" s="64"/>
      <c r="BC51" s="64"/>
      <c r="BD51" s="64"/>
      <c r="BE51" s="64"/>
      <c r="BF51" s="64"/>
      <c r="BG51" s="64"/>
      <c r="BH51" s="64"/>
      <c r="BI51" s="64"/>
      <c r="BJ51" s="64"/>
      <c r="BK51" s="64"/>
      <c r="BL51" s="64"/>
      <c r="BM51" s="64"/>
      <c r="BN51" s="64"/>
      <c r="BO51" s="64"/>
      <c r="BP51" s="64"/>
      <c r="BQ51" s="64"/>
      <c r="BR51" s="64"/>
      <c r="BS51" s="64"/>
    </row>
    <row r="52" spans="1:71" ht="65.099999999999994" customHeight="1">
      <c r="A52" s="158" t="s">
        <v>140</v>
      </c>
      <c r="B52" s="149">
        <v>1</v>
      </c>
      <c r="C52" s="162" t="s">
        <v>113</v>
      </c>
      <c r="D52" s="149" t="s">
        <v>141</v>
      </c>
      <c r="E52" s="149" t="s">
        <v>79</v>
      </c>
      <c r="F52" s="163" t="s">
        <v>142</v>
      </c>
      <c r="G52" s="152" t="s">
        <v>56</v>
      </c>
      <c r="H52" s="149" t="s">
        <v>37</v>
      </c>
      <c r="I52" s="74">
        <v>3000</v>
      </c>
      <c r="J52" s="151">
        <v>100</v>
      </c>
      <c r="K52" s="164" t="s">
        <v>38</v>
      </c>
      <c r="L52" s="165" t="s">
        <v>122</v>
      </c>
      <c r="M52" s="166" t="s">
        <v>123</v>
      </c>
      <c r="N52" s="73" t="s">
        <v>99</v>
      </c>
      <c r="O52" s="167" t="s">
        <v>100</v>
      </c>
      <c r="P52" s="64"/>
      <c r="Q52" s="64"/>
      <c r="R52" s="64"/>
      <c r="S52" s="64"/>
      <c r="T52" s="64"/>
      <c r="U52" s="64"/>
      <c r="V52" s="64"/>
      <c r="W52" s="64"/>
      <c r="X52" s="64"/>
      <c r="Y52" s="64"/>
      <c r="Z52" s="64"/>
      <c r="AA52" s="64"/>
      <c r="AB52" s="64"/>
      <c r="AC52" s="64"/>
      <c r="AD52" s="64"/>
      <c r="AE52" s="64"/>
      <c r="AF52" s="64"/>
      <c r="AG52" s="64"/>
      <c r="AH52" s="64"/>
      <c r="AI52" s="64"/>
      <c r="AJ52" s="64"/>
      <c r="AK52" s="64"/>
      <c r="AL52" s="64"/>
      <c r="AM52" s="64"/>
      <c r="AN52" s="64"/>
      <c r="AO52" s="64"/>
      <c r="AP52" s="64"/>
      <c r="AQ52" s="64"/>
      <c r="AR52" s="64"/>
      <c r="AS52" s="64"/>
      <c r="AT52" s="64"/>
      <c r="AU52" s="64"/>
      <c r="AV52" s="64"/>
      <c r="AW52" s="64"/>
      <c r="AX52" s="64"/>
      <c r="AY52" s="64"/>
      <c r="AZ52" s="64"/>
      <c r="BA52" s="64"/>
      <c r="BB52" s="64"/>
      <c r="BC52" s="64"/>
      <c r="BD52" s="64"/>
      <c r="BE52" s="64"/>
      <c r="BF52" s="64"/>
      <c r="BG52" s="64"/>
      <c r="BH52" s="64"/>
      <c r="BI52" s="64"/>
      <c r="BJ52" s="64"/>
      <c r="BK52" s="64"/>
      <c r="BL52" s="64"/>
      <c r="BM52" s="64"/>
      <c r="BN52" s="64"/>
      <c r="BO52" s="64"/>
      <c r="BP52" s="64"/>
      <c r="BQ52" s="64"/>
      <c r="BR52" s="64"/>
      <c r="BS52" s="64"/>
    </row>
    <row r="53" spans="1:71" ht="65.099999999999994" customHeight="1">
      <c r="A53" s="158" t="s">
        <v>143</v>
      </c>
      <c r="B53" s="149">
        <v>1</v>
      </c>
      <c r="C53" s="162" t="s">
        <v>113</v>
      </c>
      <c r="D53" s="149" t="s">
        <v>141</v>
      </c>
      <c r="E53" s="149" t="s">
        <v>79</v>
      </c>
      <c r="F53" s="163" t="s">
        <v>144</v>
      </c>
      <c r="G53" s="152" t="s">
        <v>56</v>
      </c>
      <c r="H53" s="149" t="s">
        <v>37</v>
      </c>
      <c r="I53" s="74">
        <v>3000</v>
      </c>
      <c r="J53" s="151">
        <v>100</v>
      </c>
      <c r="K53" s="164" t="s">
        <v>38</v>
      </c>
      <c r="L53" s="165" t="s">
        <v>122</v>
      </c>
      <c r="M53" s="166" t="s">
        <v>123</v>
      </c>
      <c r="N53" s="73" t="s">
        <v>99</v>
      </c>
      <c r="O53" s="167" t="s">
        <v>100</v>
      </c>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64"/>
      <c r="AP53" s="64"/>
      <c r="AQ53" s="64"/>
      <c r="AR53" s="64"/>
      <c r="AS53" s="64"/>
      <c r="AT53" s="64"/>
      <c r="AU53" s="64"/>
      <c r="AV53" s="64"/>
      <c r="AW53" s="64"/>
      <c r="AX53" s="64"/>
      <c r="AY53" s="64"/>
      <c r="AZ53" s="64"/>
      <c r="BA53" s="64"/>
      <c r="BB53" s="64"/>
      <c r="BC53" s="64"/>
      <c r="BD53" s="64"/>
      <c r="BE53" s="64"/>
      <c r="BF53" s="64"/>
      <c r="BG53" s="64"/>
      <c r="BH53" s="64"/>
      <c r="BI53" s="64"/>
      <c r="BJ53" s="64"/>
      <c r="BK53" s="64"/>
      <c r="BL53" s="64"/>
      <c r="BM53" s="64"/>
      <c r="BN53" s="64"/>
      <c r="BO53" s="64"/>
      <c r="BP53" s="64"/>
      <c r="BQ53" s="64"/>
      <c r="BR53" s="64"/>
      <c r="BS53" s="64"/>
    </row>
    <row r="54" spans="1:71" ht="65.099999999999994" customHeight="1">
      <c r="A54" s="158" t="s">
        <v>145</v>
      </c>
      <c r="B54" s="149">
        <v>1</v>
      </c>
      <c r="C54" s="162" t="s">
        <v>113</v>
      </c>
      <c r="D54" s="149" t="s">
        <v>146</v>
      </c>
      <c r="E54" s="149" t="s">
        <v>79</v>
      </c>
      <c r="F54" s="163" t="s">
        <v>147</v>
      </c>
      <c r="G54" s="152" t="s">
        <v>56</v>
      </c>
      <c r="H54" s="149" t="s">
        <v>37</v>
      </c>
      <c r="I54" s="74">
        <v>1800</v>
      </c>
      <c r="J54" s="151">
        <v>100</v>
      </c>
      <c r="K54" s="164" t="s">
        <v>38</v>
      </c>
      <c r="L54" s="165" t="s">
        <v>117</v>
      </c>
      <c r="M54" s="166" t="s">
        <v>118</v>
      </c>
      <c r="N54" s="73" t="s">
        <v>99</v>
      </c>
      <c r="O54" s="167" t="s">
        <v>100</v>
      </c>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64"/>
      <c r="AR54" s="64"/>
      <c r="AS54" s="64"/>
      <c r="AT54" s="64"/>
      <c r="AU54" s="64"/>
      <c r="AV54" s="64"/>
      <c r="AW54" s="64"/>
      <c r="AX54" s="64"/>
      <c r="AY54" s="64"/>
      <c r="AZ54" s="64"/>
      <c r="BA54" s="64"/>
      <c r="BB54" s="64"/>
      <c r="BC54" s="64"/>
      <c r="BD54" s="64"/>
      <c r="BE54" s="64"/>
      <c r="BF54" s="64"/>
      <c r="BG54" s="64"/>
      <c r="BH54" s="64"/>
      <c r="BI54" s="64"/>
      <c r="BJ54" s="64"/>
      <c r="BK54" s="64"/>
      <c r="BL54" s="64"/>
      <c r="BM54" s="64"/>
      <c r="BN54" s="64"/>
      <c r="BO54" s="64"/>
      <c r="BP54" s="64"/>
      <c r="BQ54" s="64"/>
      <c r="BR54" s="64"/>
      <c r="BS54" s="64"/>
    </row>
    <row r="55" spans="1:71" ht="65.099999999999994" customHeight="1">
      <c r="A55" s="158" t="s">
        <v>148</v>
      </c>
      <c r="B55" s="168">
        <v>1</v>
      </c>
      <c r="C55" s="162" t="s">
        <v>113</v>
      </c>
      <c r="D55" s="149" t="s">
        <v>149</v>
      </c>
      <c r="E55" s="168" t="s">
        <v>79</v>
      </c>
      <c r="F55" s="167" t="s">
        <v>150</v>
      </c>
      <c r="G55" s="167" t="s">
        <v>56</v>
      </c>
      <c r="H55" s="149" t="s">
        <v>37</v>
      </c>
      <c r="I55" s="74">
        <v>1800</v>
      </c>
      <c r="J55" s="151">
        <v>100</v>
      </c>
      <c r="K55" s="164" t="s">
        <v>38</v>
      </c>
      <c r="L55" s="165" t="s">
        <v>122</v>
      </c>
      <c r="M55" s="166" t="s">
        <v>123</v>
      </c>
      <c r="N55" s="73" t="s">
        <v>99</v>
      </c>
      <c r="O55" s="167" t="s">
        <v>100</v>
      </c>
      <c r="P55" s="64"/>
      <c r="Q55" s="64"/>
      <c r="R55" s="64"/>
      <c r="S55" s="64"/>
      <c r="T55" s="64"/>
      <c r="U55" s="64"/>
      <c r="V55" s="64"/>
      <c r="W55" s="64"/>
      <c r="X55" s="64"/>
      <c r="Y55" s="64"/>
      <c r="Z55" s="64"/>
      <c r="AA55" s="64"/>
      <c r="AB55" s="64"/>
      <c r="AC55" s="64"/>
      <c r="AD55" s="64"/>
      <c r="AE55" s="64"/>
      <c r="AF55" s="64"/>
      <c r="AG55" s="64"/>
      <c r="AH55" s="64"/>
      <c r="AI55" s="64"/>
      <c r="AJ55" s="64"/>
      <c r="AK55" s="64"/>
      <c r="AL55" s="64"/>
      <c r="AM55" s="64"/>
      <c r="AN55" s="64"/>
      <c r="AO55" s="64"/>
      <c r="AP55" s="64"/>
      <c r="AQ55" s="64"/>
      <c r="AR55" s="64"/>
      <c r="AS55" s="64"/>
      <c r="AT55" s="64"/>
      <c r="AU55" s="64"/>
      <c r="AV55" s="64"/>
      <c r="AW55" s="64"/>
      <c r="AX55" s="64"/>
      <c r="AY55" s="64"/>
      <c r="AZ55" s="64"/>
      <c r="BA55" s="64"/>
      <c r="BB55" s="64"/>
      <c r="BC55" s="64"/>
      <c r="BD55" s="64"/>
      <c r="BE55" s="64"/>
      <c r="BF55" s="64"/>
      <c r="BG55" s="64"/>
      <c r="BH55" s="64"/>
      <c r="BI55" s="64"/>
      <c r="BJ55" s="64"/>
      <c r="BK55" s="64"/>
      <c r="BL55" s="64"/>
      <c r="BM55" s="64"/>
      <c r="BN55" s="64"/>
      <c r="BO55" s="64"/>
      <c r="BP55" s="64"/>
      <c r="BQ55" s="64"/>
      <c r="BR55" s="64"/>
      <c r="BS55" s="64"/>
    </row>
    <row r="56" spans="1:71" ht="39.950000000000003" customHeight="1">
      <c r="A56" s="76" t="s">
        <v>49</v>
      </c>
      <c r="B56" s="102"/>
      <c r="C56" s="102"/>
      <c r="D56" s="102"/>
      <c r="E56" s="102"/>
      <c r="F56" s="88"/>
      <c r="G56" s="88"/>
      <c r="H56" s="88"/>
      <c r="I56" s="124">
        <f>SUM(I51:I55)</f>
        <v>9600</v>
      </c>
      <c r="J56" s="88"/>
      <c r="K56" s="88"/>
      <c r="L56" s="88"/>
      <c r="M56" s="88"/>
      <c r="N56" s="88"/>
      <c r="O56" s="88"/>
      <c r="P56" s="54"/>
      <c r="Q56" s="54"/>
      <c r="R56" s="54"/>
      <c r="S56" s="54"/>
      <c r="T56" s="54"/>
      <c r="U56" s="54"/>
      <c r="V56" s="54"/>
      <c r="W56" s="54"/>
      <c r="X56" s="54"/>
      <c r="Y56" s="54"/>
      <c r="Z56" s="54"/>
      <c r="AA56" s="54"/>
      <c r="AB56" s="54"/>
      <c r="AC56" s="54"/>
      <c r="AD56" s="54"/>
      <c r="AE56" s="54"/>
      <c r="AF56" s="54"/>
      <c r="AG56" s="54"/>
      <c r="AH56" s="54"/>
      <c r="AI56" s="54"/>
      <c r="AJ56" s="54"/>
      <c r="AK56" s="54"/>
      <c r="AL56" s="54"/>
      <c r="AM56" s="54"/>
      <c r="AN56" s="54"/>
      <c r="AO56" s="54"/>
      <c r="AP56" s="54"/>
      <c r="AQ56" s="54"/>
      <c r="AR56" s="54"/>
      <c r="AS56" s="54"/>
      <c r="AT56" s="54"/>
      <c r="AU56" s="54"/>
      <c r="AV56" s="54"/>
      <c r="AW56" s="54"/>
      <c r="AX56" s="67"/>
      <c r="AY56" s="67"/>
      <c r="AZ56" s="67"/>
      <c r="BA56" s="67"/>
      <c r="BB56" s="67"/>
      <c r="BC56" s="67"/>
      <c r="BD56" s="67"/>
      <c r="BE56" s="67"/>
      <c r="BF56" s="67"/>
      <c r="BG56" s="67"/>
      <c r="BH56" s="67"/>
      <c r="BI56" s="67"/>
      <c r="BJ56" s="67"/>
      <c r="BK56" s="67"/>
      <c r="BL56" s="67"/>
      <c r="BM56" s="67"/>
      <c r="BN56" s="67"/>
      <c r="BO56" s="67"/>
      <c r="BP56" s="67"/>
      <c r="BQ56" s="67"/>
      <c r="BR56" s="67"/>
      <c r="BS56" s="67"/>
    </row>
    <row r="57" spans="1:71" s="64" customFormat="1" ht="23.25" customHeight="1">
      <c r="A57" s="125"/>
      <c r="B57" s="129"/>
      <c r="C57" s="129"/>
      <c r="D57" s="129"/>
      <c r="E57" s="129"/>
      <c r="F57" s="125"/>
      <c r="G57" s="125"/>
      <c r="H57" s="125"/>
      <c r="I57" s="130" t="s">
        <v>85</v>
      </c>
      <c r="J57" s="125"/>
      <c r="K57" s="125"/>
      <c r="L57" s="125"/>
      <c r="M57" s="125"/>
      <c r="N57" s="125"/>
      <c r="O57" s="131"/>
      <c r="P57" s="89"/>
      <c r="Q57" s="89"/>
      <c r="R57" s="89"/>
      <c r="S57" s="89"/>
      <c r="T57" s="89"/>
      <c r="U57" s="89"/>
      <c r="V57" s="89"/>
      <c r="W57" s="63"/>
      <c r="X57" s="63"/>
      <c r="Y57" s="63"/>
      <c r="Z57" s="63"/>
      <c r="AA57" s="63"/>
      <c r="AB57" s="63"/>
      <c r="AC57" s="63"/>
      <c r="AD57" s="63"/>
      <c r="AE57" s="63"/>
      <c r="AF57" s="63"/>
      <c r="AG57" s="63"/>
      <c r="AH57" s="63"/>
      <c r="AI57" s="63"/>
      <c r="AJ57" s="63"/>
      <c r="AK57" s="63"/>
      <c r="AL57" s="63"/>
      <c r="AM57" s="63"/>
      <c r="AN57" s="63"/>
      <c r="AO57" s="63"/>
      <c r="AP57" s="63"/>
      <c r="AQ57" s="63"/>
      <c r="AR57" s="63"/>
      <c r="AS57" s="63"/>
      <c r="AT57" s="63"/>
      <c r="AU57" s="63"/>
      <c r="AV57" s="63"/>
      <c r="AW57" s="63"/>
    </row>
    <row r="58" spans="1:71" s="64" customFormat="1" ht="23.25" customHeight="1">
      <c r="A58" s="125"/>
      <c r="B58" s="129"/>
      <c r="C58" s="129"/>
      <c r="D58" s="129"/>
      <c r="E58" s="129"/>
      <c r="F58" s="125"/>
      <c r="G58" s="125"/>
      <c r="H58" s="125"/>
      <c r="I58" s="130"/>
      <c r="J58" s="125"/>
      <c r="K58" s="125"/>
      <c r="L58" s="125"/>
      <c r="M58" s="125"/>
      <c r="N58" s="125"/>
      <c r="O58" s="131"/>
      <c r="P58" s="89"/>
      <c r="Q58" s="89"/>
      <c r="R58" s="89"/>
      <c r="S58" s="89"/>
      <c r="T58" s="89"/>
      <c r="U58" s="89"/>
      <c r="V58" s="89"/>
      <c r="W58" s="63"/>
      <c r="X58" s="63"/>
      <c r="Y58" s="63"/>
      <c r="Z58" s="63"/>
      <c r="AA58" s="63"/>
      <c r="AB58" s="63"/>
      <c r="AC58" s="63"/>
      <c r="AD58" s="63"/>
      <c r="AE58" s="63"/>
      <c r="AF58" s="63"/>
      <c r="AG58" s="63"/>
      <c r="AH58" s="63"/>
      <c r="AI58" s="63"/>
      <c r="AJ58" s="63"/>
      <c r="AK58" s="63"/>
      <c r="AL58" s="63"/>
      <c r="AM58" s="63"/>
      <c r="AN58" s="63"/>
      <c r="AO58" s="63"/>
      <c r="AP58" s="63"/>
      <c r="AQ58" s="63"/>
      <c r="AR58" s="63"/>
      <c r="AS58" s="63"/>
      <c r="AT58" s="63"/>
      <c r="AU58" s="63"/>
      <c r="AV58" s="63"/>
      <c r="AW58" s="63"/>
    </row>
    <row r="59" spans="1:71" s="143" customFormat="1" ht="39.950000000000003" customHeight="1">
      <c r="A59" s="188" t="s">
        <v>151</v>
      </c>
      <c r="B59" s="188"/>
      <c r="C59" s="188"/>
      <c r="D59" s="188"/>
      <c r="E59" s="188"/>
      <c r="F59" s="188"/>
      <c r="G59" s="188"/>
      <c r="H59" s="188"/>
      <c r="I59" s="188"/>
      <c r="J59" s="188"/>
      <c r="K59" s="188"/>
      <c r="L59" s="188"/>
      <c r="M59" s="188"/>
      <c r="N59" s="188"/>
      <c r="O59" s="188"/>
    </row>
    <row r="60" spans="1:71" ht="23.25" customHeight="1">
      <c r="A60" s="189" t="s">
        <v>15</v>
      </c>
      <c r="B60" s="191" t="s">
        <v>73</v>
      </c>
      <c r="C60" s="193" t="s">
        <v>17</v>
      </c>
      <c r="D60" s="171"/>
      <c r="E60" s="193" t="s">
        <v>19</v>
      </c>
      <c r="F60" s="191" t="s">
        <v>20</v>
      </c>
      <c r="G60" s="195" t="s">
        <v>21</v>
      </c>
      <c r="H60" s="195" t="s">
        <v>138</v>
      </c>
      <c r="I60" s="239" t="s">
        <v>23</v>
      </c>
      <c r="J60" s="240"/>
      <c r="K60" s="241"/>
      <c r="L60" s="192" t="s">
        <v>24</v>
      </c>
      <c r="M60" s="192"/>
      <c r="N60" s="191" t="s">
        <v>75</v>
      </c>
      <c r="O60" s="244" t="s">
        <v>26</v>
      </c>
      <c r="P60" s="64"/>
      <c r="Q60" s="64"/>
      <c r="R60" s="64"/>
      <c r="S60" s="64"/>
      <c r="T60" s="64"/>
      <c r="U60" s="64"/>
      <c r="V60" s="64"/>
      <c r="W60" s="64"/>
      <c r="X60" s="64"/>
      <c r="Y60" s="64"/>
      <c r="Z60" s="64"/>
      <c r="AA60" s="64"/>
      <c r="AB60" s="64"/>
      <c r="AC60" s="64"/>
      <c r="AD60" s="64"/>
      <c r="AE60" s="64"/>
      <c r="AF60" s="64"/>
      <c r="AG60" s="64"/>
      <c r="AH60" s="64"/>
      <c r="AI60" s="64"/>
      <c r="AJ60" s="64"/>
      <c r="AK60" s="64"/>
      <c r="AL60" s="64"/>
      <c r="AM60" s="64"/>
      <c r="AN60" s="64"/>
      <c r="AO60" s="64"/>
      <c r="AP60" s="64"/>
      <c r="AQ60" s="64"/>
      <c r="AR60" s="64"/>
      <c r="AS60" s="64"/>
      <c r="AT60" s="64"/>
      <c r="AU60" s="64"/>
      <c r="AV60" s="64"/>
      <c r="AW60" s="64"/>
      <c r="AX60" s="64"/>
      <c r="AY60" s="64"/>
      <c r="AZ60" s="64"/>
      <c r="BA60" s="64"/>
      <c r="BB60" s="64"/>
      <c r="BC60" s="64"/>
      <c r="BD60" s="64"/>
      <c r="BE60" s="64"/>
      <c r="BF60" s="64"/>
      <c r="BG60" s="64"/>
      <c r="BH60" s="64"/>
      <c r="BI60" s="64"/>
      <c r="BJ60" s="64"/>
      <c r="BK60" s="64"/>
      <c r="BL60" s="64"/>
      <c r="BM60" s="64"/>
      <c r="BN60" s="64"/>
      <c r="BO60" s="64"/>
      <c r="BP60" s="64"/>
      <c r="BQ60" s="64"/>
      <c r="BR60" s="64"/>
      <c r="BS60" s="64"/>
    </row>
    <row r="61" spans="1:71" ht="69" customHeight="1">
      <c r="A61" s="190"/>
      <c r="B61" s="192"/>
      <c r="C61" s="194"/>
      <c r="D61" s="172" t="s">
        <v>74</v>
      </c>
      <c r="E61" s="194"/>
      <c r="F61" s="192"/>
      <c r="G61" s="195"/>
      <c r="H61" s="195"/>
      <c r="I61" s="173" t="s">
        <v>27</v>
      </c>
      <c r="J61" s="174" t="s">
        <v>28</v>
      </c>
      <c r="K61" s="174" t="s">
        <v>29</v>
      </c>
      <c r="L61" s="179" t="s">
        <v>30</v>
      </c>
      <c r="M61" s="175" t="s">
        <v>139</v>
      </c>
      <c r="N61" s="192"/>
      <c r="O61" s="245"/>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c r="AY61" s="64"/>
      <c r="AZ61" s="64"/>
      <c r="BA61" s="64"/>
      <c r="BB61" s="64"/>
      <c r="BC61" s="64"/>
      <c r="BD61" s="64"/>
      <c r="BE61" s="64"/>
      <c r="BF61" s="64"/>
      <c r="BG61" s="64"/>
      <c r="BH61" s="64"/>
      <c r="BI61" s="64"/>
      <c r="BJ61" s="64"/>
      <c r="BK61" s="64"/>
      <c r="BL61" s="64"/>
      <c r="BM61" s="64"/>
      <c r="BN61" s="64"/>
      <c r="BO61" s="64"/>
      <c r="BP61" s="64"/>
      <c r="BQ61" s="64"/>
      <c r="BR61" s="64"/>
      <c r="BS61" s="64"/>
    </row>
    <row r="62" spans="1:71" s="94" customFormat="1" ht="64.150000000000006" customHeight="1">
      <c r="A62" s="158" t="s">
        <v>152</v>
      </c>
      <c r="B62" s="150" t="s">
        <v>153</v>
      </c>
      <c r="C62" s="182" t="s">
        <v>154</v>
      </c>
      <c r="D62" s="183"/>
      <c r="E62" s="108" t="s">
        <v>155</v>
      </c>
      <c r="F62" s="144" t="s">
        <v>156</v>
      </c>
      <c r="G62" s="92" t="s">
        <v>56</v>
      </c>
      <c r="H62" s="90"/>
      <c r="I62" s="133">
        <v>2000000</v>
      </c>
      <c r="J62" s="91">
        <v>50</v>
      </c>
      <c r="K62" s="91">
        <v>0</v>
      </c>
      <c r="L62" s="91" t="s">
        <v>157</v>
      </c>
      <c r="M62" s="92" t="s">
        <v>158</v>
      </c>
      <c r="N62" s="169" t="s">
        <v>159</v>
      </c>
      <c r="O62" s="93" t="s">
        <v>160</v>
      </c>
    </row>
    <row r="63" spans="1:71" ht="39.950000000000003" customHeight="1">
      <c r="A63" s="76" t="s">
        <v>49</v>
      </c>
      <c r="B63" s="102"/>
      <c r="C63" s="102"/>
      <c r="D63" s="102"/>
      <c r="E63" s="102"/>
      <c r="F63" s="88"/>
      <c r="G63" s="88"/>
      <c r="H63" s="88"/>
      <c r="I63" s="124">
        <f>SUM(I62:I62)</f>
        <v>2000000</v>
      </c>
      <c r="J63" s="88"/>
      <c r="K63" s="88"/>
      <c r="L63" s="88"/>
      <c r="M63" s="88"/>
      <c r="N63" s="88"/>
      <c r="O63" s="88"/>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54"/>
      <c r="AP63" s="54"/>
      <c r="AQ63" s="54"/>
      <c r="AR63" s="54"/>
      <c r="AS63" s="54"/>
      <c r="AT63" s="54"/>
      <c r="AU63" s="54"/>
      <c r="AV63" s="54"/>
      <c r="AW63" s="54"/>
      <c r="AX63" s="67"/>
      <c r="AY63" s="67"/>
      <c r="AZ63" s="67"/>
      <c r="BA63" s="67"/>
      <c r="BB63" s="67"/>
      <c r="BC63" s="67"/>
      <c r="BD63" s="67"/>
      <c r="BE63" s="67"/>
      <c r="BF63" s="67"/>
      <c r="BG63" s="67"/>
      <c r="BH63" s="67"/>
      <c r="BI63" s="67"/>
      <c r="BJ63" s="67"/>
      <c r="BK63" s="67"/>
      <c r="BL63" s="67"/>
      <c r="BM63" s="67"/>
      <c r="BN63" s="67"/>
      <c r="BO63" s="67"/>
      <c r="BP63" s="67"/>
      <c r="BQ63" s="67"/>
      <c r="BR63" s="67"/>
      <c r="BS63" s="67"/>
    </row>
    <row r="64" spans="1:71" ht="69.95" customHeight="1">
      <c r="A64" s="95" t="s">
        <v>49</v>
      </c>
      <c r="B64" s="104"/>
      <c r="C64" s="104"/>
      <c r="D64" s="104"/>
      <c r="E64" s="104"/>
      <c r="F64" s="96"/>
      <c r="G64" s="96"/>
      <c r="H64" s="96"/>
      <c r="I64" s="109">
        <f>I14+I21+I28+I46+I56+I63</f>
        <v>26794445</v>
      </c>
      <c r="J64" s="96"/>
      <c r="K64" s="96"/>
      <c r="L64" s="96"/>
      <c r="M64" s="96"/>
      <c r="N64" s="96"/>
      <c r="O64" s="96"/>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c r="BC64" s="64"/>
      <c r="BD64" s="64"/>
      <c r="BE64" s="64"/>
      <c r="BF64" s="64"/>
      <c r="BG64" s="64"/>
      <c r="BH64" s="64"/>
      <c r="BI64" s="64"/>
      <c r="BJ64" s="64"/>
      <c r="BK64" s="64"/>
      <c r="BL64" s="64"/>
      <c r="BM64" s="64"/>
      <c r="BN64" s="64"/>
      <c r="BO64" s="64"/>
      <c r="BP64" s="64"/>
      <c r="BQ64" s="64"/>
      <c r="BR64" s="64"/>
      <c r="BS64" s="64"/>
    </row>
    <row r="65" spans="1:15" ht="21" customHeight="1">
      <c r="A65" s="70"/>
      <c r="B65" s="70"/>
      <c r="C65" s="70"/>
      <c r="D65" s="70"/>
      <c r="E65" s="70"/>
      <c r="F65" s="70"/>
      <c r="G65" s="70"/>
      <c r="H65" s="70"/>
      <c r="I65" s="70"/>
      <c r="J65" s="70"/>
      <c r="K65" s="70"/>
      <c r="L65" s="70"/>
      <c r="M65" s="69"/>
      <c r="N65" s="69"/>
      <c r="O65" s="85"/>
    </row>
    <row r="66" spans="1:15" ht="21" customHeight="1">
      <c r="A66" s="70"/>
      <c r="B66" s="70"/>
      <c r="C66" s="70"/>
      <c r="D66" s="70"/>
      <c r="E66" s="70"/>
      <c r="F66" s="70"/>
      <c r="G66" s="70"/>
      <c r="H66" s="70"/>
      <c r="I66" s="70"/>
      <c r="J66" s="70"/>
      <c r="K66" s="70"/>
      <c r="L66" s="70"/>
      <c r="M66" s="69"/>
      <c r="N66" s="69"/>
      <c r="O66" s="85"/>
    </row>
    <row r="67" spans="1:15" ht="21" customHeight="1">
      <c r="A67" s="70"/>
      <c r="B67" s="70"/>
      <c r="C67" s="70"/>
      <c r="D67" s="70"/>
      <c r="E67" s="70"/>
      <c r="F67" s="145"/>
      <c r="G67" s="70"/>
      <c r="H67" s="70"/>
      <c r="I67" s="70"/>
      <c r="J67" s="70"/>
      <c r="K67" s="70"/>
      <c r="L67" s="70"/>
      <c r="M67" s="69"/>
      <c r="N67" s="69"/>
      <c r="O67" s="85"/>
    </row>
    <row r="68" spans="1:15" ht="21" customHeight="1">
      <c r="A68" s="70"/>
      <c r="B68" s="70"/>
      <c r="C68" s="70"/>
      <c r="D68" s="70"/>
      <c r="E68" s="70"/>
      <c r="F68" s="70"/>
      <c r="G68" s="70"/>
      <c r="H68" s="70"/>
      <c r="I68" s="70"/>
      <c r="J68" s="70"/>
      <c r="K68" s="70"/>
      <c r="L68" s="70"/>
      <c r="M68" s="69"/>
      <c r="N68" s="69"/>
      <c r="O68" s="85"/>
    </row>
    <row r="69" spans="1:15" s="100" customFormat="1" ht="30.95" customHeight="1">
      <c r="A69" s="231" t="s">
        <v>161</v>
      </c>
      <c r="B69" s="231"/>
      <c r="C69" s="231"/>
      <c r="D69" s="231"/>
      <c r="E69" s="231"/>
      <c r="F69" s="231"/>
      <c r="G69" s="231"/>
      <c r="H69" s="231"/>
      <c r="I69" s="231"/>
      <c r="J69" s="231"/>
      <c r="K69" s="231"/>
      <c r="L69" s="231"/>
      <c r="M69" s="231"/>
      <c r="N69" s="231"/>
      <c r="O69" s="231"/>
    </row>
    <row r="70" spans="1:15" s="100" customFormat="1" ht="39" customHeight="1">
      <c r="A70" s="232" t="s">
        <v>162</v>
      </c>
      <c r="B70" s="232"/>
      <c r="C70" s="232"/>
      <c r="D70" s="232"/>
      <c r="E70" s="232"/>
      <c r="F70" s="232"/>
      <c r="G70" s="232"/>
      <c r="H70" s="232"/>
      <c r="I70" s="232"/>
      <c r="J70" s="232"/>
      <c r="K70" s="232"/>
      <c r="L70" s="232"/>
      <c r="M70" s="232"/>
      <c r="N70" s="232"/>
      <c r="O70" s="232"/>
    </row>
    <row r="71" spans="1:15" s="100" customFormat="1" ht="36.950000000000003" customHeight="1">
      <c r="A71" s="231" t="s">
        <v>163</v>
      </c>
      <c r="B71" s="231"/>
      <c r="C71" s="231"/>
      <c r="D71" s="231"/>
      <c r="E71" s="231"/>
      <c r="F71" s="231"/>
      <c r="G71" s="231"/>
      <c r="H71" s="231"/>
      <c r="I71" s="231"/>
      <c r="J71" s="231"/>
      <c r="K71" s="231"/>
      <c r="L71" s="231"/>
      <c r="M71" s="231"/>
      <c r="N71" s="231"/>
      <c r="O71" s="231"/>
    </row>
    <row r="72" spans="1:15" s="100" customFormat="1" ht="30.95" customHeight="1">
      <c r="A72" s="231" t="s">
        <v>164</v>
      </c>
      <c r="B72" s="231"/>
      <c r="C72" s="231"/>
      <c r="D72" s="231"/>
      <c r="E72" s="231"/>
      <c r="F72" s="231"/>
      <c r="G72" s="231"/>
      <c r="H72" s="231"/>
      <c r="I72" s="231"/>
      <c r="J72" s="231"/>
      <c r="K72" s="231"/>
      <c r="L72" s="231"/>
      <c r="M72" s="231"/>
      <c r="N72" s="231"/>
      <c r="O72" s="231"/>
    </row>
    <row r="73" spans="1:15" ht="23.25" customHeight="1">
      <c r="A73" s="72"/>
      <c r="B73" s="101"/>
      <c r="C73" s="107"/>
      <c r="D73" s="107"/>
      <c r="E73" s="107"/>
      <c r="F73" s="69"/>
      <c r="G73" s="69"/>
      <c r="H73" s="69"/>
      <c r="I73" s="69"/>
      <c r="J73" s="69"/>
      <c r="K73" s="69"/>
      <c r="L73" s="69"/>
      <c r="M73" s="69"/>
      <c r="N73" s="69"/>
      <c r="O73" s="85"/>
    </row>
    <row r="74" spans="1:15" ht="30.95" customHeight="1">
      <c r="A74" s="98" t="s">
        <v>165</v>
      </c>
      <c r="B74" s="105"/>
      <c r="C74" s="105"/>
      <c r="D74" s="105"/>
      <c r="E74" s="105"/>
      <c r="F74" s="99"/>
      <c r="G74" s="99"/>
      <c r="H74" s="99"/>
      <c r="I74" s="99"/>
      <c r="J74" s="99"/>
      <c r="K74" s="99"/>
    </row>
    <row r="75" spans="1:15" ht="30.95" customHeight="1">
      <c r="A75" s="242" t="s">
        <v>166</v>
      </c>
      <c r="B75" s="243"/>
      <c r="C75" s="243"/>
      <c r="D75" s="243"/>
      <c r="E75" s="243"/>
      <c r="F75" s="243"/>
      <c r="G75" s="243"/>
      <c r="H75" s="243"/>
      <c r="I75" s="243"/>
      <c r="J75" s="243"/>
      <c r="K75" s="243"/>
    </row>
    <row r="76" spans="1:15" ht="30.95" customHeight="1">
      <c r="A76" s="233" t="s">
        <v>167</v>
      </c>
      <c r="B76" s="234"/>
      <c r="C76" s="234"/>
      <c r="D76" s="234"/>
      <c r="E76" s="234"/>
      <c r="F76" s="234"/>
      <c r="G76" s="234"/>
      <c r="H76" s="234"/>
      <c r="I76" s="234"/>
      <c r="J76" s="234"/>
      <c r="K76" s="234"/>
    </row>
    <row r="77" spans="1:15" ht="30.95" customHeight="1">
      <c r="A77" s="242" t="s">
        <v>168</v>
      </c>
      <c r="B77" s="243"/>
      <c r="C77" s="243"/>
      <c r="D77" s="243"/>
      <c r="E77" s="243"/>
      <c r="F77" s="243"/>
      <c r="G77" s="243"/>
      <c r="H77" s="243"/>
      <c r="I77" s="243"/>
      <c r="J77" s="243"/>
      <c r="K77" s="243"/>
    </row>
    <row r="78" spans="1:15" ht="30.95" customHeight="1">
      <c r="A78" s="233" t="s">
        <v>169</v>
      </c>
      <c r="B78" s="234"/>
      <c r="C78" s="234"/>
      <c r="D78" s="234"/>
      <c r="E78" s="234"/>
      <c r="F78" s="234"/>
      <c r="G78" s="234"/>
      <c r="H78" s="234"/>
      <c r="I78" s="234"/>
      <c r="J78" s="234"/>
      <c r="K78" s="234"/>
      <c r="L78" s="97"/>
    </row>
    <row r="79" spans="1:15" ht="23.1" customHeight="1">
      <c r="A79" s="235" t="s">
        <v>170</v>
      </c>
      <c r="B79" s="236"/>
      <c r="C79" s="236"/>
      <c r="D79" s="236"/>
      <c r="E79" s="236"/>
      <c r="F79" s="236"/>
      <c r="G79" s="236"/>
      <c r="H79" s="236"/>
      <c r="I79" s="236"/>
      <c r="J79" s="236"/>
      <c r="K79" s="236"/>
      <c r="L79" s="97"/>
    </row>
    <row r="80" spans="1:15" ht="23.25" customHeight="1">
      <c r="L80" s="97"/>
    </row>
    <row r="81" spans="12:12" ht="23.25" customHeight="1">
      <c r="L81" s="97"/>
    </row>
    <row r="82" spans="12:12" ht="23.25" customHeight="1">
      <c r="L82" s="97"/>
    </row>
  </sheetData>
  <mergeCells count="107">
    <mergeCell ref="A78:K78"/>
    <mergeCell ref="A79:K79"/>
    <mergeCell ref="D16:D17"/>
    <mergeCell ref="A49:O49"/>
    <mergeCell ref="A50:A51"/>
    <mergeCell ref="B50:B51"/>
    <mergeCell ref="F50:F51"/>
    <mergeCell ref="G50:G51"/>
    <mergeCell ref="H50:H51"/>
    <mergeCell ref="I50:K50"/>
    <mergeCell ref="L50:M50"/>
    <mergeCell ref="G60:G61"/>
    <mergeCell ref="H60:H61"/>
    <mergeCell ref="I60:K60"/>
    <mergeCell ref="A75:K75"/>
    <mergeCell ref="A76:K76"/>
    <mergeCell ref="O50:O51"/>
    <mergeCell ref="C50:C51"/>
    <mergeCell ref="E50:E51"/>
    <mergeCell ref="O60:O61"/>
    <mergeCell ref="N60:N61"/>
    <mergeCell ref="A77:K77"/>
    <mergeCell ref="C25:C26"/>
    <mergeCell ref="E25:E26"/>
    <mergeCell ref="D50:D51"/>
    <mergeCell ref="A59:O59"/>
    <mergeCell ref="A60:A61"/>
    <mergeCell ref="B60:B61"/>
    <mergeCell ref="C60:C61"/>
    <mergeCell ref="E60:E61"/>
    <mergeCell ref="A72:O72"/>
    <mergeCell ref="A69:O69"/>
    <mergeCell ref="A70:O70"/>
    <mergeCell ref="A71:O71"/>
    <mergeCell ref="F60:F61"/>
    <mergeCell ref="L60:M60"/>
    <mergeCell ref="N50:N51"/>
    <mergeCell ref="B7:E7"/>
    <mergeCell ref="B8:E8"/>
    <mergeCell ref="B2:E2"/>
    <mergeCell ref="B3:E3"/>
    <mergeCell ref="B4:E4"/>
    <mergeCell ref="B5:E5"/>
    <mergeCell ref="B6:E6"/>
    <mergeCell ref="A25:A26"/>
    <mergeCell ref="B25:B26"/>
    <mergeCell ref="D25:D26"/>
    <mergeCell ref="A24:N24"/>
    <mergeCell ref="L25:M25"/>
    <mergeCell ref="N25:N26"/>
    <mergeCell ref="BS18:BS19"/>
    <mergeCell ref="AX18:AZ18"/>
    <mergeCell ref="BA18:BC18"/>
    <mergeCell ref="BG18:BR18"/>
    <mergeCell ref="BD18:BF18"/>
    <mergeCell ref="A15:N15"/>
    <mergeCell ref="AX28:BS48"/>
    <mergeCell ref="AX17:BS17"/>
    <mergeCell ref="I16:K16"/>
    <mergeCell ref="L16:M16"/>
    <mergeCell ref="N16:N17"/>
    <mergeCell ref="O16:O17"/>
    <mergeCell ref="A16:A17"/>
    <mergeCell ref="B16:B17"/>
    <mergeCell ref="F16:F17"/>
    <mergeCell ref="G16:G17"/>
    <mergeCell ref="H16:H17"/>
    <mergeCell ref="C16:C17"/>
    <mergeCell ref="E16:E17"/>
    <mergeCell ref="F25:F26"/>
    <mergeCell ref="G25:G26"/>
    <mergeCell ref="H25:H26"/>
    <mergeCell ref="I25:K25"/>
    <mergeCell ref="O25:O26"/>
    <mergeCell ref="O10:O11"/>
    <mergeCell ref="AX11:BS11"/>
    <mergeCell ref="AX12:AZ12"/>
    <mergeCell ref="BA12:BC12"/>
    <mergeCell ref="BD12:BF12"/>
    <mergeCell ref="BG12:BR12"/>
    <mergeCell ref="BS12:BS14"/>
    <mergeCell ref="A9:N9"/>
    <mergeCell ref="A10:A11"/>
    <mergeCell ref="B10:B11"/>
    <mergeCell ref="C10:C11"/>
    <mergeCell ref="D10:D11"/>
    <mergeCell ref="E10:E11"/>
    <mergeCell ref="F10:F11"/>
    <mergeCell ref="G10:G11"/>
    <mergeCell ref="H10:H11"/>
    <mergeCell ref="I10:K10"/>
    <mergeCell ref="L10:M10"/>
    <mergeCell ref="N10:N11"/>
    <mergeCell ref="A31:L31"/>
    <mergeCell ref="M31:O31"/>
    <mergeCell ref="A32:A33"/>
    <mergeCell ref="B32:B33"/>
    <mergeCell ref="C32:C33"/>
    <mergeCell ref="D32:D33"/>
    <mergeCell ref="E32:E33"/>
    <mergeCell ref="F32:F33"/>
    <mergeCell ref="G32:G33"/>
    <mergeCell ref="H32:H33"/>
    <mergeCell ref="I32:K32"/>
    <mergeCell ref="L32:M32"/>
    <mergeCell ref="N32:N33"/>
    <mergeCell ref="O32:O33"/>
  </mergeCells>
  <dataValidations count="2">
    <dataValidation type="list" allowBlank="1" showInputMessage="1" showErrorMessage="1" sqref="G34:G44" xr:uid="{00000000-0002-0000-0000-000000000000}">
      <formula1>$Q$24:$Q$26</formula1>
    </dataValidation>
    <dataValidation type="list" allowBlank="1" showInputMessage="1" showErrorMessage="1" sqref="G18:G20" xr:uid="{00000000-0002-0000-0000-000001000000}">
      <formula1>$Q$23:$Q$23</formula1>
    </dataValidation>
  </dataValidations>
  <pageMargins left="0.25" right="0.25" top="0.75" bottom="0.75" header="0.3" footer="0.3"/>
  <pageSetup paperSize="5" scale="20" fitToHeight="0" orientation="landscape" horizontalDpi="300" verticalDpi="300" r:id="rId1"/>
  <headerFooter>
    <oddHeader>&amp;RBanque Interaméricaine de Développement (BID)</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14999847407452621"/>
  </sheetPr>
  <dimension ref="B1:Q101"/>
  <sheetViews>
    <sheetView zoomScale="70" zoomScaleNormal="70" zoomScaleSheetLayoutView="100" workbookViewId="0">
      <pane xSplit="7" ySplit="11" topLeftCell="H12" activePane="bottomRight" state="frozen"/>
      <selection pane="bottomRight" activeCell="O10" sqref="O10:O11"/>
      <selection pane="bottomLeft" activeCell="A78" sqref="A78"/>
      <selection pane="topRight" activeCell="A78" sqref="A78"/>
    </sheetView>
  </sheetViews>
  <sheetFormatPr defaultColWidth="9.140625" defaultRowHeight="13.15"/>
  <cols>
    <col min="1" max="1" width="4.28515625" style="5" customWidth="1"/>
    <col min="2" max="2" width="4" style="50" customWidth="1"/>
    <col min="3" max="3" width="13.85546875" style="45" customWidth="1"/>
    <col min="4" max="4" width="12.42578125" style="45" customWidth="1"/>
    <col min="5" max="5" width="32.140625" style="46" customWidth="1"/>
    <col min="6" max="6" width="8.7109375" style="45" customWidth="1"/>
    <col min="7" max="7" width="11" style="45" customWidth="1"/>
    <col min="8" max="8" width="69.140625" style="45" customWidth="1"/>
    <col min="9" max="9" width="44.7109375" style="47" customWidth="1"/>
    <col min="10" max="10" width="19" style="47" customWidth="1"/>
    <col min="11" max="11" width="12.42578125" style="7" customWidth="1"/>
    <col min="12" max="12" width="11.28515625" style="7" customWidth="1"/>
    <col min="13" max="13" width="10" style="47" customWidth="1"/>
    <col min="14" max="14" width="13.85546875" style="47" customWidth="1"/>
    <col min="15" max="15" width="39.7109375" style="47" customWidth="1"/>
    <col min="16" max="16" width="11" style="47" customWidth="1"/>
    <col min="17" max="17" width="11.42578125" style="47" customWidth="1"/>
    <col min="18" max="16384" width="9.140625" style="5"/>
  </cols>
  <sheetData>
    <row r="1" spans="2:17" s="4" customFormat="1">
      <c r="B1" s="8"/>
      <c r="C1" s="9"/>
      <c r="D1" s="9"/>
      <c r="E1" s="10"/>
      <c r="F1" s="9"/>
      <c r="G1" s="9"/>
      <c r="H1" s="9"/>
      <c r="I1" s="11"/>
      <c r="J1" s="11"/>
      <c r="K1" s="12"/>
      <c r="L1" s="12"/>
      <c r="M1" s="11"/>
      <c r="N1" s="11"/>
      <c r="O1" s="11"/>
      <c r="P1" s="11"/>
      <c r="Q1" s="11"/>
    </row>
    <row r="2" spans="2:17" s="4" customFormat="1" ht="36.75" customHeight="1">
      <c r="B2" s="246" t="s">
        <v>171</v>
      </c>
      <c r="C2" s="246"/>
      <c r="D2" s="246"/>
      <c r="E2" s="246"/>
      <c r="F2" s="246"/>
      <c r="G2" s="246"/>
      <c r="H2" s="246"/>
      <c r="I2" s="246"/>
      <c r="J2" s="246"/>
      <c r="K2" s="246"/>
      <c r="L2" s="246"/>
      <c r="M2" s="246"/>
      <c r="N2" s="246"/>
      <c r="O2" s="246"/>
      <c r="P2" s="246"/>
      <c r="Q2" s="246"/>
    </row>
    <row r="3" spans="2:17" ht="15.6">
      <c r="B3" s="247" t="s">
        <v>172</v>
      </c>
      <c r="C3" s="247"/>
      <c r="D3" s="247"/>
      <c r="E3" s="247"/>
      <c r="F3" s="247"/>
      <c r="G3" s="247"/>
      <c r="H3" s="247"/>
      <c r="I3" s="247"/>
      <c r="J3" s="247"/>
      <c r="K3" s="247"/>
      <c r="L3" s="247"/>
      <c r="M3" s="247"/>
      <c r="N3" s="247"/>
      <c r="O3" s="247"/>
      <c r="P3" s="247"/>
      <c r="Q3" s="247"/>
    </row>
    <row r="4" spans="2:17">
      <c r="B4" s="13"/>
      <c r="C4" s="14"/>
      <c r="D4" s="14"/>
      <c r="E4" s="15"/>
      <c r="F4" s="16"/>
      <c r="G4" s="16"/>
      <c r="H4" s="16"/>
      <c r="I4" s="17"/>
      <c r="J4" s="17"/>
      <c r="K4" s="18"/>
      <c r="L4" s="18"/>
      <c r="M4" s="19"/>
      <c r="N4" s="19"/>
      <c r="O4" s="19"/>
      <c r="P4" s="19"/>
      <c r="Q4" s="19"/>
    </row>
    <row r="5" spans="2:17">
      <c r="B5" s="248"/>
      <c r="C5" s="248"/>
      <c r="D5" s="248"/>
      <c r="E5" s="248"/>
      <c r="F5" s="248"/>
      <c r="G5" s="248"/>
      <c r="H5" s="248"/>
      <c r="I5" s="248"/>
      <c r="J5" s="248"/>
      <c r="K5" s="248"/>
      <c r="L5" s="248"/>
      <c r="M5" s="248"/>
      <c r="N5" s="248"/>
      <c r="O5" s="248"/>
      <c r="P5" s="248"/>
      <c r="Q5" s="248"/>
    </row>
    <row r="6" spans="2:17">
      <c r="B6" s="13"/>
      <c r="C6" s="14"/>
      <c r="D6" s="14"/>
      <c r="E6" s="15"/>
      <c r="F6" s="20"/>
      <c r="G6" s="16"/>
      <c r="H6" s="16"/>
      <c r="I6" s="17"/>
      <c r="J6" s="17"/>
      <c r="K6" s="18"/>
      <c r="L6" s="18"/>
      <c r="M6" s="19"/>
      <c r="N6" s="19"/>
      <c r="O6" s="19"/>
      <c r="P6" s="19"/>
      <c r="Q6" s="19"/>
    </row>
    <row r="7" spans="2:17">
      <c r="B7" s="13"/>
      <c r="C7" s="14"/>
      <c r="D7" s="14"/>
      <c r="E7" s="15"/>
      <c r="F7" s="14"/>
      <c r="G7" s="14"/>
      <c r="H7" s="14"/>
      <c r="I7" s="21"/>
      <c r="J7" s="21"/>
      <c r="K7" s="22"/>
      <c r="L7" s="22"/>
      <c r="M7" s="21"/>
      <c r="N7" s="21"/>
      <c r="O7" s="21"/>
      <c r="P7" s="21"/>
      <c r="Q7" s="21"/>
    </row>
    <row r="8" spans="2:17" ht="13.9" thickBot="1">
      <c r="B8" s="13"/>
      <c r="C8" s="14"/>
      <c r="D8" s="14"/>
      <c r="E8" s="15"/>
      <c r="F8" s="14"/>
      <c r="G8" s="14"/>
      <c r="H8" s="14"/>
      <c r="I8" s="21"/>
      <c r="J8" s="21"/>
      <c r="K8" s="22"/>
      <c r="L8" s="22"/>
      <c r="M8" s="21"/>
      <c r="N8" s="21"/>
      <c r="O8" s="21"/>
      <c r="P8" s="21"/>
      <c r="Q8" s="21"/>
    </row>
    <row r="9" spans="2:17" s="23" customFormat="1" ht="27" customHeight="1">
      <c r="B9" s="249" t="s">
        <v>173</v>
      </c>
      <c r="C9" s="252" t="s">
        <v>174</v>
      </c>
      <c r="D9" s="255" t="s">
        <v>175</v>
      </c>
      <c r="E9" s="255" t="s">
        <v>176</v>
      </c>
      <c r="F9" s="258" t="s">
        <v>177</v>
      </c>
      <c r="G9" s="255"/>
      <c r="H9" s="260" t="s">
        <v>178</v>
      </c>
      <c r="I9" s="261"/>
      <c r="J9" s="261"/>
      <c r="K9" s="261"/>
      <c r="L9" s="261"/>
      <c r="M9" s="261"/>
      <c r="N9" s="261"/>
      <c r="O9" s="261"/>
      <c r="P9" s="261"/>
      <c r="Q9" s="262"/>
    </row>
    <row r="10" spans="2:17" s="23" customFormat="1" ht="24" customHeight="1">
      <c r="B10" s="250"/>
      <c r="C10" s="253"/>
      <c r="D10" s="256"/>
      <c r="E10" s="256"/>
      <c r="F10" s="259"/>
      <c r="G10" s="257"/>
      <c r="H10" s="263" t="s">
        <v>179</v>
      </c>
      <c r="I10" s="263" t="s">
        <v>180</v>
      </c>
      <c r="J10" s="263" t="s">
        <v>181</v>
      </c>
      <c r="K10" s="263" t="s">
        <v>182</v>
      </c>
      <c r="L10" s="263" t="s">
        <v>183</v>
      </c>
      <c r="M10" s="263" t="s">
        <v>184</v>
      </c>
      <c r="N10" s="263"/>
      <c r="O10" s="280" t="s">
        <v>185</v>
      </c>
      <c r="P10" s="263" t="s">
        <v>186</v>
      </c>
      <c r="Q10" s="279"/>
    </row>
    <row r="11" spans="2:17" s="23" customFormat="1" ht="27.6">
      <c r="B11" s="251"/>
      <c r="C11" s="254"/>
      <c r="D11" s="257"/>
      <c r="E11" s="257"/>
      <c r="F11" s="24" t="s">
        <v>187</v>
      </c>
      <c r="G11" s="24" t="s">
        <v>188</v>
      </c>
      <c r="H11" s="263"/>
      <c r="I11" s="263"/>
      <c r="J11" s="263"/>
      <c r="K11" s="263"/>
      <c r="L11" s="263"/>
      <c r="M11" s="181" t="s">
        <v>189</v>
      </c>
      <c r="N11" s="181" t="s">
        <v>190</v>
      </c>
      <c r="O11" s="281"/>
      <c r="P11" s="25" t="s">
        <v>191</v>
      </c>
      <c r="Q11" s="26" t="s">
        <v>192</v>
      </c>
    </row>
    <row r="12" spans="2:17" s="29" customFormat="1" ht="30" customHeight="1">
      <c r="B12" s="264">
        <v>1</v>
      </c>
      <c r="C12" s="267"/>
      <c r="D12" s="273"/>
      <c r="E12" s="273"/>
      <c r="F12" s="276"/>
      <c r="G12" s="276"/>
      <c r="H12" s="180"/>
      <c r="I12" s="180"/>
      <c r="J12" s="27"/>
      <c r="K12" s="27"/>
      <c r="L12" s="27"/>
      <c r="M12" s="180"/>
      <c r="N12" s="180"/>
      <c r="O12" s="28"/>
      <c r="P12" s="28"/>
      <c r="Q12" s="28"/>
    </row>
    <row r="13" spans="2:17" s="29" customFormat="1" ht="18" customHeight="1">
      <c r="B13" s="265"/>
      <c r="C13" s="268"/>
      <c r="D13" s="274"/>
      <c r="E13" s="274"/>
      <c r="F13" s="277"/>
      <c r="G13" s="277"/>
      <c r="H13" s="180"/>
      <c r="I13" s="180"/>
      <c r="J13" s="27"/>
      <c r="K13" s="27"/>
      <c r="L13" s="27"/>
      <c r="M13" s="180"/>
      <c r="N13" s="180"/>
      <c r="O13" s="30"/>
      <c r="P13" s="31"/>
      <c r="Q13" s="31"/>
    </row>
    <row r="14" spans="2:17" s="29" customFormat="1" ht="11.25" customHeight="1">
      <c r="B14" s="265"/>
      <c r="C14" s="268"/>
      <c r="D14" s="274"/>
      <c r="E14" s="274"/>
      <c r="F14" s="277"/>
      <c r="G14" s="277"/>
      <c r="H14" s="180"/>
      <c r="I14" s="180"/>
      <c r="J14" s="27"/>
      <c r="K14" s="27"/>
      <c r="L14" s="27"/>
      <c r="M14" s="180"/>
      <c r="N14" s="180"/>
      <c r="O14" s="30"/>
      <c r="P14" s="31"/>
      <c r="Q14" s="31"/>
    </row>
    <row r="15" spans="2:17" s="29" customFormat="1" ht="12.75" customHeight="1">
      <c r="B15" s="266"/>
      <c r="C15" s="269"/>
      <c r="D15" s="275"/>
      <c r="E15" s="275"/>
      <c r="F15" s="278"/>
      <c r="G15" s="278"/>
      <c r="H15" s="180"/>
      <c r="I15" s="180"/>
      <c r="J15" s="32"/>
      <c r="K15" s="27"/>
      <c r="L15" s="27"/>
      <c r="M15" s="180"/>
      <c r="N15" s="180"/>
      <c r="O15" s="30"/>
      <c r="P15" s="31"/>
      <c r="Q15" s="33"/>
    </row>
    <row r="16" spans="2:17" s="29" customFormat="1" ht="78" hidden="1" customHeight="1">
      <c r="B16" s="264">
        <v>2</v>
      </c>
      <c r="C16" s="267"/>
      <c r="D16" s="270"/>
      <c r="E16" s="273"/>
      <c r="F16" s="276"/>
      <c r="G16" s="276"/>
      <c r="H16" s="180"/>
      <c r="I16" s="180"/>
      <c r="J16" s="180"/>
      <c r="K16" s="180"/>
      <c r="L16" s="180"/>
      <c r="M16" s="180"/>
      <c r="N16" s="180"/>
      <c r="O16" s="180"/>
      <c r="P16" s="180"/>
      <c r="Q16" s="180"/>
    </row>
    <row r="17" spans="2:17" s="29" customFormat="1" ht="6" hidden="1" customHeight="1">
      <c r="B17" s="265"/>
      <c r="C17" s="268"/>
      <c r="D17" s="271"/>
      <c r="E17" s="274"/>
      <c r="F17" s="277"/>
      <c r="G17" s="277"/>
      <c r="H17" s="180"/>
      <c r="I17" s="180"/>
      <c r="J17" s="180"/>
      <c r="K17" s="180"/>
      <c r="L17" s="180"/>
      <c r="M17" s="180"/>
      <c r="N17" s="180"/>
      <c r="O17" s="180"/>
      <c r="P17" s="180"/>
      <c r="Q17" s="180"/>
    </row>
    <row r="18" spans="2:17" s="29" customFormat="1" ht="6" hidden="1" customHeight="1">
      <c r="B18" s="265"/>
      <c r="C18" s="268"/>
      <c r="D18" s="271"/>
      <c r="E18" s="274"/>
      <c r="F18" s="277"/>
      <c r="G18" s="277"/>
      <c r="H18" s="180"/>
      <c r="I18" s="180"/>
      <c r="J18" s="180"/>
      <c r="K18" s="180"/>
      <c r="L18" s="180"/>
      <c r="M18" s="180"/>
      <c r="N18" s="180"/>
      <c r="O18" s="180"/>
      <c r="P18" s="180"/>
      <c r="Q18" s="180"/>
    </row>
    <row r="19" spans="2:17" s="29" customFormat="1" ht="6" hidden="1" customHeight="1">
      <c r="B19" s="266"/>
      <c r="C19" s="269"/>
      <c r="D19" s="272"/>
      <c r="E19" s="275"/>
      <c r="F19" s="278"/>
      <c r="G19" s="278"/>
      <c r="H19" s="180"/>
      <c r="I19" s="180"/>
      <c r="J19" s="180"/>
      <c r="K19" s="180"/>
      <c r="L19" s="180"/>
      <c r="M19" s="180"/>
      <c r="N19" s="180"/>
      <c r="O19" s="180"/>
      <c r="P19" s="180"/>
      <c r="Q19" s="180"/>
    </row>
    <row r="20" spans="2:17" s="29" customFormat="1" ht="60" hidden="1" customHeight="1">
      <c r="B20" s="264">
        <v>3</v>
      </c>
      <c r="C20" s="267"/>
      <c r="D20" s="270"/>
      <c r="E20" s="273"/>
      <c r="F20" s="276"/>
      <c r="G20" s="276"/>
      <c r="H20" s="180"/>
      <c r="I20" s="180"/>
      <c r="J20" s="180"/>
      <c r="K20" s="180"/>
      <c r="L20" s="180"/>
      <c r="M20" s="180"/>
      <c r="N20" s="180"/>
      <c r="O20" s="180"/>
      <c r="P20" s="180"/>
      <c r="Q20" s="180"/>
    </row>
    <row r="21" spans="2:17" s="29" customFormat="1" ht="57.75" hidden="1" customHeight="1">
      <c r="B21" s="265"/>
      <c r="C21" s="268"/>
      <c r="D21" s="271"/>
      <c r="E21" s="274"/>
      <c r="F21" s="277"/>
      <c r="G21" s="277"/>
      <c r="H21" s="180"/>
      <c r="I21" s="180"/>
      <c r="J21" s="180"/>
      <c r="K21" s="180"/>
      <c r="L21" s="180"/>
      <c r="M21" s="180"/>
      <c r="N21" s="180"/>
      <c r="O21" s="180"/>
      <c r="P21" s="180"/>
      <c r="Q21" s="180"/>
    </row>
    <row r="22" spans="2:17" s="29" customFormat="1" ht="13.9" hidden="1">
      <c r="B22" s="265"/>
      <c r="C22" s="268"/>
      <c r="D22" s="271"/>
      <c r="E22" s="274"/>
      <c r="F22" s="277"/>
      <c r="G22" s="277"/>
      <c r="H22" s="180"/>
      <c r="I22" s="180"/>
      <c r="J22" s="180"/>
      <c r="K22" s="180"/>
      <c r="L22" s="180"/>
      <c r="M22" s="180"/>
      <c r="N22" s="180"/>
      <c r="O22" s="180"/>
      <c r="P22" s="180"/>
      <c r="Q22" s="180"/>
    </row>
    <row r="23" spans="2:17" s="29" customFormat="1" ht="6" hidden="1" customHeight="1">
      <c r="B23" s="266"/>
      <c r="C23" s="269"/>
      <c r="D23" s="272"/>
      <c r="E23" s="275"/>
      <c r="F23" s="278"/>
      <c r="G23" s="278"/>
      <c r="H23" s="180"/>
      <c r="I23" s="180"/>
      <c r="J23" s="180"/>
      <c r="K23" s="180"/>
      <c r="L23" s="180"/>
      <c r="M23" s="180"/>
      <c r="N23" s="180"/>
      <c r="O23" s="180"/>
      <c r="P23" s="180"/>
      <c r="Q23" s="180"/>
    </row>
    <row r="24" spans="2:17" s="29" customFormat="1" ht="18.75" customHeight="1">
      <c r="B24" s="264">
        <v>2</v>
      </c>
      <c r="C24" s="267"/>
      <c r="D24" s="270"/>
      <c r="E24" s="273"/>
      <c r="F24" s="276"/>
      <c r="G24" s="276"/>
      <c r="H24" s="180"/>
      <c r="I24" s="180"/>
      <c r="J24" s="180"/>
      <c r="K24" s="180"/>
      <c r="L24" s="180"/>
      <c r="M24" s="180"/>
      <c r="N24" s="180"/>
      <c r="O24" s="180"/>
      <c r="P24" s="180"/>
      <c r="Q24" s="180"/>
    </row>
    <row r="25" spans="2:17" s="29" customFormat="1" ht="18.75" customHeight="1">
      <c r="B25" s="282"/>
      <c r="C25" s="283"/>
      <c r="D25" s="271"/>
      <c r="E25" s="274"/>
      <c r="F25" s="277"/>
      <c r="G25" s="277"/>
      <c r="H25" s="180"/>
      <c r="I25" s="180"/>
      <c r="J25" s="180"/>
      <c r="K25" s="180"/>
      <c r="L25" s="180"/>
      <c r="M25" s="180"/>
      <c r="N25" s="180"/>
      <c r="O25" s="180"/>
      <c r="P25" s="180"/>
      <c r="Q25" s="180"/>
    </row>
    <row r="26" spans="2:17" s="29" customFormat="1" ht="18.75" customHeight="1">
      <c r="B26" s="282"/>
      <c r="C26" s="283"/>
      <c r="D26" s="271"/>
      <c r="E26" s="274"/>
      <c r="F26" s="277"/>
      <c r="G26" s="277"/>
      <c r="H26" s="180"/>
      <c r="I26" s="180"/>
      <c r="J26" s="180"/>
      <c r="K26" s="180"/>
      <c r="L26" s="180"/>
      <c r="M26" s="180"/>
      <c r="N26" s="180"/>
      <c r="O26" s="180"/>
      <c r="P26" s="180"/>
      <c r="Q26" s="180"/>
    </row>
    <row r="27" spans="2:17" s="29" customFormat="1" ht="5.25" customHeight="1">
      <c r="B27" s="282"/>
      <c r="C27" s="283"/>
      <c r="D27" s="271"/>
      <c r="E27" s="274"/>
      <c r="F27" s="277"/>
      <c r="G27" s="277"/>
      <c r="H27" s="180"/>
      <c r="I27" s="180"/>
      <c r="J27" s="180"/>
      <c r="K27" s="180"/>
      <c r="L27" s="180"/>
      <c r="M27" s="180"/>
      <c r="N27" s="180"/>
      <c r="O27" s="180"/>
      <c r="P27" s="34"/>
      <c r="Q27" s="34"/>
    </row>
    <row r="28" spans="2:17" s="29" customFormat="1" ht="5.25" customHeight="1">
      <c r="B28" s="282"/>
      <c r="C28" s="283"/>
      <c r="D28" s="271"/>
      <c r="E28" s="274"/>
      <c r="F28" s="277"/>
      <c r="G28" s="277"/>
      <c r="H28" s="180"/>
      <c r="I28" s="180"/>
      <c r="J28" s="180"/>
      <c r="K28" s="180"/>
      <c r="L28" s="180"/>
      <c r="M28" s="180"/>
      <c r="N28" s="180"/>
      <c r="O28" s="180"/>
      <c r="P28" s="34"/>
      <c r="Q28" s="34"/>
    </row>
    <row r="29" spans="2:17" s="29" customFormat="1" ht="5.25" customHeight="1">
      <c r="B29" s="265"/>
      <c r="C29" s="268"/>
      <c r="D29" s="271"/>
      <c r="E29" s="274"/>
      <c r="F29" s="277"/>
      <c r="G29" s="277"/>
      <c r="H29" s="180"/>
      <c r="I29" s="180"/>
      <c r="J29" s="180"/>
      <c r="K29" s="180"/>
      <c r="L29" s="180"/>
      <c r="M29" s="180"/>
      <c r="N29" s="180"/>
      <c r="O29" s="180"/>
      <c r="P29" s="34"/>
      <c r="Q29" s="34"/>
    </row>
    <row r="30" spans="2:17" s="29" customFormat="1" ht="5.25" customHeight="1">
      <c r="B30" s="265"/>
      <c r="C30" s="268"/>
      <c r="D30" s="271"/>
      <c r="E30" s="274"/>
      <c r="F30" s="277"/>
      <c r="G30" s="277"/>
      <c r="H30" s="180"/>
      <c r="I30" s="180"/>
      <c r="J30" s="180"/>
      <c r="K30" s="180"/>
      <c r="L30" s="180"/>
      <c r="M30" s="180"/>
      <c r="N30" s="180"/>
      <c r="O30" s="180"/>
      <c r="P30" s="34"/>
      <c r="Q30" s="34"/>
    </row>
    <row r="31" spans="2:17" s="29" customFormat="1" ht="5.25" customHeight="1">
      <c r="B31" s="266"/>
      <c r="C31" s="269"/>
      <c r="D31" s="272"/>
      <c r="E31" s="275"/>
      <c r="F31" s="278"/>
      <c r="G31" s="278"/>
      <c r="H31" s="180"/>
      <c r="I31" s="180"/>
      <c r="J31" s="180"/>
      <c r="K31" s="180"/>
      <c r="L31" s="180"/>
      <c r="M31" s="180"/>
      <c r="N31" s="180"/>
      <c r="O31" s="180"/>
      <c r="P31" s="34"/>
      <c r="Q31" s="34"/>
    </row>
    <row r="32" spans="2:17" s="29" customFormat="1" ht="12.75" customHeight="1">
      <c r="B32" s="264">
        <v>3</v>
      </c>
      <c r="C32" s="267"/>
      <c r="D32" s="270"/>
      <c r="E32" s="273"/>
      <c r="F32" s="276"/>
      <c r="G32" s="276"/>
      <c r="H32" s="180"/>
      <c r="I32" s="180"/>
      <c r="J32" s="180"/>
      <c r="K32" s="180"/>
      <c r="L32" s="180"/>
      <c r="M32" s="180"/>
      <c r="N32" s="180"/>
      <c r="O32" s="180"/>
      <c r="P32" s="35"/>
      <c r="Q32" s="35"/>
    </row>
    <row r="33" spans="2:17" s="29" customFormat="1" ht="13.9">
      <c r="B33" s="265"/>
      <c r="C33" s="268"/>
      <c r="D33" s="271"/>
      <c r="E33" s="274"/>
      <c r="F33" s="277"/>
      <c r="G33" s="277"/>
      <c r="H33" s="180"/>
      <c r="I33" s="180"/>
      <c r="J33" s="180"/>
      <c r="K33" s="180"/>
      <c r="L33" s="180"/>
      <c r="M33" s="180"/>
      <c r="N33" s="180"/>
      <c r="O33" s="180"/>
      <c r="P33" s="36"/>
      <c r="Q33" s="36"/>
    </row>
    <row r="34" spans="2:17" s="29" customFormat="1" ht="13.9">
      <c r="B34" s="265"/>
      <c r="C34" s="268"/>
      <c r="D34" s="271"/>
      <c r="E34" s="274"/>
      <c r="F34" s="277"/>
      <c r="G34" s="277"/>
      <c r="H34" s="180"/>
      <c r="I34" s="180"/>
      <c r="J34" s="180"/>
      <c r="K34" s="180"/>
      <c r="L34" s="180"/>
      <c r="M34" s="180"/>
      <c r="N34" s="180"/>
      <c r="O34" s="180"/>
      <c r="P34" s="36"/>
      <c r="Q34" s="36"/>
    </row>
    <row r="35" spans="2:17" s="29" customFormat="1" ht="13.9">
      <c r="B35" s="266"/>
      <c r="C35" s="269"/>
      <c r="D35" s="272"/>
      <c r="E35" s="275"/>
      <c r="F35" s="278"/>
      <c r="G35" s="278"/>
      <c r="H35" s="180"/>
      <c r="I35" s="180"/>
      <c r="J35" s="180"/>
      <c r="K35" s="180"/>
      <c r="L35" s="180"/>
      <c r="M35" s="180"/>
      <c r="N35" s="180"/>
      <c r="O35" s="180"/>
      <c r="P35" s="36"/>
      <c r="Q35" s="36"/>
    </row>
    <row r="36" spans="2:17" s="29" customFormat="1" ht="6" customHeight="1">
      <c r="B36" s="264">
        <v>4</v>
      </c>
      <c r="C36" s="267"/>
      <c r="D36" s="270"/>
      <c r="E36" s="273"/>
      <c r="F36" s="276"/>
      <c r="G36" s="276"/>
      <c r="H36" s="180"/>
      <c r="I36" s="180"/>
      <c r="J36" s="34"/>
      <c r="K36" s="37"/>
      <c r="L36" s="37"/>
      <c r="M36" s="34"/>
      <c r="N36" s="34"/>
      <c r="O36" s="180"/>
      <c r="P36" s="38"/>
      <c r="Q36" s="38"/>
    </row>
    <row r="37" spans="2:17" s="29" customFormat="1" ht="6" customHeight="1">
      <c r="B37" s="265"/>
      <c r="C37" s="268"/>
      <c r="D37" s="271"/>
      <c r="E37" s="274"/>
      <c r="F37" s="277"/>
      <c r="G37" s="277"/>
      <c r="H37" s="34"/>
      <c r="I37" s="34"/>
      <c r="J37" s="34"/>
      <c r="K37" s="37"/>
      <c r="L37" s="37"/>
      <c r="M37" s="34"/>
      <c r="N37" s="34"/>
      <c r="O37" s="34"/>
      <c r="P37" s="38"/>
      <c r="Q37" s="38"/>
    </row>
    <row r="38" spans="2:17" s="29" customFormat="1" ht="6" customHeight="1">
      <c r="B38" s="265"/>
      <c r="C38" s="268"/>
      <c r="D38" s="271"/>
      <c r="E38" s="274"/>
      <c r="F38" s="277"/>
      <c r="G38" s="277"/>
      <c r="H38" s="34"/>
      <c r="I38" s="34"/>
      <c r="J38" s="34"/>
      <c r="K38" s="37"/>
      <c r="L38" s="37"/>
      <c r="M38" s="34"/>
      <c r="N38" s="34"/>
      <c r="O38" s="34"/>
      <c r="P38" s="38"/>
      <c r="Q38" s="38"/>
    </row>
    <row r="39" spans="2:17" s="29" customFormat="1" ht="6" customHeight="1">
      <c r="B39" s="265"/>
      <c r="C39" s="268"/>
      <c r="D39" s="271"/>
      <c r="E39" s="274"/>
      <c r="F39" s="277"/>
      <c r="G39" s="277"/>
      <c r="H39" s="34"/>
      <c r="I39" s="34"/>
      <c r="J39" s="34"/>
      <c r="K39" s="37"/>
      <c r="L39" s="37"/>
      <c r="M39" s="34"/>
      <c r="N39" s="34"/>
      <c r="O39" s="34"/>
      <c r="P39" s="38"/>
      <c r="Q39" s="38"/>
    </row>
    <row r="40" spans="2:17" s="29" customFormat="1" ht="6" customHeight="1">
      <c r="B40" s="265"/>
      <c r="C40" s="268"/>
      <c r="D40" s="271"/>
      <c r="E40" s="274"/>
      <c r="F40" s="277"/>
      <c r="G40" s="277"/>
      <c r="H40" s="34"/>
      <c r="I40" s="34"/>
      <c r="J40" s="34"/>
      <c r="K40" s="37"/>
      <c r="L40" s="37"/>
      <c r="M40" s="34"/>
      <c r="N40" s="34"/>
      <c r="O40" s="34"/>
      <c r="P40" s="37"/>
      <c r="Q40" s="37"/>
    </row>
    <row r="41" spans="2:17" s="29" customFormat="1" ht="6" customHeight="1">
      <c r="B41" s="266"/>
      <c r="C41" s="269"/>
      <c r="D41" s="272"/>
      <c r="E41" s="275"/>
      <c r="F41" s="278"/>
      <c r="G41" s="278"/>
      <c r="H41" s="39"/>
      <c r="I41" s="40"/>
      <c r="J41" s="40"/>
      <c r="K41" s="41"/>
      <c r="L41" s="41"/>
      <c r="M41" s="40"/>
      <c r="N41" s="40"/>
      <c r="O41" s="40"/>
      <c r="P41" s="40"/>
      <c r="Q41" s="40"/>
    </row>
    <row r="42" spans="2:17" s="29" customFormat="1" ht="67.5" customHeight="1">
      <c r="B42" s="264">
        <v>5</v>
      </c>
      <c r="C42" s="267"/>
      <c r="D42" s="270"/>
      <c r="E42" s="273"/>
      <c r="F42" s="276"/>
      <c r="G42" s="276"/>
      <c r="H42" s="30"/>
      <c r="I42" s="180"/>
      <c r="J42" s="28"/>
      <c r="K42" s="27"/>
      <c r="L42" s="27"/>
      <c r="M42" s="30"/>
      <c r="N42" s="180"/>
      <c r="O42" s="30"/>
      <c r="P42" s="42"/>
      <c r="Q42" s="42"/>
    </row>
    <row r="43" spans="2:17" s="29" customFormat="1" ht="27.75" customHeight="1">
      <c r="B43" s="265"/>
      <c r="C43" s="268"/>
      <c r="D43" s="271"/>
      <c r="E43" s="274"/>
      <c r="F43" s="277"/>
      <c r="G43" s="277"/>
      <c r="H43" s="30"/>
      <c r="I43" s="180"/>
      <c r="J43" s="28"/>
      <c r="K43" s="27"/>
      <c r="L43" s="27"/>
      <c r="M43" s="30"/>
      <c r="N43" s="180"/>
      <c r="O43" s="30"/>
      <c r="P43" s="42"/>
      <c r="Q43" s="42"/>
    </row>
    <row r="44" spans="2:17" s="29" customFormat="1" ht="26.25" customHeight="1">
      <c r="B44" s="265"/>
      <c r="C44" s="268"/>
      <c r="D44" s="271"/>
      <c r="E44" s="274"/>
      <c r="F44" s="277"/>
      <c r="G44" s="277"/>
      <c r="H44" s="42"/>
      <c r="I44" s="42"/>
      <c r="J44" s="42"/>
      <c r="K44" s="42"/>
      <c r="L44" s="42"/>
      <c r="M44" s="42"/>
      <c r="N44" s="42"/>
      <c r="O44" s="42"/>
      <c r="P44" s="42"/>
      <c r="Q44" s="42"/>
    </row>
    <row r="45" spans="2:17" s="29" customFormat="1" ht="6" customHeight="1">
      <c r="B45" s="266"/>
      <c r="C45" s="269"/>
      <c r="D45" s="272"/>
      <c r="E45" s="275"/>
      <c r="F45" s="278"/>
      <c r="G45" s="278"/>
      <c r="H45" s="40"/>
      <c r="I45" s="40"/>
      <c r="J45" s="40"/>
      <c r="K45" s="41"/>
      <c r="L45" s="41"/>
      <c r="M45" s="40"/>
      <c r="N45" s="40"/>
      <c r="O45" s="40"/>
      <c r="P45" s="40"/>
      <c r="Q45" s="40"/>
    </row>
    <row r="46" spans="2:17" s="29" customFormat="1" ht="24.75" customHeight="1">
      <c r="B46" s="264">
        <v>6</v>
      </c>
      <c r="C46" s="267"/>
      <c r="D46" s="270"/>
      <c r="E46" s="273"/>
      <c r="F46" s="276"/>
      <c r="G46" s="276"/>
      <c r="H46" s="34"/>
      <c r="I46" s="34"/>
      <c r="J46" s="34"/>
      <c r="K46" s="37"/>
      <c r="L46" s="37"/>
      <c r="M46" s="34"/>
      <c r="N46" s="34"/>
      <c r="O46" s="34"/>
      <c r="P46" s="38"/>
      <c r="Q46" s="38"/>
    </row>
    <row r="47" spans="2:17" s="29" customFormat="1" ht="6" customHeight="1">
      <c r="B47" s="265"/>
      <c r="C47" s="268"/>
      <c r="D47" s="271"/>
      <c r="E47" s="274"/>
      <c r="F47" s="277"/>
      <c r="G47" s="277"/>
      <c r="H47" s="40"/>
      <c r="I47" s="40"/>
      <c r="J47" s="40"/>
      <c r="K47" s="41"/>
      <c r="L47" s="41"/>
      <c r="M47" s="40"/>
      <c r="N47" s="40"/>
      <c r="O47" s="40"/>
      <c r="P47" s="40"/>
      <c r="Q47" s="40"/>
    </row>
    <row r="48" spans="2:17" s="29" customFormat="1" ht="6" customHeight="1">
      <c r="B48" s="265"/>
      <c r="C48" s="268"/>
      <c r="D48" s="271"/>
      <c r="E48" s="274"/>
      <c r="F48" s="277"/>
      <c r="G48" s="277"/>
      <c r="H48" s="40"/>
      <c r="I48" s="40"/>
      <c r="J48" s="40"/>
      <c r="K48" s="41"/>
      <c r="L48" s="41"/>
      <c r="M48" s="40"/>
      <c r="N48" s="40"/>
      <c r="O48" s="40"/>
      <c r="P48" s="40"/>
      <c r="Q48" s="40"/>
    </row>
    <row r="49" spans="2:17" s="29" customFormat="1" ht="6" customHeight="1">
      <c r="B49" s="266"/>
      <c r="C49" s="269"/>
      <c r="D49" s="272"/>
      <c r="E49" s="275"/>
      <c r="F49" s="278"/>
      <c r="G49" s="278"/>
      <c r="H49" s="40"/>
      <c r="I49" s="40"/>
      <c r="J49" s="40"/>
      <c r="K49" s="41"/>
      <c r="L49" s="41"/>
      <c r="M49" s="40"/>
      <c r="N49" s="40"/>
      <c r="O49" s="40"/>
      <c r="P49" s="40"/>
      <c r="Q49" s="40"/>
    </row>
    <row r="50" spans="2:17" s="29" customFormat="1" ht="45.75" customHeight="1">
      <c r="B50" s="264">
        <v>7</v>
      </c>
      <c r="C50" s="267"/>
      <c r="D50" s="270"/>
      <c r="E50" s="273"/>
      <c r="F50" s="276"/>
      <c r="G50" s="276"/>
      <c r="H50" s="34"/>
      <c r="I50" s="34"/>
      <c r="J50" s="34"/>
      <c r="K50" s="37"/>
      <c r="L50" s="37"/>
      <c r="M50" s="34"/>
      <c r="N50" s="34"/>
      <c r="O50" s="34"/>
      <c r="P50" s="38"/>
      <c r="Q50" s="38"/>
    </row>
    <row r="51" spans="2:17" s="29" customFormat="1" ht="45" customHeight="1">
      <c r="B51" s="265"/>
      <c r="C51" s="268"/>
      <c r="D51" s="271"/>
      <c r="E51" s="274"/>
      <c r="F51" s="277"/>
      <c r="G51" s="277"/>
      <c r="H51" s="34"/>
      <c r="I51" s="34"/>
      <c r="J51" s="34"/>
      <c r="K51" s="37"/>
      <c r="L51" s="37"/>
      <c r="M51" s="34"/>
      <c r="N51" s="34"/>
      <c r="O51" s="34"/>
      <c r="P51" s="38"/>
      <c r="Q51" s="38"/>
    </row>
    <row r="52" spans="2:17" s="29" customFormat="1" ht="45.75" customHeight="1">
      <c r="B52" s="265"/>
      <c r="C52" s="268"/>
      <c r="D52" s="271"/>
      <c r="E52" s="274"/>
      <c r="F52" s="277"/>
      <c r="G52" s="277"/>
      <c r="H52" s="34"/>
      <c r="I52" s="34"/>
      <c r="J52" s="34"/>
      <c r="K52" s="34"/>
      <c r="L52" s="34"/>
      <c r="M52" s="34"/>
      <c r="N52" s="34"/>
      <c r="O52" s="34"/>
      <c r="P52" s="34"/>
      <c r="Q52" s="34"/>
    </row>
    <row r="53" spans="2:17" s="29" customFormat="1" ht="6" customHeight="1">
      <c r="B53" s="266"/>
      <c r="C53" s="269"/>
      <c r="D53" s="272"/>
      <c r="E53" s="275"/>
      <c r="F53" s="278"/>
      <c r="G53" s="278"/>
      <c r="H53" s="40"/>
      <c r="I53" s="40"/>
      <c r="J53" s="40"/>
      <c r="K53" s="41"/>
      <c r="L53" s="41"/>
      <c r="M53" s="40"/>
      <c r="N53" s="40"/>
      <c r="O53" s="40"/>
      <c r="P53" s="40"/>
      <c r="Q53" s="40"/>
    </row>
    <row r="54" spans="2:17" s="29" customFormat="1" ht="46.5" hidden="1" customHeight="1">
      <c r="B54" s="264">
        <v>8</v>
      </c>
      <c r="C54" s="267"/>
      <c r="D54" s="270"/>
      <c r="E54" s="273"/>
      <c r="F54" s="284"/>
      <c r="G54" s="276"/>
      <c r="H54" s="34"/>
      <c r="I54" s="34"/>
      <c r="J54" s="34"/>
      <c r="K54" s="37"/>
      <c r="L54" s="37"/>
      <c r="M54" s="34"/>
      <c r="N54" s="34"/>
      <c r="O54" s="34"/>
      <c r="P54" s="38"/>
      <c r="Q54" s="38"/>
    </row>
    <row r="55" spans="2:17" s="29" customFormat="1" ht="6" hidden="1" customHeight="1">
      <c r="B55" s="265"/>
      <c r="C55" s="268"/>
      <c r="D55" s="271"/>
      <c r="E55" s="274"/>
      <c r="F55" s="285"/>
      <c r="G55" s="277"/>
      <c r="H55" s="34"/>
      <c r="I55" s="40"/>
      <c r="J55" s="40"/>
      <c r="K55" s="41"/>
      <c r="L55" s="41"/>
      <c r="M55" s="40"/>
      <c r="N55" s="40"/>
      <c r="O55" s="40"/>
      <c r="P55" s="40"/>
      <c r="Q55" s="40"/>
    </row>
    <row r="56" spans="2:17" s="29" customFormat="1" ht="6" hidden="1" customHeight="1">
      <c r="B56" s="265"/>
      <c r="C56" s="268"/>
      <c r="D56" s="271"/>
      <c r="E56" s="274"/>
      <c r="F56" s="285"/>
      <c r="G56" s="277"/>
      <c r="H56" s="34"/>
      <c r="I56" s="40"/>
      <c r="J56" s="40"/>
      <c r="K56" s="41"/>
      <c r="L56" s="41"/>
      <c r="M56" s="40"/>
      <c r="N56" s="40"/>
      <c r="O56" s="40"/>
      <c r="P56" s="40"/>
      <c r="Q56" s="40"/>
    </row>
    <row r="57" spans="2:17" s="29" customFormat="1" ht="6" hidden="1" customHeight="1">
      <c r="B57" s="266"/>
      <c r="C57" s="269"/>
      <c r="D57" s="272"/>
      <c r="E57" s="275"/>
      <c r="F57" s="286"/>
      <c r="G57" s="278"/>
      <c r="H57" s="34"/>
      <c r="I57" s="40"/>
      <c r="J57" s="40"/>
      <c r="K57" s="41"/>
      <c r="L57" s="41"/>
      <c r="M57" s="40"/>
      <c r="N57" s="40"/>
      <c r="O57" s="40"/>
      <c r="P57" s="40"/>
      <c r="Q57" s="40"/>
    </row>
    <row r="58" spans="2:17" s="6" customFormat="1" ht="45" customHeight="1">
      <c r="B58" s="302">
        <v>8</v>
      </c>
      <c r="C58" s="305"/>
      <c r="D58" s="308"/>
      <c r="E58" s="311"/>
      <c r="F58" s="314"/>
      <c r="G58" s="314"/>
      <c r="H58" s="34"/>
      <c r="I58" s="34"/>
      <c r="J58" s="34"/>
      <c r="K58" s="37"/>
      <c r="L58" s="37"/>
      <c r="M58" s="34"/>
      <c r="N58" s="34"/>
      <c r="O58" s="34"/>
      <c r="P58" s="37"/>
      <c r="Q58" s="37"/>
    </row>
    <row r="59" spans="2:17" s="6" customFormat="1" ht="6" customHeight="1">
      <c r="B59" s="303"/>
      <c r="C59" s="306"/>
      <c r="D59" s="309"/>
      <c r="E59" s="312"/>
      <c r="F59" s="315"/>
      <c r="G59" s="315"/>
      <c r="H59" s="34"/>
      <c r="I59" s="34"/>
      <c r="J59" s="34"/>
      <c r="K59" s="34"/>
      <c r="L59" s="34"/>
      <c r="M59" s="34"/>
      <c r="N59" s="34"/>
      <c r="O59" s="34"/>
      <c r="P59" s="34"/>
      <c r="Q59" s="34"/>
    </row>
    <row r="60" spans="2:17" s="6" customFormat="1" ht="6" customHeight="1">
      <c r="B60" s="303"/>
      <c r="C60" s="306"/>
      <c r="D60" s="309"/>
      <c r="E60" s="312"/>
      <c r="F60" s="315"/>
      <c r="G60" s="315"/>
      <c r="H60" s="34"/>
      <c r="I60" s="34"/>
      <c r="J60" s="34"/>
      <c r="K60" s="34"/>
      <c r="L60" s="34"/>
      <c r="M60" s="34"/>
      <c r="N60" s="34"/>
      <c r="O60" s="34"/>
      <c r="P60" s="34"/>
      <c r="Q60" s="34"/>
    </row>
    <row r="61" spans="2:17" s="6" customFormat="1" ht="6" customHeight="1">
      <c r="B61" s="304"/>
      <c r="C61" s="307"/>
      <c r="D61" s="310"/>
      <c r="E61" s="313"/>
      <c r="F61" s="316"/>
      <c r="G61" s="316"/>
      <c r="H61" s="34"/>
      <c r="I61" s="34"/>
      <c r="J61" s="34"/>
      <c r="K61" s="34"/>
      <c r="L61" s="34"/>
      <c r="M61" s="34"/>
      <c r="N61" s="34"/>
      <c r="O61" s="34"/>
      <c r="P61" s="34"/>
      <c r="Q61" s="34"/>
    </row>
    <row r="62" spans="2:17" ht="30" customHeight="1">
      <c r="B62" s="287">
        <v>9</v>
      </c>
      <c r="C62" s="290"/>
      <c r="D62" s="293"/>
      <c r="E62" s="296"/>
      <c r="F62" s="299"/>
      <c r="G62" s="299"/>
      <c r="H62" s="34"/>
      <c r="I62" s="34"/>
      <c r="J62" s="34"/>
      <c r="K62" s="34"/>
      <c r="L62" s="34"/>
      <c r="M62" s="34"/>
      <c r="N62" s="34"/>
      <c r="O62" s="34"/>
      <c r="P62" s="34"/>
      <c r="Q62" s="34"/>
    </row>
    <row r="63" spans="2:17" ht="30" customHeight="1">
      <c r="B63" s="288"/>
      <c r="C63" s="291"/>
      <c r="D63" s="294"/>
      <c r="E63" s="297"/>
      <c r="F63" s="300"/>
      <c r="G63" s="300"/>
      <c r="H63" s="34"/>
      <c r="I63" s="34"/>
      <c r="J63" s="34"/>
      <c r="K63" s="34"/>
      <c r="L63" s="34"/>
      <c r="M63" s="34"/>
      <c r="N63" s="34"/>
      <c r="O63" s="34"/>
      <c r="P63" s="34"/>
      <c r="Q63" s="34"/>
    </row>
    <row r="64" spans="2:17" ht="27.75" customHeight="1">
      <c r="B64" s="288"/>
      <c r="C64" s="291"/>
      <c r="D64" s="294"/>
      <c r="E64" s="297"/>
      <c r="F64" s="300"/>
      <c r="G64" s="300"/>
      <c r="H64" s="34"/>
      <c r="I64" s="34"/>
      <c r="J64" s="34"/>
      <c r="K64" s="34"/>
      <c r="L64" s="34"/>
      <c r="M64" s="34"/>
      <c r="N64" s="34"/>
      <c r="O64" s="34"/>
      <c r="P64" s="34"/>
      <c r="Q64" s="34"/>
    </row>
    <row r="65" spans="2:17" ht="13.9">
      <c r="B65" s="289"/>
      <c r="C65" s="292"/>
      <c r="D65" s="295"/>
      <c r="E65" s="298"/>
      <c r="F65" s="301"/>
      <c r="G65" s="301"/>
      <c r="H65" s="34"/>
      <c r="I65" s="34"/>
      <c r="J65" s="34"/>
      <c r="K65" s="34"/>
      <c r="L65" s="34"/>
      <c r="M65" s="34"/>
      <c r="N65" s="34"/>
      <c r="O65" s="34"/>
      <c r="P65" s="34"/>
      <c r="Q65" s="34"/>
    </row>
    <row r="66" spans="2:17" ht="47.25" customHeight="1">
      <c r="B66" s="287">
        <v>10</v>
      </c>
      <c r="C66" s="290"/>
      <c r="D66" s="293"/>
      <c r="E66" s="296"/>
      <c r="F66" s="299"/>
      <c r="G66" s="299"/>
      <c r="H66" s="34"/>
      <c r="I66" s="34"/>
      <c r="J66" s="34"/>
      <c r="K66" s="34"/>
      <c r="L66" s="34"/>
      <c r="M66" s="34"/>
      <c r="N66" s="34"/>
      <c r="O66" s="34"/>
      <c r="P66" s="34"/>
      <c r="Q66" s="34"/>
    </row>
    <row r="67" spans="2:17" ht="13.9">
      <c r="B67" s="288"/>
      <c r="C67" s="291"/>
      <c r="D67" s="294"/>
      <c r="E67" s="297"/>
      <c r="F67" s="300"/>
      <c r="G67" s="300"/>
      <c r="H67" s="34"/>
      <c r="I67" s="34"/>
      <c r="J67" s="34"/>
      <c r="K67" s="34"/>
      <c r="L67" s="34"/>
      <c r="M67" s="34"/>
      <c r="N67" s="34"/>
      <c r="O67" s="34"/>
      <c r="P67" s="34"/>
      <c r="Q67" s="34"/>
    </row>
    <row r="68" spans="2:17" ht="13.9">
      <c r="B68" s="288"/>
      <c r="C68" s="291"/>
      <c r="D68" s="294"/>
      <c r="E68" s="297"/>
      <c r="F68" s="300"/>
      <c r="G68" s="300"/>
      <c r="H68" s="34"/>
      <c r="I68" s="34"/>
      <c r="J68" s="34"/>
      <c r="K68" s="34"/>
      <c r="L68" s="34"/>
      <c r="M68" s="34"/>
      <c r="N68" s="34"/>
      <c r="O68" s="34"/>
      <c r="P68" s="34"/>
      <c r="Q68" s="34"/>
    </row>
    <row r="69" spans="2:17" ht="48" customHeight="1">
      <c r="B69" s="289"/>
      <c r="C69" s="292"/>
      <c r="D69" s="295"/>
      <c r="E69" s="298"/>
      <c r="F69" s="301"/>
      <c r="G69" s="301"/>
      <c r="H69" s="34"/>
      <c r="I69" s="34"/>
      <c r="J69" s="34"/>
      <c r="K69" s="34"/>
      <c r="L69" s="34"/>
      <c r="M69" s="34"/>
      <c r="N69" s="34"/>
      <c r="O69" s="34"/>
      <c r="P69" s="34"/>
      <c r="Q69" s="34"/>
    </row>
    <row r="70" spans="2:17" ht="34.5" hidden="1" customHeight="1">
      <c r="B70" s="317">
        <v>12</v>
      </c>
      <c r="C70" s="290"/>
      <c r="D70" s="293"/>
      <c r="E70" s="320"/>
      <c r="F70" s="323"/>
      <c r="G70" s="323"/>
      <c r="H70" s="34"/>
      <c r="I70" s="34"/>
      <c r="J70" s="34"/>
      <c r="K70" s="34"/>
      <c r="L70" s="34"/>
      <c r="M70" s="34"/>
      <c r="N70" s="34"/>
      <c r="O70" s="34"/>
      <c r="P70" s="34"/>
      <c r="Q70" s="34"/>
    </row>
    <row r="71" spans="2:17" ht="13.9" hidden="1">
      <c r="B71" s="318"/>
      <c r="C71" s="291"/>
      <c r="D71" s="294"/>
      <c r="E71" s="321"/>
      <c r="F71" s="324"/>
      <c r="G71" s="324"/>
      <c r="H71" s="34"/>
      <c r="I71" s="34"/>
      <c r="J71" s="34"/>
      <c r="K71" s="34"/>
      <c r="L71" s="34"/>
      <c r="M71" s="34"/>
      <c r="N71" s="34"/>
      <c r="O71" s="34"/>
      <c r="P71" s="34"/>
      <c r="Q71" s="34"/>
    </row>
    <row r="72" spans="2:17" ht="28.5" hidden="1" customHeight="1">
      <c r="B72" s="318"/>
      <c r="C72" s="291"/>
      <c r="D72" s="294"/>
      <c r="E72" s="321"/>
      <c r="F72" s="324"/>
      <c r="G72" s="324"/>
      <c r="H72" s="34"/>
      <c r="I72" s="34"/>
      <c r="J72" s="34"/>
      <c r="K72" s="34"/>
      <c r="L72" s="34"/>
      <c r="M72" s="34"/>
      <c r="N72" s="34"/>
      <c r="O72" s="34"/>
      <c r="P72" s="34"/>
      <c r="Q72" s="34"/>
    </row>
    <row r="73" spans="2:17" ht="16.5" hidden="1" customHeight="1">
      <c r="B73" s="319"/>
      <c r="C73" s="292"/>
      <c r="D73" s="295"/>
      <c r="E73" s="322"/>
      <c r="F73" s="325"/>
      <c r="G73" s="325"/>
      <c r="H73" s="34"/>
      <c r="I73" s="34"/>
      <c r="J73" s="34"/>
      <c r="K73" s="34"/>
      <c r="L73" s="34"/>
      <c r="M73" s="34"/>
      <c r="N73" s="34"/>
      <c r="O73" s="34"/>
      <c r="P73" s="34"/>
      <c r="Q73" s="34"/>
    </row>
    <row r="74" spans="2:17" ht="13.9">
      <c r="B74" s="317">
        <v>11</v>
      </c>
      <c r="C74" s="326"/>
      <c r="D74" s="329"/>
      <c r="E74" s="332"/>
      <c r="F74" s="323"/>
      <c r="G74" s="323"/>
      <c r="H74" s="34"/>
      <c r="I74" s="34"/>
      <c r="J74" s="34"/>
      <c r="K74" s="34"/>
      <c r="L74" s="34"/>
      <c r="M74" s="34"/>
      <c r="N74" s="34"/>
      <c r="O74" s="34"/>
      <c r="P74" s="34"/>
      <c r="Q74" s="34"/>
    </row>
    <row r="75" spans="2:17" ht="13.9">
      <c r="B75" s="318"/>
      <c r="C75" s="327"/>
      <c r="D75" s="330"/>
      <c r="E75" s="333"/>
      <c r="F75" s="324"/>
      <c r="G75" s="324"/>
      <c r="H75" s="34"/>
      <c r="I75" s="34"/>
      <c r="J75" s="34"/>
      <c r="K75" s="34"/>
      <c r="L75" s="34"/>
      <c r="M75" s="34"/>
      <c r="N75" s="34"/>
      <c r="O75" s="34"/>
      <c r="P75" s="34"/>
      <c r="Q75" s="34"/>
    </row>
    <row r="76" spans="2:17" ht="13.9">
      <c r="B76" s="318"/>
      <c r="C76" s="327"/>
      <c r="D76" s="330"/>
      <c r="E76" s="333"/>
      <c r="F76" s="324"/>
      <c r="G76" s="324"/>
      <c r="H76" s="34"/>
      <c r="I76" s="34"/>
      <c r="J76" s="34"/>
      <c r="K76" s="34"/>
      <c r="L76" s="34"/>
      <c r="M76" s="34"/>
      <c r="N76" s="34"/>
      <c r="O76" s="34"/>
      <c r="P76" s="34"/>
      <c r="Q76" s="34"/>
    </row>
    <row r="77" spans="2:17" ht="13.9">
      <c r="B77" s="319"/>
      <c r="C77" s="328"/>
      <c r="D77" s="331"/>
      <c r="E77" s="334"/>
      <c r="F77" s="325"/>
      <c r="G77" s="325"/>
      <c r="H77" s="34"/>
      <c r="I77" s="34"/>
      <c r="J77" s="34"/>
      <c r="K77" s="34"/>
      <c r="L77" s="34"/>
      <c r="M77" s="34"/>
      <c r="N77" s="34"/>
      <c r="O77" s="34"/>
      <c r="P77" s="34"/>
      <c r="Q77" s="34"/>
    </row>
    <row r="78" spans="2:17" ht="13.9">
      <c r="B78" s="317">
        <v>12</v>
      </c>
      <c r="C78" s="326"/>
      <c r="D78" s="329"/>
      <c r="E78" s="332"/>
      <c r="F78" s="323"/>
      <c r="G78" s="323"/>
      <c r="H78" s="34"/>
      <c r="I78" s="34"/>
      <c r="J78" s="34"/>
      <c r="K78" s="34"/>
      <c r="L78" s="34"/>
      <c r="M78" s="34"/>
      <c r="N78" s="34"/>
      <c r="O78" s="34"/>
      <c r="P78" s="34"/>
      <c r="Q78" s="34"/>
    </row>
    <row r="79" spans="2:17" ht="13.9">
      <c r="B79" s="318"/>
      <c r="C79" s="327"/>
      <c r="D79" s="330"/>
      <c r="E79" s="333"/>
      <c r="F79" s="324"/>
      <c r="G79" s="324"/>
      <c r="H79" s="34"/>
      <c r="I79" s="34"/>
      <c r="J79" s="34"/>
      <c r="K79" s="34"/>
      <c r="L79" s="34"/>
      <c r="M79" s="34"/>
      <c r="N79" s="34"/>
      <c r="O79" s="34"/>
      <c r="P79" s="34"/>
      <c r="Q79" s="34"/>
    </row>
    <row r="80" spans="2:17" ht="13.9">
      <c r="B80" s="318"/>
      <c r="C80" s="327"/>
      <c r="D80" s="330"/>
      <c r="E80" s="333"/>
      <c r="F80" s="324"/>
      <c r="G80" s="324"/>
      <c r="H80" s="34"/>
      <c r="I80" s="34"/>
      <c r="J80" s="34"/>
      <c r="K80" s="34"/>
      <c r="L80" s="34"/>
      <c r="M80" s="34"/>
      <c r="N80" s="34"/>
      <c r="O80" s="34"/>
      <c r="P80" s="34"/>
      <c r="Q80" s="34"/>
    </row>
    <row r="81" spans="2:17" ht="13.9">
      <c r="B81" s="319"/>
      <c r="C81" s="328"/>
      <c r="D81" s="331"/>
      <c r="E81" s="334"/>
      <c r="F81" s="325"/>
      <c r="G81" s="325"/>
      <c r="H81" s="34"/>
      <c r="I81" s="34"/>
      <c r="J81" s="34"/>
      <c r="K81" s="34"/>
      <c r="L81" s="34"/>
      <c r="M81" s="34"/>
      <c r="N81" s="34"/>
      <c r="O81" s="34"/>
      <c r="P81" s="34"/>
      <c r="Q81" s="34"/>
    </row>
    <row r="82" spans="2:17" ht="13.9">
      <c r="B82" s="317">
        <v>13</v>
      </c>
      <c r="C82" s="326"/>
      <c r="D82" s="329"/>
      <c r="E82" s="332"/>
      <c r="F82" s="323"/>
      <c r="G82" s="323"/>
      <c r="H82" s="34"/>
      <c r="I82" s="34"/>
      <c r="J82" s="34"/>
      <c r="K82" s="34"/>
      <c r="L82" s="34"/>
      <c r="M82" s="34"/>
      <c r="N82" s="34"/>
      <c r="O82" s="34"/>
      <c r="P82" s="34"/>
      <c r="Q82" s="34"/>
    </row>
    <row r="83" spans="2:17" ht="13.9">
      <c r="B83" s="318"/>
      <c r="C83" s="327"/>
      <c r="D83" s="330"/>
      <c r="E83" s="333"/>
      <c r="F83" s="324"/>
      <c r="G83" s="324"/>
      <c r="H83" s="34"/>
      <c r="I83" s="34"/>
      <c r="J83" s="34"/>
      <c r="K83" s="34"/>
      <c r="L83" s="34"/>
      <c r="M83" s="34"/>
      <c r="N83" s="34"/>
      <c r="O83" s="34"/>
      <c r="P83" s="34"/>
      <c r="Q83" s="34"/>
    </row>
    <row r="84" spans="2:17" ht="13.9">
      <c r="B84" s="318"/>
      <c r="C84" s="327"/>
      <c r="D84" s="330"/>
      <c r="E84" s="333"/>
      <c r="F84" s="324"/>
      <c r="G84" s="324"/>
      <c r="H84" s="34"/>
      <c r="I84" s="34"/>
      <c r="J84" s="34"/>
      <c r="K84" s="34"/>
      <c r="L84" s="34"/>
      <c r="M84" s="34"/>
      <c r="N84" s="34"/>
      <c r="O84" s="34"/>
      <c r="P84" s="34"/>
      <c r="Q84" s="34"/>
    </row>
    <row r="85" spans="2:17" ht="13.9">
      <c r="B85" s="319"/>
      <c r="C85" s="328"/>
      <c r="D85" s="331"/>
      <c r="E85" s="334"/>
      <c r="F85" s="325"/>
      <c r="G85" s="325"/>
      <c r="H85" s="34"/>
      <c r="I85" s="34"/>
      <c r="J85" s="34"/>
      <c r="K85" s="34"/>
      <c r="L85" s="34"/>
      <c r="M85" s="34"/>
      <c r="N85" s="34"/>
      <c r="O85" s="34"/>
      <c r="P85" s="34"/>
      <c r="Q85" s="34"/>
    </row>
    <row r="86" spans="2:17" ht="13.9">
      <c r="B86" s="317">
        <v>14</v>
      </c>
      <c r="C86" s="326"/>
      <c r="D86" s="329"/>
      <c r="E86" s="332"/>
      <c r="F86" s="323"/>
      <c r="G86" s="323"/>
      <c r="H86" s="34"/>
      <c r="I86" s="34"/>
      <c r="J86" s="34"/>
      <c r="K86" s="34"/>
      <c r="L86" s="34"/>
      <c r="M86" s="34"/>
      <c r="N86" s="34"/>
      <c r="O86" s="34"/>
      <c r="P86" s="34"/>
      <c r="Q86" s="34"/>
    </row>
    <row r="87" spans="2:17" ht="13.9">
      <c r="B87" s="318"/>
      <c r="C87" s="327"/>
      <c r="D87" s="330"/>
      <c r="E87" s="333"/>
      <c r="F87" s="324"/>
      <c r="G87" s="324"/>
      <c r="H87" s="34"/>
      <c r="I87" s="34"/>
      <c r="J87" s="34"/>
      <c r="K87" s="34"/>
      <c r="L87" s="34"/>
      <c r="M87" s="34"/>
      <c r="N87" s="34"/>
      <c r="O87" s="34"/>
      <c r="P87" s="34"/>
      <c r="Q87" s="34"/>
    </row>
    <row r="88" spans="2:17" ht="13.9">
      <c r="B88" s="318"/>
      <c r="C88" s="327"/>
      <c r="D88" s="330"/>
      <c r="E88" s="333"/>
      <c r="F88" s="324"/>
      <c r="G88" s="324"/>
      <c r="H88" s="34"/>
      <c r="I88" s="34"/>
      <c r="J88" s="34"/>
      <c r="K88" s="34"/>
      <c r="L88" s="34"/>
      <c r="M88" s="34"/>
      <c r="N88" s="34"/>
      <c r="O88" s="34"/>
      <c r="P88" s="34"/>
      <c r="Q88" s="34"/>
    </row>
    <row r="89" spans="2:17" ht="13.9">
      <c r="B89" s="319"/>
      <c r="C89" s="328"/>
      <c r="D89" s="331"/>
      <c r="E89" s="334"/>
      <c r="F89" s="325"/>
      <c r="G89" s="325"/>
      <c r="H89" s="34"/>
      <c r="I89" s="34"/>
      <c r="J89" s="34"/>
      <c r="K89" s="34"/>
      <c r="L89" s="34"/>
      <c r="M89" s="34"/>
      <c r="N89" s="34"/>
      <c r="O89" s="34"/>
      <c r="P89" s="34"/>
      <c r="Q89" s="34"/>
    </row>
    <row r="90" spans="2:17" ht="13.9">
      <c r="B90" s="317">
        <v>15</v>
      </c>
      <c r="C90" s="326"/>
      <c r="D90" s="329"/>
      <c r="E90" s="332"/>
      <c r="F90" s="323"/>
      <c r="G90" s="323"/>
      <c r="H90" s="34"/>
      <c r="I90" s="34"/>
      <c r="J90" s="34"/>
      <c r="K90" s="34"/>
      <c r="L90" s="34"/>
      <c r="M90" s="34"/>
      <c r="N90" s="34"/>
      <c r="O90" s="34"/>
      <c r="P90" s="34"/>
      <c r="Q90" s="34"/>
    </row>
    <row r="91" spans="2:17" ht="13.9">
      <c r="B91" s="318"/>
      <c r="C91" s="327"/>
      <c r="D91" s="330"/>
      <c r="E91" s="333"/>
      <c r="F91" s="324"/>
      <c r="G91" s="324"/>
      <c r="H91" s="34"/>
      <c r="I91" s="34"/>
      <c r="J91" s="34"/>
      <c r="K91" s="34"/>
      <c r="L91" s="34"/>
      <c r="M91" s="34"/>
      <c r="N91" s="34"/>
      <c r="O91" s="34"/>
      <c r="P91" s="34"/>
      <c r="Q91" s="34"/>
    </row>
    <row r="92" spans="2:17" ht="13.9">
      <c r="B92" s="318"/>
      <c r="C92" s="327"/>
      <c r="D92" s="330"/>
      <c r="E92" s="333"/>
      <c r="F92" s="324"/>
      <c r="G92" s="324"/>
      <c r="H92" s="34"/>
      <c r="I92" s="34"/>
      <c r="J92" s="34"/>
      <c r="K92" s="34"/>
      <c r="L92" s="34"/>
      <c r="M92" s="34"/>
      <c r="N92" s="34"/>
      <c r="O92" s="34"/>
      <c r="P92" s="34"/>
      <c r="Q92" s="34"/>
    </row>
    <row r="93" spans="2:17" ht="13.9">
      <c r="B93" s="319"/>
      <c r="C93" s="328"/>
      <c r="D93" s="331"/>
      <c r="E93" s="334"/>
      <c r="F93" s="325"/>
      <c r="G93" s="325"/>
      <c r="H93" s="34"/>
      <c r="I93" s="34"/>
      <c r="J93" s="34"/>
      <c r="K93" s="34"/>
      <c r="L93" s="34"/>
      <c r="M93" s="34"/>
      <c r="N93" s="34"/>
      <c r="O93" s="34"/>
      <c r="P93" s="34"/>
      <c r="Q93" s="34"/>
    </row>
    <row r="94" spans="2:17" ht="13.9">
      <c r="B94" s="317">
        <v>16</v>
      </c>
      <c r="C94" s="326"/>
      <c r="D94" s="329"/>
      <c r="E94" s="332"/>
      <c r="F94" s="323"/>
      <c r="G94" s="323"/>
      <c r="H94" s="34"/>
      <c r="I94" s="34"/>
      <c r="J94" s="34"/>
      <c r="K94" s="34"/>
      <c r="L94" s="34"/>
      <c r="M94" s="34"/>
      <c r="N94" s="34"/>
      <c r="O94" s="34"/>
      <c r="P94" s="34"/>
      <c r="Q94" s="34"/>
    </row>
    <row r="95" spans="2:17" ht="13.9">
      <c r="B95" s="318"/>
      <c r="C95" s="327"/>
      <c r="D95" s="330"/>
      <c r="E95" s="333"/>
      <c r="F95" s="324"/>
      <c r="G95" s="324"/>
      <c r="H95" s="34"/>
      <c r="I95" s="34"/>
      <c r="J95" s="34"/>
      <c r="K95" s="34"/>
      <c r="L95" s="34"/>
      <c r="M95" s="34"/>
      <c r="N95" s="34"/>
      <c r="O95" s="34"/>
      <c r="P95" s="34"/>
      <c r="Q95" s="34"/>
    </row>
    <row r="96" spans="2:17" ht="13.9">
      <c r="B96" s="318"/>
      <c r="C96" s="327"/>
      <c r="D96" s="330"/>
      <c r="E96" s="333"/>
      <c r="F96" s="324"/>
      <c r="G96" s="324"/>
      <c r="H96" s="34"/>
      <c r="I96" s="34"/>
      <c r="J96" s="34"/>
      <c r="K96" s="34"/>
      <c r="L96" s="34"/>
      <c r="M96" s="34"/>
      <c r="N96" s="34"/>
      <c r="O96" s="34"/>
      <c r="P96" s="34"/>
      <c r="Q96" s="34"/>
    </row>
    <row r="97" spans="2:17" ht="14.45" thickBot="1">
      <c r="B97" s="335"/>
      <c r="C97" s="336"/>
      <c r="D97" s="337"/>
      <c r="E97" s="338"/>
      <c r="F97" s="339"/>
      <c r="G97" s="339"/>
      <c r="H97" s="34"/>
      <c r="I97" s="34"/>
      <c r="J97" s="34"/>
      <c r="K97" s="34"/>
      <c r="L97" s="34"/>
      <c r="M97" s="34"/>
      <c r="N97" s="34"/>
      <c r="O97" s="34"/>
      <c r="P97" s="34"/>
      <c r="Q97" s="34"/>
    </row>
    <row r="98" spans="2:17">
      <c r="B98" s="43"/>
      <c r="C98" s="44"/>
    </row>
    <row r="99" spans="2:17">
      <c r="B99" s="43"/>
      <c r="C99" s="44"/>
      <c r="E99" s="48"/>
    </row>
    <row r="100" spans="2:17">
      <c r="B100" s="43"/>
      <c r="C100" s="44"/>
      <c r="N100" s="49"/>
    </row>
    <row r="101" spans="2:17">
      <c r="N101" s="49"/>
    </row>
  </sheetData>
  <sheetProtection selectLockedCells="1"/>
  <mergeCells count="137">
    <mergeCell ref="B94:B97"/>
    <mergeCell ref="C94:C97"/>
    <mergeCell ref="D94:D97"/>
    <mergeCell ref="E94:E97"/>
    <mergeCell ref="F94:F97"/>
    <mergeCell ref="G94:G97"/>
    <mergeCell ref="B90:B93"/>
    <mergeCell ref="C90:C93"/>
    <mergeCell ref="D90:D93"/>
    <mergeCell ref="E90:E93"/>
    <mergeCell ref="F90:F93"/>
    <mergeCell ref="G90:G93"/>
    <mergeCell ref="B86:B89"/>
    <mergeCell ref="C86:C89"/>
    <mergeCell ref="D86:D89"/>
    <mergeCell ref="E86:E89"/>
    <mergeCell ref="F86:F89"/>
    <mergeCell ref="G86:G89"/>
    <mergeCell ref="B82:B85"/>
    <mergeCell ref="C82:C85"/>
    <mergeCell ref="D82:D85"/>
    <mergeCell ref="E82:E85"/>
    <mergeCell ref="F82:F85"/>
    <mergeCell ref="G82:G85"/>
    <mergeCell ref="B78:B81"/>
    <mergeCell ref="C78:C81"/>
    <mergeCell ref="D78:D81"/>
    <mergeCell ref="E78:E81"/>
    <mergeCell ref="F78:F81"/>
    <mergeCell ref="G78:G81"/>
    <mergeCell ref="B74:B77"/>
    <mergeCell ref="C74:C77"/>
    <mergeCell ref="D74:D77"/>
    <mergeCell ref="E74:E77"/>
    <mergeCell ref="F74:F77"/>
    <mergeCell ref="G74:G77"/>
    <mergeCell ref="B70:B73"/>
    <mergeCell ref="C70:C73"/>
    <mergeCell ref="D70:D73"/>
    <mergeCell ref="E70:E73"/>
    <mergeCell ref="F70:F73"/>
    <mergeCell ref="G70:G73"/>
    <mergeCell ref="B66:B69"/>
    <mergeCell ref="C66:C69"/>
    <mergeCell ref="D66:D69"/>
    <mergeCell ref="E66:E69"/>
    <mergeCell ref="F66:F69"/>
    <mergeCell ref="G66:G69"/>
    <mergeCell ref="B62:B65"/>
    <mergeCell ref="C62:C65"/>
    <mergeCell ref="D62:D65"/>
    <mergeCell ref="E62:E65"/>
    <mergeCell ref="F62:F65"/>
    <mergeCell ref="G62:G65"/>
    <mergeCell ref="B58:B61"/>
    <mergeCell ref="C58:C61"/>
    <mergeCell ref="D58:D61"/>
    <mergeCell ref="E58:E61"/>
    <mergeCell ref="F58:F61"/>
    <mergeCell ref="G58:G61"/>
    <mergeCell ref="B54:B57"/>
    <mergeCell ref="C54:C57"/>
    <mergeCell ref="D54:D57"/>
    <mergeCell ref="E54:E57"/>
    <mergeCell ref="F54:F57"/>
    <mergeCell ref="G54:G57"/>
    <mergeCell ref="B50:B53"/>
    <mergeCell ref="C50:C53"/>
    <mergeCell ref="D50:D53"/>
    <mergeCell ref="E50:E53"/>
    <mergeCell ref="F50:F53"/>
    <mergeCell ref="G50:G53"/>
    <mergeCell ref="B46:B49"/>
    <mergeCell ref="C46:C49"/>
    <mergeCell ref="D46:D49"/>
    <mergeCell ref="E46:E49"/>
    <mergeCell ref="F46:F49"/>
    <mergeCell ref="G46:G49"/>
    <mergeCell ref="B42:B45"/>
    <mergeCell ref="C42:C45"/>
    <mergeCell ref="D42:D45"/>
    <mergeCell ref="E42:E45"/>
    <mergeCell ref="F42:F45"/>
    <mergeCell ref="G42:G45"/>
    <mergeCell ref="B36:B41"/>
    <mergeCell ref="C36:C41"/>
    <mergeCell ref="D36:D41"/>
    <mergeCell ref="E36:E41"/>
    <mergeCell ref="F36:F41"/>
    <mergeCell ref="G36:G41"/>
    <mergeCell ref="B32:B35"/>
    <mergeCell ref="C32:C35"/>
    <mergeCell ref="D32:D35"/>
    <mergeCell ref="E32:E35"/>
    <mergeCell ref="F32:F35"/>
    <mergeCell ref="G32:G35"/>
    <mergeCell ref="B24:B31"/>
    <mergeCell ref="C24:C31"/>
    <mergeCell ref="D24:D31"/>
    <mergeCell ref="E24:E31"/>
    <mergeCell ref="F24:F31"/>
    <mergeCell ref="G24:G31"/>
    <mergeCell ref="B20:B23"/>
    <mergeCell ref="C20:C23"/>
    <mergeCell ref="D20:D23"/>
    <mergeCell ref="E20:E23"/>
    <mergeCell ref="F20:F23"/>
    <mergeCell ref="G20:G23"/>
    <mergeCell ref="B16:B19"/>
    <mergeCell ref="C16:C19"/>
    <mergeCell ref="D16:D19"/>
    <mergeCell ref="E16:E19"/>
    <mergeCell ref="F16:F19"/>
    <mergeCell ref="G16:G19"/>
    <mergeCell ref="P10:Q10"/>
    <mergeCell ref="B12:B15"/>
    <mergeCell ref="C12:C15"/>
    <mergeCell ref="D12:D15"/>
    <mergeCell ref="E12:E15"/>
    <mergeCell ref="F12:F15"/>
    <mergeCell ref="G12:G15"/>
    <mergeCell ref="I10:I11"/>
    <mergeCell ref="J10:J11"/>
    <mergeCell ref="K10:K11"/>
    <mergeCell ref="L10:L11"/>
    <mergeCell ref="M10:N10"/>
    <mergeCell ref="O10:O11"/>
    <mergeCell ref="B2:Q2"/>
    <mergeCell ref="B3:Q3"/>
    <mergeCell ref="B5:Q5"/>
    <mergeCell ref="B9:B11"/>
    <mergeCell ref="C9:C11"/>
    <mergeCell ref="D9:D11"/>
    <mergeCell ref="E9:E11"/>
    <mergeCell ref="F9:G10"/>
    <mergeCell ref="H9:Q9"/>
    <mergeCell ref="H10:H11"/>
  </mergeCells>
  <conditionalFormatting sqref="F12:F97 G12:G15 G74:G97 G58:G69 G24:G53">
    <cfRule type="cellIs" dxfId="47" priority="45" stopIfTrue="1" operator="notBetween">
      <formula>1</formula>
      <formula>3</formula>
    </cfRule>
    <cfRule type="expression" dxfId="46" priority="46" stopIfTrue="1">
      <formula>$F12=3</formula>
    </cfRule>
    <cfRule type="expression" dxfId="45" priority="47" stopIfTrue="1">
      <formula>$F12=2</formula>
    </cfRule>
    <cfRule type="expression" dxfId="44" priority="48" stopIfTrue="1">
      <formula>$F12=1</formula>
    </cfRule>
  </conditionalFormatting>
  <conditionalFormatting sqref="G16:G23 G70:G73 G54:G57">
    <cfRule type="cellIs" dxfId="43" priority="41" stopIfTrue="1" operator="equal">
      <formula>"High"</formula>
    </cfRule>
    <cfRule type="cellIs" dxfId="42" priority="42" stopIfTrue="1" operator="equal">
      <formula>"Medium"</formula>
    </cfRule>
    <cfRule type="cellIs" dxfId="41" priority="43" stopIfTrue="1" operator="equal">
      <formula>"Low"</formula>
    </cfRule>
    <cfRule type="cellIs" dxfId="40" priority="44" stopIfTrue="1" operator="equal">
      <formula>""</formula>
    </cfRule>
  </conditionalFormatting>
  <conditionalFormatting sqref="P12">
    <cfRule type="expression" dxfId="39" priority="40">
      <formula>$F$16=1</formula>
    </cfRule>
  </conditionalFormatting>
  <conditionalFormatting sqref="H23:H24 H26:H29">
    <cfRule type="expression" dxfId="38" priority="39" stopIfTrue="1">
      <formula>$F$20=1</formula>
    </cfRule>
  </conditionalFormatting>
  <conditionalFormatting sqref="P32:Q35 H26:H31 H24">
    <cfRule type="expression" dxfId="37" priority="38">
      <formula>$F$24=1</formula>
    </cfRule>
  </conditionalFormatting>
  <conditionalFormatting sqref="H32:H35 P32:Q35">
    <cfRule type="expression" dxfId="36" priority="37">
      <formula>$F$32=1</formula>
    </cfRule>
  </conditionalFormatting>
  <conditionalFormatting sqref="H33:H35">
    <cfRule type="expression" dxfId="35" priority="36">
      <formula>$F$42=1</formula>
    </cfRule>
  </conditionalFormatting>
  <conditionalFormatting sqref="H30">
    <cfRule type="expression" dxfId="34" priority="35">
      <formula>$F$46=1</formula>
    </cfRule>
  </conditionalFormatting>
  <conditionalFormatting sqref="H23">
    <cfRule type="expression" dxfId="33" priority="34">
      <formula>$F$66=1</formula>
    </cfRule>
  </conditionalFormatting>
  <conditionalFormatting sqref="H24 H26:H28">
    <cfRule type="expression" dxfId="32" priority="33">
      <formula>$F$62=1</formula>
    </cfRule>
  </conditionalFormatting>
  <conditionalFormatting sqref="H12:Q15 H16:H36">
    <cfRule type="expression" dxfId="31" priority="32">
      <formula>$F$12=1</formula>
    </cfRule>
  </conditionalFormatting>
  <conditionalFormatting sqref="H25">
    <cfRule type="expression" dxfId="30" priority="31" stopIfTrue="1">
      <formula>$F$20=1</formula>
    </cfRule>
  </conditionalFormatting>
  <conditionalFormatting sqref="H25">
    <cfRule type="expression" dxfId="29" priority="30">
      <formula>$F$24=1</formula>
    </cfRule>
  </conditionalFormatting>
  <conditionalFormatting sqref="H25">
    <cfRule type="expression" dxfId="28" priority="29">
      <formula>$F$62=1</formula>
    </cfRule>
  </conditionalFormatting>
  <conditionalFormatting sqref="N42:O42">
    <cfRule type="expression" dxfId="27" priority="28">
      <formula>$F$24=1</formula>
    </cfRule>
  </conditionalFormatting>
  <conditionalFormatting sqref="P42">
    <cfRule type="expression" dxfId="26" priority="18">
      <formula>$F$24=1</formula>
    </cfRule>
  </conditionalFormatting>
  <conditionalFormatting sqref="I42">
    <cfRule type="expression" dxfId="25" priority="27">
      <formula>$F$24=1</formula>
    </cfRule>
  </conditionalFormatting>
  <conditionalFormatting sqref="I42">
    <cfRule type="expression" dxfId="24" priority="26">
      <formula>$F$12=1</formula>
    </cfRule>
  </conditionalFormatting>
  <conditionalFormatting sqref="J42">
    <cfRule type="expression" dxfId="23" priority="25">
      <formula>$F$24=1</formula>
    </cfRule>
  </conditionalFormatting>
  <conditionalFormatting sqref="J42">
    <cfRule type="expression" dxfId="22" priority="24">
      <formula>$F$12=1</formula>
    </cfRule>
  </conditionalFormatting>
  <conditionalFormatting sqref="K42">
    <cfRule type="expression" dxfId="21" priority="23">
      <formula>$F$24=1</formula>
    </cfRule>
  </conditionalFormatting>
  <conditionalFormatting sqref="K42">
    <cfRule type="expression" dxfId="20" priority="22">
      <formula>$F$12=1</formula>
    </cfRule>
  </conditionalFormatting>
  <conditionalFormatting sqref="L42">
    <cfRule type="expression" dxfId="19" priority="21">
      <formula>$F$24=1</formula>
    </cfRule>
  </conditionalFormatting>
  <conditionalFormatting sqref="L42">
    <cfRule type="expression" dxfId="18" priority="20">
      <formula>$F$12=1</formula>
    </cfRule>
  </conditionalFormatting>
  <conditionalFormatting sqref="M42">
    <cfRule type="expression" dxfId="17" priority="19">
      <formula>$F$24=1</formula>
    </cfRule>
  </conditionalFormatting>
  <conditionalFormatting sqref="Q42">
    <cfRule type="expression" dxfId="16" priority="17">
      <formula>$F$24=1</formula>
    </cfRule>
  </conditionalFormatting>
  <conditionalFormatting sqref="H16:Q21 H22:I23 H36:I36 H24:H35">
    <cfRule type="expression" dxfId="15" priority="16">
      <formula>$F$12=1</formula>
    </cfRule>
  </conditionalFormatting>
  <conditionalFormatting sqref="I22:Q23 O24:Q26">
    <cfRule type="expression" dxfId="14" priority="15">
      <formula>$F$12=1</formula>
    </cfRule>
  </conditionalFormatting>
  <conditionalFormatting sqref="H24:H26">
    <cfRule type="expression" dxfId="13" priority="14">
      <formula>$F$12=1</formula>
    </cfRule>
  </conditionalFormatting>
  <conditionalFormatting sqref="I24:N24 I26:N29">
    <cfRule type="expression" dxfId="12" priority="13" stopIfTrue="1">
      <formula>$F$20=1</formula>
    </cfRule>
  </conditionalFormatting>
  <conditionalFormatting sqref="I26:N31 I24:N24">
    <cfRule type="expression" dxfId="11" priority="12">
      <formula>$F$24=1</formula>
    </cfRule>
  </conditionalFormatting>
  <conditionalFormatting sqref="I32:N35">
    <cfRule type="expression" dxfId="10" priority="11">
      <formula>$F$32=1</formula>
    </cfRule>
  </conditionalFormatting>
  <conditionalFormatting sqref="I33:N35">
    <cfRule type="expression" dxfId="9" priority="10">
      <formula>$F$42=1</formula>
    </cfRule>
  </conditionalFormatting>
  <conditionalFormatting sqref="I30:N30">
    <cfRule type="expression" dxfId="8" priority="9">
      <formula>$F$46=1</formula>
    </cfRule>
  </conditionalFormatting>
  <conditionalFormatting sqref="I24:N24 I26:N28">
    <cfRule type="expression" dxfId="7" priority="8">
      <formula>$F$62=1</formula>
    </cfRule>
  </conditionalFormatting>
  <conditionalFormatting sqref="I24:N35">
    <cfRule type="expression" dxfId="6" priority="7">
      <formula>$F$12=1</formula>
    </cfRule>
  </conditionalFormatting>
  <conditionalFormatting sqref="I25:N25">
    <cfRule type="expression" dxfId="5" priority="6" stopIfTrue="1">
      <formula>$F$20=1</formula>
    </cfRule>
  </conditionalFormatting>
  <conditionalFormatting sqref="I25:N25">
    <cfRule type="expression" dxfId="4" priority="5">
      <formula>$F$24=1</formula>
    </cfRule>
  </conditionalFormatting>
  <conditionalFormatting sqref="I25:N25">
    <cfRule type="expression" dxfId="3" priority="4">
      <formula>$F$62=1</formula>
    </cfRule>
  </conditionalFormatting>
  <conditionalFormatting sqref="I24:N35">
    <cfRule type="expression" dxfId="2" priority="3">
      <formula>$F$12=1</formula>
    </cfRule>
  </conditionalFormatting>
  <conditionalFormatting sqref="I24:N26">
    <cfRule type="expression" dxfId="1" priority="2">
      <formula>$F$12=1</formula>
    </cfRule>
  </conditionalFormatting>
  <conditionalFormatting sqref="O27:O36">
    <cfRule type="expression" dxfId="0" priority="1">
      <formula>$F$12=1</formula>
    </cfRule>
  </conditionalFormatting>
  <dataValidations count="1">
    <dataValidation type="list" allowBlank="1" showInputMessage="1" showErrorMessage="1" sqref="M12 N13:N35 N88:N94 O95:O96 N97 N44 N42" xr:uid="{00000000-0002-0000-0100-000000000000}">
      <formula1>$N$100:$N$101</formula1>
    </dataValidation>
  </dataValidations>
  <printOptions horizontalCentered="1"/>
  <pageMargins left="0.23622047244094499" right="0.23" top="0.47244094488188998" bottom="0.47244094488188998" header="0.31496062992126" footer="0.31496062992126"/>
  <pageSetup paperSize="5" scale="55" orientation="landscape" r:id="rId1"/>
  <headerFooter alignWithMargins="0">
    <oddFooter>&amp;L&amp;"Arial Narrow,Regular"&amp;F&amp;R&amp;"Arial Narrow,Regular"Página  &amp;P  de  &amp;N</oddFooter>
  </headerFooter>
  <rowBreaks count="1" manualBreakCount="1">
    <brk id="57" min="1" max="16" man="1"/>
  </row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2285BD8482088244B1F68313B23F830D" ma:contentTypeVersion="7638" ma:contentTypeDescription="A content type to manage public (operations) IDB documents" ma:contentTypeScope="" ma:versionID="27afcf6bb57ffe480f29d8e13b20097d">
  <xsd:schema xmlns:xsd="http://www.w3.org/2001/XMLSchema" xmlns:xs="http://www.w3.org/2001/XMLSchema" xmlns:p="http://schemas.microsoft.com/office/2006/metadata/properties" xmlns:ns2="cdc7663a-08f0-4737-9e8c-148ce897a09c" targetNamespace="http://schemas.microsoft.com/office/2006/metadata/properties" ma:root="true" ma:fieldsID="3740d9a5dfb81b9b5f8028cfe92ad73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HA-L1104"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
            <xsd:sequence>
              <xsd:element name="Value" maxOccurs="unbounded" minOccurs="0" nillable="true">
                <xsd:simpleType>
                  <xsd:restriction base="dms:Choice">
                    <xsd:enumeration value="ez"/>
                  </xsd:restrict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Haiti</TermName>
          <TermId xmlns="http://schemas.microsoft.com/office/infopath/2007/PartnerControls">77a11ace-c854-4e9c-9e19-c924bca0dd43</TermId>
        </TermInfo>
      </Terms>
    </ic46d7e087fd4a108fb86518ca413cc6>
    <IDBDocs_x0020_Number xmlns="cdc7663a-08f0-4737-9e8c-148ce897a09c" xsi:nil="true"/>
    <Division_x0020_or_x0020_Unit xmlns="cdc7663a-08f0-4737-9e8c-148ce897a09c">CID/CHA</Division_x0020_or_x0020_Unit>
    <Fiscal_x0020_Year_x0020_IDB xmlns="cdc7663a-08f0-4737-9e8c-148ce897a09c">2021</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4618/GR-HA</Approval_x0020_Number>
    <Phase xmlns="cdc7663a-08f0-4737-9e8c-148ce897a09c">PHASE_IMPLEMENTATION</Phase>
    <Document_x0020_Author xmlns="cdc7663a-08f0-4737-9e8c-148ce897a09c">Dormeus Jean Smith</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MAJOR HIGHWAYS</TermName>
          <TermId xmlns="http://schemas.microsoft.com/office/infopath/2007/PartnerControls">59b49cf2-c4cd-4316-ac14-b3a0ffc7d51d</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French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GRF</TermName>
          <TermId xmlns="http://schemas.microsoft.com/office/infopath/2007/PartnerControls">91c131c5-8288-4ee4-8c9c-34395b8e8fd9</TermId>
        </TermInfo>
      </Terms>
    </g511464f9e53401d84b16fa9b379a574>
    <Related_x0020_SisCor_x0020_Number xmlns="cdc7663a-08f0-4737-9e8c-148ce897a09c" xsi:nil="true"/>
    <TaxCatchAll xmlns="cdc7663a-08f0-4737-9e8c-148ce897a09c">
      <Value>50</Value>
      <Value>40</Value>
      <Value>51</Value>
      <Value>8</Value>
      <Value>42</Value>
    </TaxCatchAll>
    <Operation_x0020_Type xmlns="cdc7663a-08f0-4737-9e8c-148ce897a09c">GRF</Operation_x0020_Type>
    <Package_x0020_Code xmlns="cdc7663a-08f0-4737-9e8c-148ce897a09c" xsi:nil="true"/>
    <Identifier xmlns="cdc7663a-08f0-4737-9e8c-148ce897a09c" xsi:nil="true"/>
    <Project_x0020_Number xmlns="cdc7663a-08f0-4737-9e8c-148ce897a09c">HA-L1104</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TRANSPORT</TermName>
          <TermId xmlns="http://schemas.microsoft.com/office/infopath/2007/PartnerControls">5a25d1a8-4baf-41a8-9e3b-e167accda6ea</TermId>
        </TermInfo>
      </Terms>
    </nddeef1749674d76abdbe4b239a70bc6>
    <Record_x0020_Number xmlns="cdc7663a-08f0-4737-9e8c-148ce897a09c" xsi:nil="true"/>
    <Extracted_x0020_Keywords xmlns="cdc7663a-08f0-4737-9e8c-148ce897a09c"/>
    <_dlc_DocId xmlns="cdc7663a-08f0-4737-9e8c-148ce897a09c">EZSHARE-1946700807-681</_dlc_DocId>
    <_dlc_DocIdUrl xmlns="cdc7663a-08f0-4737-9e8c-148ce897a09c">
      <Url>https://idbg.sharepoint.com/teams/EZ-HA-LON/HA-L1104/_layouts/15/DocIdRedir.aspx?ID=EZSHARE-1946700807-681</Url>
      <Description>EZSHARE-1946700807-681</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66DA6486-4A3C-41A5-88B4-24B5EF29FD1B}"/>
</file>

<file path=customXml/itemProps2.xml><?xml version="1.0" encoding="utf-8"?>
<ds:datastoreItem xmlns:ds="http://schemas.openxmlformats.org/officeDocument/2006/customXml" ds:itemID="{562DEEAB-795B-4191-A9C6-ED85E28C945A}"/>
</file>

<file path=customXml/itemProps3.xml><?xml version="1.0" encoding="utf-8"?>
<ds:datastoreItem xmlns:ds="http://schemas.openxmlformats.org/officeDocument/2006/customXml" ds:itemID="{6FBCE3CA-D762-4050-9CE4-332813F49884}"/>
</file>

<file path=customXml/itemProps4.xml><?xml version="1.0" encoding="utf-8"?>
<ds:datastoreItem xmlns:ds="http://schemas.openxmlformats.org/officeDocument/2006/customXml" ds:itemID="{F8C63790-81E9-43EE-B0AB-9B2F31376FA7}"/>
</file>

<file path=customXml/itemProps5.xml><?xml version="1.0" encoding="utf-8"?>
<ds:datastoreItem xmlns:ds="http://schemas.openxmlformats.org/officeDocument/2006/customXml" ds:itemID="{F784E3CF-B331-4A76-B1EF-F71104FF1079}"/>
</file>

<file path=customXml/itemProps6.xml><?xml version="1.0" encoding="utf-8"?>
<ds:datastoreItem xmlns:ds="http://schemas.openxmlformats.org/officeDocument/2006/customXml" ds:itemID="{7593A02C-6337-49FA-B8B5-8F7324CD118E}"/>
</file>

<file path=docProps/app.xml><?xml version="1.0" encoding="utf-8"?>
<Properties xmlns="http://schemas.openxmlformats.org/officeDocument/2006/extended-properties" xmlns:vt="http://schemas.openxmlformats.org/officeDocument/2006/docPropsVTypes">
  <Application>Microsoft Excel Online</Application>
  <Manager/>
  <Company>Inter-American Development Bank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ghislainej</dc:creator>
  <cp:keywords/>
  <dc:description/>
  <cp:lastModifiedBy/>
  <cp:revision/>
  <dcterms:created xsi:type="dcterms:W3CDTF">2010-11-12T16:21:59Z</dcterms:created>
  <dcterms:modified xsi:type="dcterms:W3CDTF">2021-09-07T23:25:10Z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42;#Haiti|77a11ace-c854-4e9c-9e19-c924bca0dd43</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8;#Goods and Services|5bfebf1b-9f1f-4411-b1dd-4c19b807b799</vt:lpwstr>
  </property>
  <property fmtid="{D5CDD505-2E9C-101B-9397-08002B2CF9AE}" pid="10" name="Sector_x0020_IDB">
    <vt:lpwstr/>
  </property>
  <property fmtid="{D5CDD505-2E9C-101B-9397-08002B2CF9AE}" pid="11" name="Sub-Sector">
    <vt:lpwstr>51;#MAJOR HIGHWAYS|59b49cf2-c4cd-4316-ac14-b3a0ffc7d51d</vt:lpwstr>
  </property>
  <property fmtid="{D5CDD505-2E9C-101B-9397-08002B2CF9AE}" pid="13" name="Fund IDB">
    <vt:lpwstr>40;#GRF|91c131c5-8288-4ee4-8c9c-34395b8e8fd9</vt:lpwstr>
  </property>
  <property fmtid="{D5CDD505-2E9C-101B-9397-08002B2CF9AE}" pid="14" name="Sector IDB">
    <vt:lpwstr>50;#TRANSPORT|5a25d1a8-4baf-41a8-9e3b-e167accda6ea</vt:lpwstr>
  </property>
  <property fmtid="{D5CDD505-2E9C-101B-9397-08002B2CF9AE}" pid="15" name="_dlc_DocIdItemGuid">
    <vt:lpwstr>ac114998-59d9-429d-a5d3-d1b7364386d7</vt:lpwstr>
  </property>
  <property fmtid="{D5CDD505-2E9C-101B-9397-08002B2CF9AE}" pid="16" name="Disclosure Activity">
    <vt:lpwstr>Procurement Plan</vt:lpwstr>
  </property>
  <property fmtid="{D5CDD505-2E9C-101B-9397-08002B2CF9AE}" pid="18" name="ContentTypeId">
    <vt:lpwstr>0x0101001A458A224826124E8B45B1D613300CFC002285BD8482088244B1F68313B23F830D</vt:lpwstr>
  </property>
  <property fmtid="{D5CDD505-2E9C-101B-9397-08002B2CF9AE}" pid="19" name="Series Operations IDB">
    <vt:lpwstr/>
  </property>
</Properties>
</file>