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465" windowWidth="20730" windowHeight="11760"/>
  </bookViews>
  <sheets>
    <sheet name="PPlan" sheetId="1" r:id="rId1"/>
  </sheets>
  <definedNames>
    <definedName name="_xlnm.Print_Area" localSheetId="0">PPlan!$B$1:$K$20</definedName>
    <definedName name="_xlnm.Print_Titles" localSheetId="0">PPlan!$4:$5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8" i="1" l="1"/>
  <c r="C6" i="1"/>
  <c r="C12" i="1"/>
  <c r="C16" i="1"/>
  <c r="C17" i="1"/>
</calcChain>
</file>

<file path=xl/sharedStrings.xml><?xml version="1.0" encoding="utf-8"?>
<sst xmlns="http://schemas.openxmlformats.org/spreadsheetml/2006/main" count="48" uniqueCount="40">
  <si>
    <t>Sutbotal</t>
  </si>
  <si>
    <t>TOTAL</t>
  </si>
  <si>
    <t>Description of and Category of Procurement Contract
(1)</t>
  </si>
  <si>
    <t>Estimated Cost in         (US$)</t>
  </si>
  <si>
    <t>Procurement method 
(2)</t>
  </si>
  <si>
    <t>Source of financing and percentage</t>
  </si>
  <si>
    <t>IDB %</t>
  </si>
  <si>
    <t>Local / Other %</t>
  </si>
  <si>
    <t>Estimated dates for publication of specific procurement notice (PN) or  contract signature date (CS)</t>
  </si>
  <si>
    <t>GOODS &amp; WORKS</t>
  </si>
  <si>
    <t>NON-CONSULTING SERVICES</t>
  </si>
  <si>
    <t>CONSULTING SERVICES</t>
  </si>
  <si>
    <t>Executing Agency (EA):  IDB, Social Sector, Labor Markets and Social Security Unit (SCL/LMK)</t>
  </si>
  <si>
    <t>Comments
(1)</t>
  </si>
  <si>
    <t>Review
(ex-ante or ex-post) 
(3)</t>
  </si>
  <si>
    <r>
      <t>(3)</t>
    </r>
    <r>
      <rPr>
        <sz val="10"/>
        <rFont val="Times New Roman"/>
        <family val="1"/>
      </rPr>
      <t xml:space="preserve"> </t>
    </r>
    <r>
      <rPr>
        <b/>
        <u/>
        <sz val="10"/>
        <rFont val="Times New Roman"/>
        <family val="1"/>
      </rPr>
      <t xml:space="preserve"> Review</t>
    </r>
    <r>
      <rPr>
        <sz val="10"/>
        <rFont val="Times New Roman"/>
        <family val="1"/>
      </rPr>
      <t xml:space="preserve">.  Applicable only to Goods and Works in case the new Policies apply. In the case of previous Policies, it is applicable to Goods, Works and Consulting Services. Depending on the institutional capacity and the risk level associated to procurement, the modality by default is 'ex-post'. For more complex or critical processes, applicable modality is 'ex-ante'. </t>
    </r>
    <r>
      <rPr>
        <b/>
        <u/>
        <sz val="10"/>
        <rFont val="Times New Roman"/>
        <family val="1"/>
      </rPr>
      <t xml:space="preserve">Technical review </t>
    </r>
    <r>
      <rPr>
        <sz val="10"/>
        <rFont val="Times New Roman"/>
        <family val="1"/>
      </rPr>
      <t>will take place to define whether procurement operations are considered "complex" or "critical", which will require a review "ex-ante" for TorS, technical specifications, executive reports, products and others.</t>
    </r>
  </si>
  <si>
    <r>
      <rPr>
        <b/>
        <vertAlign val="superscript"/>
        <sz val="10"/>
        <rFont val="Times New Roman"/>
        <family val="1"/>
      </rPr>
      <t>(2)</t>
    </r>
    <r>
      <rPr>
        <sz val="10"/>
        <rFont val="Times New Roman"/>
        <family val="1"/>
      </rPr>
      <t xml:space="preserve"> </t>
    </r>
    <r>
      <rPr>
        <b/>
        <u/>
        <sz val="10"/>
        <rFont val="Times New Roman"/>
        <family val="1"/>
      </rPr>
      <t>Goods and Works:</t>
    </r>
    <r>
      <rPr>
        <sz val="10"/>
        <rFont val="Times New Roman"/>
        <family val="1"/>
      </rPr>
      <t xml:space="preserve"> </t>
    </r>
    <r>
      <rPr>
        <b/>
        <sz val="10"/>
        <rFont val="Times New Roman"/>
        <family val="1"/>
      </rPr>
      <t>ICB</t>
    </r>
    <r>
      <rPr>
        <sz val="10"/>
        <rFont val="Times New Roman"/>
        <family val="1"/>
      </rPr>
      <t xml:space="preserve">: International competitive bidding; </t>
    </r>
    <r>
      <rPr>
        <b/>
        <sz val="10"/>
        <rFont val="Times New Roman"/>
        <family val="1"/>
      </rPr>
      <t>LIB</t>
    </r>
    <r>
      <rPr>
        <sz val="10"/>
        <rFont val="Times New Roman"/>
        <family val="1"/>
      </rPr>
      <t xml:space="preserve">: limited international bidding; </t>
    </r>
    <r>
      <rPr>
        <b/>
        <sz val="10"/>
        <rFont val="Times New Roman"/>
        <family val="1"/>
      </rPr>
      <t>NCB</t>
    </r>
    <r>
      <rPr>
        <sz val="10"/>
        <rFont val="Times New Roman"/>
        <family val="1"/>
      </rPr>
      <t xml:space="preserve">: national competitive bidding; </t>
    </r>
    <r>
      <rPr>
        <b/>
        <sz val="10"/>
        <rFont val="Times New Roman"/>
        <family val="1"/>
      </rPr>
      <t>PC</t>
    </r>
    <r>
      <rPr>
        <sz val="10"/>
        <rFont val="Times New Roman"/>
        <family val="1"/>
      </rPr>
      <t xml:space="preserve">: price comparison; </t>
    </r>
    <r>
      <rPr>
        <b/>
        <sz val="10"/>
        <rFont val="Times New Roman"/>
        <family val="1"/>
      </rPr>
      <t>DC</t>
    </r>
    <r>
      <rPr>
        <sz val="10"/>
        <rFont val="Times New Roman"/>
        <family val="1"/>
      </rPr>
      <t xml:space="preserve">: direct contracting; </t>
    </r>
    <r>
      <rPr>
        <b/>
        <sz val="10"/>
        <rFont val="Times New Roman"/>
        <family val="1"/>
      </rPr>
      <t>FA</t>
    </r>
    <r>
      <rPr>
        <sz val="10"/>
        <rFont val="Times New Roman"/>
        <family val="1"/>
      </rPr>
      <t xml:space="preserve">: force account; </t>
    </r>
    <r>
      <rPr>
        <b/>
        <sz val="10"/>
        <rFont val="Times New Roman"/>
        <family val="1"/>
      </rPr>
      <t>PSA</t>
    </r>
    <r>
      <rPr>
        <sz val="10"/>
        <rFont val="Times New Roman"/>
        <family val="1"/>
      </rPr>
      <t xml:space="preserve">: Procurement through specialized agencies; </t>
    </r>
    <r>
      <rPr>
        <b/>
        <sz val="10"/>
        <rFont val="Times New Roman"/>
        <family val="1"/>
      </rPr>
      <t>PA</t>
    </r>
    <r>
      <rPr>
        <sz val="10"/>
        <rFont val="Times New Roman"/>
        <family val="1"/>
      </rPr>
      <t xml:space="preserve">: Procurement agents; </t>
    </r>
    <r>
      <rPr>
        <b/>
        <sz val="10"/>
        <rFont val="Times New Roman"/>
        <family val="1"/>
      </rPr>
      <t>IA</t>
    </r>
    <r>
      <rPr>
        <sz val="10"/>
        <rFont val="Times New Roman"/>
        <family val="1"/>
      </rPr>
      <t xml:space="preserve">: Inspection agents; </t>
    </r>
    <r>
      <rPr>
        <b/>
        <sz val="10"/>
        <rFont val="Times New Roman"/>
        <family val="1"/>
      </rPr>
      <t>PLFI</t>
    </r>
    <r>
      <rPr>
        <sz val="10"/>
        <rFont val="Times New Roman"/>
        <family val="1"/>
      </rPr>
      <t xml:space="preserve">: Procurement in loans to financial intermediaries. </t>
    </r>
    <r>
      <rPr>
        <b/>
        <u/>
        <sz val="10"/>
        <rFont val="Times New Roman"/>
        <family val="1"/>
      </rPr>
      <t>Consulting Firms</t>
    </r>
    <r>
      <rPr>
        <sz val="10"/>
        <rFont val="Times New Roman"/>
        <family val="1"/>
      </rPr>
      <t xml:space="preserve">: </t>
    </r>
    <r>
      <rPr>
        <b/>
        <sz val="10"/>
        <rFont val="Times New Roman"/>
        <family val="1"/>
      </rPr>
      <t>QCBS</t>
    </r>
    <r>
      <rPr>
        <sz val="10"/>
        <rFont val="Times New Roman"/>
        <family val="1"/>
      </rPr>
      <t xml:space="preserve">: Quality- and cost-based selection; </t>
    </r>
    <r>
      <rPr>
        <b/>
        <sz val="10"/>
        <rFont val="Times New Roman"/>
        <family val="1"/>
      </rPr>
      <t>QBS</t>
    </r>
    <r>
      <rPr>
        <sz val="10"/>
        <rFont val="Times New Roman"/>
        <family val="1"/>
      </rPr>
      <t xml:space="preserve">: Quality-based selection; </t>
    </r>
    <r>
      <rPr>
        <b/>
        <sz val="10"/>
        <rFont val="Times New Roman"/>
        <family val="1"/>
      </rPr>
      <t>FBS</t>
    </r>
    <r>
      <rPr>
        <sz val="10"/>
        <rFont val="Times New Roman"/>
        <family val="1"/>
      </rPr>
      <t xml:space="preserve">: Selection under a fixed budget; </t>
    </r>
    <r>
      <rPr>
        <b/>
        <sz val="10"/>
        <rFont val="Times New Roman"/>
        <family val="1"/>
      </rPr>
      <t>LCS</t>
    </r>
    <r>
      <rPr>
        <sz val="10"/>
        <rFont val="Times New Roman"/>
        <family val="1"/>
      </rPr>
      <t xml:space="preserve">: Least-cost selection; </t>
    </r>
    <r>
      <rPr>
        <b/>
        <sz val="10"/>
        <rFont val="Times New Roman"/>
        <family val="1"/>
      </rPr>
      <t>CQS</t>
    </r>
    <r>
      <rPr>
        <sz val="10"/>
        <rFont val="Times New Roman"/>
        <family val="1"/>
      </rPr>
      <t xml:space="preserve">: Selection based on the consultants’ qualifications; </t>
    </r>
    <r>
      <rPr>
        <b/>
        <sz val="10"/>
        <rFont val="Times New Roman"/>
        <family val="1"/>
      </rPr>
      <t>SSS</t>
    </r>
    <r>
      <rPr>
        <sz val="10"/>
        <rFont val="Times New Roman"/>
        <family val="1"/>
      </rPr>
      <t xml:space="preserve">: Single-source selection. </t>
    </r>
    <r>
      <rPr>
        <b/>
        <u/>
        <sz val="10"/>
        <rFont val="Times New Roman"/>
        <family val="1"/>
      </rPr>
      <t>Individual Consultants</t>
    </r>
    <r>
      <rPr>
        <sz val="10"/>
        <rFont val="Times New Roman"/>
        <family val="1"/>
      </rPr>
      <t xml:space="preserve">: </t>
    </r>
    <r>
      <rPr>
        <b/>
        <sz val="10"/>
        <rFont val="Times New Roman"/>
        <family val="1"/>
      </rPr>
      <t>QCNI</t>
    </r>
    <r>
      <rPr>
        <sz val="10"/>
        <rFont val="Times New Roman"/>
        <family val="1"/>
      </rPr>
      <t xml:space="preserve">: Selection based on comparison of qualifications of national individual consultants; </t>
    </r>
    <r>
      <rPr>
        <b/>
        <sz val="10"/>
        <rFont val="Times New Roman"/>
        <family val="1"/>
      </rPr>
      <t>QCII</t>
    </r>
    <r>
      <rPr>
        <sz val="10"/>
        <rFont val="Times New Roman"/>
        <family val="1"/>
      </rPr>
      <t>: Selection based on comparison of qualifications of international individual consultants.</t>
    </r>
  </si>
  <si>
    <r>
      <rPr>
        <b/>
        <vertAlign val="superscript"/>
        <sz val="10"/>
        <rFont val="Times New Roman"/>
        <family val="1"/>
      </rPr>
      <t>(1)</t>
    </r>
    <r>
      <rPr>
        <sz val="10"/>
        <rFont val="Times New Roman"/>
        <family val="1"/>
      </rPr>
      <t xml:space="preserve"> It is recommended to merge acquisitions with similar nature such as computers, furnitures, publications, airline tickets, etc. If there were similar individual contracts to be executed at different times, they can be grouped together under a single heading, with an explanation in comments indicating the average individual amount and the period of execution . </t>
    </r>
    <r>
      <rPr>
        <u/>
        <sz val="10"/>
        <rFont val="Times New Roman"/>
        <family val="1"/>
      </rPr>
      <t>Example1.</t>
    </r>
    <r>
      <rPr>
        <sz val="10"/>
        <rFont val="Times New Roman"/>
        <family val="1"/>
      </rPr>
      <t xml:space="preserve"> in a project to promote exports that includes travels to participate in fairs, an item named "</t>
    </r>
    <r>
      <rPr>
        <i/>
        <sz val="10"/>
        <rFont val="Times New Roman"/>
        <family val="1"/>
      </rPr>
      <t>Travel expenses for fairs</t>
    </r>
    <r>
      <rPr>
        <sz val="10"/>
        <rFont val="Times New Roman"/>
        <family val="1"/>
      </rPr>
      <t>" can be created, with the estimated value of US $ 5,000 and an explanation in comments such as : "</t>
    </r>
    <r>
      <rPr>
        <i/>
        <sz val="10"/>
        <rFont val="Times New Roman"/>
        <family val="1"/>
      </rPr>
      <t>This covers airline fares for 4 participants who will attend the fairs during years n and n+1"</t>
    </r>
    <r>
      <rPr>
        <sz val="10"/>
        <rFont val="Times New Roman"/>
        <family val="1"/>
      </rPr>
      <t xml:space="preserve">. </t>
    </r>
    <r>
      <rPr>
        <u/>
        <sz val="10"/>
        <rFont val="Times New Roman"/>
        <family val="1"/>
      </rPr>
      <t>Example 2.</t>
    </r>
    <r>
      <rPr>
        <sz val="10"/>
        <rFont val="Times New Roman"/>
        <family val="1"/>
      </rPr>
      <t xml:space="preserve"> an education project that includes school construction might include an item labeled “</t>
    </r>
    <r>
      <rPr>
        <i/>
        <sz val="10"/>
        <rFont val="Times New Roman"/>
        <family val="1"/>
      </rPr>
      <t>School Construction</t>
    </r>
    <r>
      <rPr>
        <sz val="10"/>
        <rFont val="Times New Roman"/>
        <family val="1"/>
      </rPr>
      <t>” for an estimated cost of US$20 million and an explanation in Comments such as: “</t>
    </r>
    <r>
      <rPr>
        <i/>
        <sz val="10"/>
        <rFont val="Times New Roman"/>
        <family val="1"/>
      </rPr>
      <t>This item encompasses some 200 contracts for school construction averaging US$100,000 each, to be awarded individually by the participating municipal governments over a three-year period between January 2006 and December 2008.</t>
    </r>
    <r>
      <rPr>
        <sz val="10"/>
        <rFont val="Times New Roman"/>
        <family val="1"/>
      </rPr>
      <t>”</t>
    </r>
  </si>
  <si>
    <t>PROCUREMENT PLAN</t>
  </si>
  <si>
    <t>Status
(pending; in process; awarded; cancelled)</t>
  </si>
  <si>
    <t>Ex ante</t>
  </si>
  <si>
    <t>QCNI</t>
  </si>
  <si>
    <t>PC</t>
  </si>
  <si>
    <t>Número de proyecto: RG-T2604</t>
  </si>
  <si>
    <t>Name of the Project: "WorkNet: an Online Platform for Public Employment Services (PES)"</t>
  </si>
  <si>
    <t>Country: Brazil, Bahamas, Barbados, Peru, and Paraguay</t>
  </si>
  <si>
    <t>n.a.</t>
  </si>
  <si>
    <t>S2 - Training program in Korea</t>
  </si>
  <si>
    <t xml:space="preserve">A group of public officials and vocational counselors in PES will travel to Korea to attend a specialized training program. Resources will be earmarked to cover the organization of the workshop (translation services from korean to spanish/english and vice versa included). Travel, accommodation, meals and incidetals expenses  for participants (x10) will also be included . </t>
  </si>
  <si>
    <t>Online and printed materials about the IDB-korean cooperation will be produced in different stages of the project for dissemination purposes: (i) during and after consultation mission; (ii) during and after the training program; (iii) after the publication of the SPAs; and (iv) the final evaluation report. Materials include videos, brochures, posters, interviews, press releases and newsletters among others.</t>
  </si>
  <si>
    <t xml:space="preserve">A minimum of three (3) LAC countries will be visited in the consultation mission. Translation services from Spanish/English to Korean will be hired. Resources will be earmarked for covering hight level meetings and field visits as well as outlays related to the preparation of the SPA  Moreover, travel, lodging, meals and incidentals expenses for participants (x6) will also be included . </t>
  </si>
  <si>
    <t>S1 - Consultation mission in at least 3 beneficiary LAC countries</t>
  </si>
  <si>
    <t xml:space="preserve">C1 -Strategic Plan of Action for each beenficiary country. </t>
  </si>
  <si>
    <t>See ToRs for 'Consultancy for operations and monitoring '</t>
  </si>
  <si>
    <t>2 to 3 consultants with proven experience in IT will be hired. Advisors from the private sector companies will participate in the elaboration of a SPA for each beneficiary country. See ToRs for Consultancy for information and technology (IT)''.</t>
  </si>
  <si>
    <t>See ToRs for 'Consultancy for communications and dissemination ''</t>
  </si>
  <si>
    <t>C2 - Annual monitoring report and final report</t>
  </si>
  <si>
    <t xml:space="preserve">C3 - Communication materials </t>
  </si>
  <si>
    <t>S3 - Official documentation packages</t>
  </si>
  <si>
    <t>DC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</si>
</sst>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yy;@"/>
  </numFmts>
  <fonts count="12" x14ac:knownFonts="1">
    <font>
      <sz val="10"/>
      <name val="Arial"/>
    </font>
    <font>
      <sz val="10"/>
      <name val="Arial"/>
      <family val="2"/>
    </font>
    <font>
      <sz val="10"/>
      <name val="Times New Roman"/>
      <family val="1"/>
    </font>
    <font>
      <sz val="8"/>
      <name val="Times New Roman"/>
      <family val="1"/>
    </font>
    <font>
      <b/>
      <sz val="10"/>
      <name val="Times New Roman"/>
      <family val="1"/>
    </font>
    <font>
      <vertAlign val="superscript"/>
      <sz val="10"/>
      <name val="Times New Roman"/>
      <family val="1"/>
    </font>
    <font>
      <b/>
      <vertAlign val="superscript"/>
      <sz val="10"/>
      <name val="Times New Roman"/>
      <family val="1"/>
    </font>
    <font>
      <b/>
      <u/>
      <sz val="10"/>
      <name val="Times New Roman"/>
      <family val="1"/>
    </font>
    <font>
      <b/>
      <sz val="10"/>
      <color theme="0"/>
      <name val="Times New Roman"/>
      <family val="1"/>
    </font>
    <font>
      <u/>
      <sz val="10"/>
      <name val="Times New Roman"/>
      <family val="1"/>
    </font>
    <font>
      <i/>
      <sz val="10"/>
      <name val="Times New Roman"/>
      <family val="1"/>
    </font>
    <font>
      <b/>
      <sz val="12"/>
      <name val="Times New Roman"/>
      <family val="1"/>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medium">
        <color theme="1"/>
      </left>
      <right style="thin">
        <color auto="1"/>
      </right>
      <top style="medium">
        <color theme="1"/>
      </top>
      <bottom/>
      <diagonal/>
    </border>
    <border>
      <left style="thin">
        <color auto="1"/>
      </left>
      <right style="thin">
        <color auto="1"/>
      </right>
      <top style="medium">
        <color theme="1"/>
      </top>
      <bottom style="thin">
        <color auto="1"/>
      </bottom>
      <diagonal/>
    </border>
    <border>
      <left style="thin">
        <color auto="1"/>
      </left>
      <right style="thin">
        <color auto="1"/>
      </right>
      <top style="medium">
        <color theme="1"/>
      </top>
      <bottom/>
      <diagonal/>
    </border>
    <border>
      <left style="thin">
        <color auto="1"/>
      </left>
      <right style="medium">
        <color theme="1"/>
      </right>
      <top style="medium">
        <color theme="1"/>
      </top>
      <bottom style="thin">
        <color auto="1"/>
      </bottom>
      <diagonal/>
    </border>
    <border>
      <left style="medium">
        <color theme="1"/>
      </left>
      <right style="thin">
        <color auto="1"/>
      </right>
      <top/>
      <bottom/>
      <diagonal/>
    </border>
    <border>
      <left style="thin">
        <color auto="1"/>
      </left>
      <right style="medium">
        <color theme="1"/>
      </right>
      <top style="thin">
        <color auto="1"/>
      </top>
      <bottom/>
      <diagonal/>
    </border>
    <border>
      <left style="medium">
        <color theme="1"/>
      </left>
      <right/>
      <top style="thin">
        <color auto="1"/>
      </top>
      <bottom style="thin">
        <color auto="1"/>
      </bottom>
      <diagonal/>
    </border>
    <border>
      <left/>
      <right style="medium">
        <color theme="1"/>
      </right>
      <top style="thin">
        <color auto="1"/>
      </top>
      <bottom style="thin">
        <color auto="1"/>
      </bottom>
      <diagonal/>
    </border>
    <border>
      <left style="medium">
        <color theme="1"/>
      </left>
      <right style="thin">
        <color auto="1"/>
      </right>
      <top style="thin">
        <color auto="1"/>
      </top>
      <bottom style="thin">
        <color auto="1"/>
      </bottom>
      <diagonal/>
    </border>
    <border>
      <left style="thin">
        <color auto="1"/>
      </left>
      <right style="medium">
        <color theme="1"/>
      </right>
      <top style="thin">
        <color auto="1"/>
      </top>
      <bottom style="thin">
        <color auto="1"/>
      </bottom>
      <diagonal/>
    </border>
    <border>
      <left style="medium">
        <color theme="1"/>
      </left>
      <right style="thin">
        <color auto="1"/>
      </right>
      <top/>
      <bottom style="thin">
        <color auto="1"/>
      </bottom>
      <diagonal/>
    </border>
    <border>
      <left style="thin">
        <color auto="1"/>
      </left>
      <right style="medium">
        <color theme="1"/>
      </right>
      <top/>
      <bottom style="thin">
        <color auto="1"/>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1"/>
      </right>
      <top/>
      <bottom style="thin">
        <color theme="1"/>
      </bottom>
      <diagonal/>
    </border>
    <border>
      <left/>
      <right/>
      <top/>
      <bottom style="thin">
        <color theme="1"/>
      </bottom>
      <diagonal/>
    </border>
    <border>
      <left style="medium">
        <color theme="1"/>
      </left>
      <right/>
      <top/>
      <bottom style="thin">
        <color theme="1"/>
      </bottom>
      <diagonal/>
    </border>
    <border>
      <left style="medium">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s>
  <cellStyleXfs count="2">
    <xf numFmtId="0" fontId="0" fillId="0" borderId="0"/>
    <xf numFmtId="0" fontId="1" fillId="0" borderId="0"/>
  </cellStyleXfs>
  <cellXfs count="80">
    <xf numFmtId="0" fontId="0" fillId="0" borderId="0" xfId="0"/>
    <xf numFmtId="0" fontId="2" fillId="0" borderId="0" xfId="0" applyFont="1"/>
    <xf numFmtId="0" fontId="2" fillId="0" borderId="0" xfId="0" applyFont="1" applyBorder="1"/>
    <xf numFmtId="0" fontId="3" fillId="0" borderId="0" xfId="0" applyFont="1" applyAlignment="1">
      <alignment horizontal="center"/>
    </xf>
    <xf numFmtId="0" fontId="2" fillId="0" borderId="0" xfId="0" applyFont="1" applyBorder="1" applyAlignment="1">
      <alignment horizontal="center" vertical="top" wrapText="1"/>
    </xf>
    <xf numFmtId="0" fontId="2" fillId="0" borderId="0" xfId="0" applyFont="1" applyAlignment="1">
      <alignment horizontal="center" vertical="top" wrapText="1"/>
    </xf>
    <xf numFmtId="0" fontId="2" fillId="0" borderId="0" xfId="0" applyFont="1" applyAlignment="1">
      <alignment horizontal="center"/>
    </xf>
    <xf numFmtId="0" fontId="3" fillId="0" borderId="0" xfId="0" applyFont="1"/>
    <xf numFmtId="0" fontId="2" fillId="0" borderId="0" xfId="0" applyFont="1" applyBorder="1" applyAlignment="1">
      <alignment vertical="top" wrapText="1"/>
    </xf>
    <xf numFmtId="0" fontId="2" fillId="0" borderId="0" xfId="0" applyFont="1" applyAlignment="1">
      <alignment vertical="top" wrapText="1"/>
    </xf>
    <xf numFmtId="0" fontId="5" fillId="2" borderId="0" xfId="1" applyFont="1" applyFill="1" applyBorder="1" applyAlignment="1">
      <alignment horizontal="left" vertical="top"/>
    </xf>
    <xf numFmtId="0" fontId="5" fillId="2" borderId="0" xfId="1" applyFont="1" applyFill="1" applyBorder="1" applyAlignment="1">
      <alignment horizontal="left" vertical="center"/>
    </xf>
    <xf numFmtId="0" fontId="8" fillId="3" borderId="2" xfId="0" applyFont="1" applyFill="1" applyBorder="1" applyAlignment="1">
      <alignment horizontal="center" vertical="center" wrapText="1"/>
    </xf>
    <xf numFmtId="0" fontId="4" fillId="4" borderId="19" xfId="0" applyFont="1" applyFill="1" applyBorder="1" applyAlignment="1">
      <alignment vertical="center" wrapText="1"/>
    </xf>
    <xf numFmtId="3" fontId="2" fillId="4" borderId="8" xfId="0" applyNumberFormat="1" applyFont="1" applyFill="1" applyBorder="1" applyAlignment="1">
      <alignment vertical="center"/>
    </xf>
    <xf numFmtId="0" fontId="2" fillId="4" borderId="8" xfId="0" applyFont="1" applyFill="1" applyBorder="1" applyAlignment="1">
      <alignment horizontal="center" vertical="center"/>
    </xf>
    <xf numFmtId="0" fontId="2" fillId="4" borderId="20" xfId="0" applyFont="1" applyFill="1" applyBorder="1" applyAlignment="1">
      <alignment vertical="center"/>
    </xf>
    <xf numFmtId="0" fontId="2" fillId="0" borderId="21" xfId="0" applyFont="1" applyBorder="1" applyAlignment="1">
      <alignment vertical="center" wrapText="1"/>
    </xf>
    <xf numFmtId="3" fontId="2" fillId="0" borderId="1" xfId="0" quotePrefix="1" applyNumberFormat="1" applyFont="1" applyFill="1" applyBorder="1" applyAlignment="1">
      <alignment horizontal="righ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22" xfId="0" applyFont="1" applyBorder="1" applyAlignment="1">
      <alignment vertical="center"/>
    </xf>
    <xf numFmtId="3" fontId="2" fillId="2" borderId="1" xfId="0" applyNumberFormat="1" applyFont="1" applyFill="1" applyBorder="1" applyAlignment="1">
      <alignment vertical="center"/>
    </xf>
    <xf numFmtId="0" fontId="2" fillId="2" borderId="1" xfId="0" applyFont="1" applyFill="1" applyBorder="1" applyAlignment="1">
      <alignment horizontal="center" vertical="center"/>
    </xf>
    <xf numFmtId="3" fontId="2" fillId="0" borderId="9" xfId="0" applyNumberFormat="1" applyFont="1" applyFill="1" applyBorder="1" applyAlignment="1">
      <alignment vertical="center"/>
    </xf>
    <xf numFmtId="0" fontId="2" fillId="0" borderId="9" xfId="0" applyFont="1" applyFill="1" applyBorder="1" applyAlignment="1">
      <alignment horizontal="center" vertical="center"/>
    </xf>
    <xf numFmtId="0" fontId="2" fillId="0" borderId="9" xfId="0" applyFont="1" applyBorder="1" applyAlignment="1">
      <alignment horizontal="center" vertical="center"/>
    </xf>
    <xf numFmtId="0" fontId="2" fillId="0" borderId="24" xfId="0" applyFont="1" applyBorder="1" applyAlignment="1">
      <alignment vertical="center"/>
    </xf>
    <xf numFmtId="0" fontId="4" fillId="4" borderId="30" xfId="0" applyFont="1" applyFill="1" applyBorder="1"/>
    <xf numFmtId="0" fontId="2" fillId="4" borderId="29"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25" xfId="0" applyFont="1" applyFill="1" applyBorder="1" applyAlignment="1">
      <alignment horizontal="left"/>
    </xf>
    <xf numFmtId="0" fontId="4" fillId="4" borderId="26" xfId="0" applyFont="1" applyFill="1" applyBorder="1" applyAlignment="1">
      <alignment horizontal="center" vertical="center"/>
    </xf>
    <xf numFmtId="0" fontId="2" fillId="4" borderId="26" xfId="0" applyFont="1" applyFill="1" applyBorder="1" applyAlignment="1">
      <alignment horizontal="center" vertical="center"/>
    </xf>
    <xf numFmtId="0" fontId="4" fillId="4" borderId="27" xfId="0" applyFont="1" applyFill="1" applyBorder="1" applyAlignment="1">
      <alignment horizontal="center" vertical="center"/>
    </xf>
    <xf numFmtId="0" fontId="2" fillId="2" borderId="23" xfId="0" applyFont="1" applyFill="1" applyBorder="1" applyAlignment="1">
      <alignment vertical="center" wrapText="1"/>
    </xf>
    <xf numFmtId="3" fontId="4" fillId="4" borderId="29" xfId="0" applyNumberFormat="1" applyFont="1" applyFill="1" applyBorder="1" applyAlignment="1">
      <alignment horizontal="right" vertical="center"/>
    </xf>
    <xf numFmtId="3" fontId="4" fillId="4" borderId="26" xfId="0" applyNumberFormat="1" applyFont="1" applyFill="1" applyBorder="1" applyAlignment="1">
      <alignment horizontal="right" vertical="center"/>
    </xf>
    <xf numFmtId="0" fontId="3" fillId="0" borderId="0" xfId="0" applyFont="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 borderId="21" xfId="0" applyFont="1" applyFill="1" applyBorder="1" applyAlignment="1">
      <alignment vertical="center" wrapText="1"/>
    </xf>
    <xf numFmtId="0" fontId="2" fillId="2" borderId="1"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2" borderId="1" xfId="0" applyFont="1" applyFill="1" applyBorder="1" applyAlignment="1">
      <alignment horizontal="center" vertical="center"/>
    </xf>
    <xf numFmtId="0" fontId="10" fillId="0" borderId="9" xfId="0" applyFont="1" applyFill="1" applyBorder="1" applyAlignment="1">
      <alignment horizontal="center" vertical="center"/>
    </xf>
    <xf numFmtId="0" fontId="2" fillId="0" borderId="24" xfId="0" applyFont="1" applyBorder="1" applyAlignment="1">
      <alignment vertical="center" wrapText="1"/>
    </xf>
    <xf numFmtId="0" fontId="2" fillId="2" borderId="22" xfId="0" applyFont="1" applyFill="1" applyBorder="1" applyAlignment="1">
      <alignment vertical="center" wrapText="1"/>
    </xf>
    <xf numFmtId="164" fontId="2" fillId="2" borderId="1" xfId="0" applyNumberFormat="1" applyFont="1" applyFill="1" applyBorder="1" applyAlignment="1">
      <alignment horizontal="center" vertical="center"/>
    </xf>
    <xf numFmtId="0" fontId="5" fillId="2" borderId="11" xfId="1"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2" xfId="0" applyFont="1" applyFill="1" applyBorder="1" applyAlignment="1">
      <alignment horizontal="left" vertical="top" wrapText="1"/>
    </xf>
    <xf numFmtId="0" fontId="5" fillId="2" borderId="4" xfId="1" applyFont="1" applyFill="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left" vertical="top" wrapText="1"/>
    </xf>
    <xf numFmtId="0" fontId="5" fillId="2" borderId="4" xfId="1" applyFont="1" applyFill="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8" fillId="3" borderId="13"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1" fillId="0" borderId="31" xfId="0" applyFont="1" applyBorder="1" applyAlignment="1">
      <alignment horizontal="center"/>
    </xf>
    <xf numFmtId="0" fontId="11" fillId="0" borderId="32" xfId="0" applyFont="1" applyBorder="1" applyAlignment="1">
      <alignment horizontal="center"/>
    </xf>
    <xf numFmtId="0" fontId="11" fillId="0" borderId="33" xfId="0" applyFont="1" applyBorder="1" applyAlignment="1">
      <alignment horizontal="center"/>
    </xf>
    <xf numFmtId="0" fontId="4" fillId="0" borderId="9" xfId="0" applyFont="1" applyBorder="1" applyAlignment="1">
      <alignment horizontal="left" vertical="center" wrapText="1"/>
    </xf>
    <xf numFmtId="0" fontId="2" fillId="0" borderId="9" xfId="0" applyFont="1" applyBorder="1" applyAlignment="1">
      <alignment vertical="center" wrapText="1"/>
    </xf>
    <xf numFmtId="0" fontId="2" fillId="0" borderId="24" xfId="0" applyFont="1" applyBorder="1" applyAlignment="1">
      <alignment vertical="center" wrapText="1"/>
    </xf>
    <xf numFmtId="0" fontId="4" fillId="0" borderId="7" xfId="0" applyFont="1" applyBorder="1" applyAlignment="1">
      <alignment horizontal="left" vertical="center" wrapText="1"/>
    </xf>
    <xf numFmtId="0" fontId="2" fillId="0" borderId="8" xfId="0" applyFont="1" applyBorder="1" applyAlignment="1">
      <alignment horizontal="left" vertical="center" wrapText="1"/>
    </xf>
    <xf numFmtId="0" fontId="4" fillId="0" borderId="21" xfId="0" applyFont="1" applyBorder="1" applyAlignment="1">
      <alignment horizontal="left" vertical="center"/>
    </xf>
    <xf numFmtId="0" fontId="4" fillId="0" borderId="1" xfId="0" applyFont="1" applyBorder="1" applyAlignment="1">
      <alignment horizontal="left" vertical="center"/>
    </xf>
    <xf numFmtId="0" fontId="4" fillId="0" borderId="23" xfId="0" applyFont="1" applyBorder="1" applyAlignment="1">
      <alignment vertical="center"/>
    </xf>
    <xf numFmtId="0" fontId="4" fillId="0" borderId="9" xfId="0" applyFont="1" applyBorder="1" applyAlignment="1">
      <alignment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abSelected="1" topLeftCell="A16" zoomScaleNormal="100" zoomScalePageLayoutView="200" workbookViewId="0">
      <selection activeCell="B19" sqref="B19:J19"/>
    </sheetView>
  </sheetViews>
  <sheetFormatPr defaultColWidth="9.140625" defaultRowHeight="12.75" x14ac:dyDescent="0.2"/>
  <cols>
    <col min="1" max="1" width="2.42578125" style="1" customWidth="1"/>
    <col min="2" max="2" width="48.85546875" style="1" bestFit="1" customWidth="1"/>
    <col min="3" max="3" width="8.42578125" style="1" bestFit="1" customWidth="1"/>
    <col min="4" max="4" width="11.28515625" style="1" bestFit="1" customWidth="1"/>
    <col min="5" max="5" width="9.42578125" style="1" customWidth="1"/>
    <col min="6" max="6" width="6.7109375" style="1" bestFit="1" customWidth="1"/>
    <col min="7" max="7" width="8.28515625" style="1" bestFit="1" customWidth="1"/>
    <col min="8" max="8" width="16.28515625" style="1" customWidth="1"/>
    <col min="9" max="9" width="10.42578125" style="1" customWidth="1"/>
    <col min="10" max="10" width="61" style="1" customWidth="1"/>
    <col min="11" max="11" width="5.28515625" style="1" hidden="1" customWidth="1"/>
    <col min="12" max="16384" width="9.140625" style="1"/>
  </cols>
  <sheetData>
    <row r="1" spans="1:12" ht="20.25" customHeight="1" x14ac:dyDescent="0.25">
      <c r="B1" s="68" t="s">
        <v>18</v>
      </c>
      <c r="C1" s="69"/>
      <c r="D1" s="69"/>
      <c r="E1" s="69"/>
      <c r="F1" s="69"/>
      <c r="G1" s="69"/>
      <c r="H1" s="69"/>
      <c r="I1" s="69"/>
      <c r="J1" s="70"/>
    </row>
    <row r="2" spans="1:12" ht="27" customHeight="1" x14ac:dyDescent="0.2">
      <c r="B2" s="78" t="s">
        <v>25</v>
      </c>
      <c r="C2" s="79"/>
      <c r="D2" s="79"/>
      <c r="E2" s="71" t="s">
        <v>12</v>
      </c>
      <c r="F2" s="72"/>
      <c r="G2" s="72"/>
      <c r="H2" s="72"/>
      <c r="I2" s="72"/>
      <c r="J2" s="73"/>
      <c r="K2" s="2"/>
    </row>
    <row r="3" spans="1:12" ht="27" customHeight="1" thickBot="1" x14ac:dyDescent="0.25">
      <c r="B3" s="76" t="s">
        <v>23</v>
      </c>
      <c r="C3" s="77"/>
      <c r="D3" s="77"/>
      <c r="E3" s="74" t="s">
        <v>24</v>
      </c>
      <c r="F3" s="75"/>
      <c r="G3" s="75"/>
      <c r="H3" s="75"/>
      <c r="I3" s="75"/>
      <c r="J3" s="75"/>
      <c r="K3" s="2"/>
    </row>
    <row r="4" spans="1:12" s="6" customFormat="1" ht="45" customHeight="1" x14ac:dyDescent="0.2">
      <c r="A4" s="3"/>
      <c r="B4" s="60" t="s">
        <v>2</v>
      </c>
      <c r="C4" s="62" t="s">
        <v>3</v>
      </c>
      <c r="D4" s="62" t="s">
        <v>4</v>
      </c>
      <c r="E4" s="62" t="s">
        <v>14</v>
      </c>
      <c r="F4" s="62" t="s">
        <v>5</v>
      </c>
      <c r="G4" s="62"/>
      <c r="H4" s="66" t="s">
        <v>8</v>
      </c>
      <c r="I4" s="62" t="s">
        <v>19</v>
      </c>
      <c r="J4" s="64" t="s">
        <v>13</v>
      </c>
      <c r="K4" s="4"/>
      <c r="L4" s="5"/>
    </row>
    <row r="5" spans="1:12" ht="45" customHeight="1" x14ac:dyDescent="0.2">
      <c r="A5" s="7"/>
      <c r="B5" s="61"/>
      <c r="C5" s="63"/>
      <c r="D5" s="63"/>
      <c r="E5" s="63"/>
      <c r="F5" s="12" t="s">
        <v>6</v>
      </c>
      <c r="G5" s="12" t="s">
        <v>7</v>
      </c>
      <c r="H5" s="67"/>
      <c r="I5" s="63"/>
      <c r="J5" s="65"/>
      <c r="K5" s="8"/>
      <c r="L5" s="9"/>
    </row>
    <row r="6" spans="1:12" s="41" customFormat="1" ht="20.100000000000001" customHeight="1" x14ac:dyDescent="0.2">
      <c r="A6" s="39"/>
      <c r="B6" s="13" t="s">
        <v>9</v>
      </c>
      <c r="C6" s="14">
        <f>SUM(C7)</f>
        <v>0</v>
      </c>
      <c r="D6" s="15"/>
      <c r="E6" s="15"/>
      <c r="F6" s="15"/>
      <c r="G6" s="15"/>
      <c r="H6" s="15"/>
      <c r="I6" s="15"/>
      <c r="J6" s="16"/>
      <c r="K6" s="40"/>
    </row>
    <row r="7" spans="1:12" s="41" customFormat="1" ht="20.100000000000001" customHeight="1" x14ac:dyDescent="0.2">
      <c r="A7" s="39"/>
      <c r="B7" s="17" t="s">
        <v>26</v>
      </c>
      <c r="C7" s="18"/>
      <c r="D7" s="19"/>
      <c r="E7" s="19"/>
      <c r="F7" s="19"/>
      <c r="G7" s="20"/>
      <c r="H7" s="19"/>
      <c r="I7" s="20"/>
      <c r="J7" s="21"/>
      <c r="K7" s="40"/>
    </row>
    <row r="8" spans="1:12" s="41" customFormat="1" ht="20.100000000000001" customHeight="1" x14ac:dyDescent="0.2">
      <c r="A8" s="39"/>
      <c r="B8" s="13" t="s">
        <v>10</v>
      </c>
      <c r="C8" s="14">
        <f>SUM(C9:C11)</f>
        <v>540000</v>
      </c>
      <c r="D8" s="15"/>
      <c r="E8" s="15"/>
      <c r="F8" s="15"/>
      <c r="G8" s="15"/>
      <c r="H8" s="45"/>
      <c r="I8" s="15"/>
      <c r="J8" s="16"/>
      <c r="K8" s="40"/>
    </row>
    <row r="9" spans="1:12" s="41" customFormat="1" ht="76.5" x14ac:dyDescent="0.2">
      <c r="A9" s="39"/>
      <c r="B9" s="36" t="s">
        <v>31</v>
      </c>
      <c r="C9" s="24">
        <v>300000</v>
      </c>
      <c r="D9" s="47" t="s">
        <v>39</v>
      </c>
      <c r="E9" s="23" t="s">
        <v>20</v>
      </c>
      <c r="F9" s="25">
        <v>100</v>
      </c>
      <c r="G9" s="26">
        <v>0</v>
      </c>
      <c r="H9" s="50">
        <v>42370</v>
      </c>
      <c r="I9" s="43"/>
      <c r="J9" s="48" t="s">
        <v>30</v>
      </c>
      <c r="K9" s="40"/>
    </row>
    <row r="10" spans="1:12" s="41" customFormat="1" ht="63.75" x14ac:dyDescent="0.2">
      <c r="A10" s="39"/>
      <c r="B10" s="42" t="s">
        <v>27</v>
      </c>
      <c r="C10" s="22">
        <v>200000</v>
      </c>
      <c r="D10" s="46" t="s">
        <v>22</v>
      </c>
      <c r="E10" s="23" t="s">
        <v>20</v>
      </c>
      <c r="F10" s="23">
        <v>100</v>
      </c>
      <c r="G10" s="23">
        <v>0</v>
      </c>
      <c r="H10" s="50">
        <v>42795</v>
      </c>
      <c r="I10" s="43"/>
      <c r="J10" s="48" t="s">
        <v>28</v>
      </c>
      <c r="K10" s="40"/>
    </row>
    <row r="11" spans="1:12" s="41" customFormat="1" ht="76.5" x14ac:dyDescent="0.2">
      <c r="A11" s="39"/>
      <c r="B11" s="42" t="s">
        <v>38</v>
      </c>
      <c r="C11" s="22">
        <v>40000</v>
      </c>
      <c r="D11" s="46" t="s">
        <v>22</v>
      </c>
      <c r="E11" s="23" t="s">
        <v>20</v>
      </c>
      <c r="F11" s="23">
        <v>100</v>
      </c>
      <c r="G11" s="23">
        <v>0</v>
      </c>
      <c r="H11" s="50">
        <v>42767</v>
      </c>
      <c r="I11" s="43"/>
      <c r="J11" s="49" t="s">
        <v>29</v>
      </c>
      <c r="K11" s="40"/>
    </row>
    <row r="12" spans="1:12" s="41" customFormat="1" ht="20.100000000000001" customHeight="1" x14ac:dyDescent="0.2">
      <c r="A12" s="39"/>
      <c r="B12" s="13" t="s">
        <v>11</v>
      </c>
      <c r="C12" s="14">
        <f>SUM(C13:C15)</f>
        <v>260000</v>
      </c>
      <c r="D12" s="15"/>
      <c r="E12" s="15"/>
      <c r="F12" s="15"/>
      <c r="G12" s="15"/>
      <c r="H12" s="15"/>
      <c r="I12" s="44"/>
      <c r="J12" s="16"/>
      <c r="K12" s="40"/>
    </row>
    <row r="13" spans="1:12" s="41" customFormat="1" ht="51" x14ac:dyDescent="0.2">
      <c r="A13" s="39"/>
      <c r="B13" s="36" t="s">
        <v>32</v>
      </c>
      <c r="C13" s="24">
        <v>100000</v>
      </c>
      <c r="D13" s="47" t="s">
        <v>21</v>
      </c>
      <c r="E13" s="23" t="s">
        <v>20</v>
      </c>
      <c r="F13" s="25">
        <v>100</v>
      </c>
      <c r="G13" s="26">
        <v>0</v>
      </c>
      <c r="H13" s="50">
        <v>42430</v>
      </c>
      <c r="I13" s="43"/>
      <c r="J13" s="48" t="s">
        <v>34</v>
      </c>
      <c r="K13" s="40"/>
    </row>
    <row r="14" spans="1:12" s="41" customFormat="1" ht="20.100000000000001" customHeight="1" x14ac:dyDescent="0.2">
      <c r="A14" s="39"/>
      <c r="B14" s="36" t="s">
        <v>36</v>
      </c>
      <c r="C14" s="24">
        <v>80000</v>
      </c>
      <c r="D14" s="47" t="s">
        <v>21</v>
      </c>
      <c r="E14" s="23" t="s">
        <v>20</v>
      </c>
      <c r="F14" s="25">
        <v>100</v>
      </c>
      <c r="G14" s="26">
        <v>0</v>
      </c>
      <c r="H14" s="50">
        <v>42339</v>
      </c>
      <c r="I14" s="43"/>
      <c r="J14" s="27" t="s">
        <v>33</v>
      </c>
      <c r="K14" s="40"/>
    </row>
    <row r="15" spans="1:12" s="41" customFormat="1" ht="20.100000000000001" customHeight="1" x14ac:dyDescent="0.2">
      <c r="A15" s="39"/>
      <c r="B15" s="36" t="s">
        <v>37</v>
      </c>
      <c r="C15" s="24">
        <v>80000</v>
      </c>
      <c r="D15" s="47" t="s">
        <v>21</v>
      </c>
      <c r="E15" s="23" t="s">
        <v>20</v>
      </c>
      <c r="F15" s="25">
        <v>100</v>
      </c>
      <c r="G15" s="26">
        <v>0</v>
      </c>
      <c r="H15" s="50">
        <v>42370</v>
      </c>
      <c r="I15" s="43"/>
      <c r="J15" s="27" t="s">
        <v>35</v>
      </c>
      <c r="K15" s="40"/>
    </row>
    <row r="16" spans="1:12" x14ac:dyDescent="0.2">
      <c r="A16" s="7"/>
      <c r="B16" s="28" t="s">
        <v>0</v>
      </c>
      <c r="C16" s="37">
        <f>C12+C8+C6</f>
        <v>800000</v>
      </c>
      <c r="D16" s="29"/>
      <c r="E16" s="29"/>
      <c r="F16" s="30"/>
      <c r="G16" s="30"/>
      <c r="H16" s="30"/>
      <c r="I16" s="29"/>
      <c r="J16" s="31"/>
      <c r="K16" s="2"/>
    </row>
    <row r="17" spans="1:12" ht="13.5" thickBot="1" x14ac:dyDescent="0.25">
      <c r="A17" s="7"/>
      <c r="B17" s="32" t="s">
        <v>1</v>
      </c>
      <c r="C17" s="38">
        <f>C16</f>
        <v>800000</v>
      </c>
      <c r="D17" s="33"/>
      <c r="E17" s="34"/>
      <c r="F17" s="33"/>
      <c r="G17" s="33"/>
      <c r="H17" s="33"/>
      <c r="I17" s="34"/>
      <c r="J17" s="35"/>
      <c r="K17" s="2"/>
    </row>
    <row r="18" spans="1:12" ht="81" customHeight="1" thickBot="1" x14ac:dyDescent="0.25">
      <c r="A18" s="7"/>
      <c r="B18" s="51" t="s">
        <v>17</v>
      </c>
      <c r="C18" s="52"/>
      <c r="D18" s="52"/>
      <c r="E18" s="52"/>
      <c r="F18" s="52"/>
      <c r="G18" s="52"/>
      <c r="H18" s="52"/>
      <c r="I18" s="52"/>
      <c r="J18" s="53"/>
      <c r="K18" s="10"/>
      <c r="L18" s="2"/>
    </row>
    <row r="19" spans="1:12" ht="60" customHeight="1" thickBot="1" x14ac:dyDescent="0.25">
      <c r="A19" s="7"/>
      <c r="B19" s="54" t="s">
        <v>16</v>
      </c>
      <c r="C19" s="55"/>
      <c r="D19" s="55"/>
      <c r="E19" s="55"/>
      <c r="F19" s="55"/>
      <c r="G19" s="55"/>
      <c r="H19" s="55"/>
      <c r="I19" s="55"/>
      <c r="J19" s="56"/>
      <c r="K19" s="10"/>
      <c r="L19" s="2"/>
    </row>
    <row r="20" spans="1:12" ht="40.5" customHeight="1" thickBot="1" x14ac:dyDescent="0.25">
      <c r="A20" s="7"/>
      <c r="B20" s="57" t="s">
        <v>15</v>
      </c>
      <c r="C20" s="58"/>
      <c r="D20" s="58"/>
      <c r="E20" s="58"/>
      <c r="F20" s="58"/>
      <c r="G20" s="58"/>
      <c r="H20" s="58"/>
      <c r="I20" s="58"/>
      <c r="J20" s="59"/>
      <c r="K20" s="11"/>
      <c r="L20" s="2"/>
    </row>
    <row r="21" spans="1:12" x14ac:dyDescent="0.2">
      <c r="A21" s="7"/>
      <c r="B21" s="7"/>
      <c r="C21" s="7"/>
      <c r="D21" s="7"/>
      <c r="E21" s="7"/>
      <c r="F21" s="7"/>
      <c r="G21" s="7"/>
      <c r="H21" s="7"/>
      <c r="I21" s="7"/>
      <c r="J21" s="7"/>
    </row>
    <row r="22" spans="1:12" x14ac:dyDescent="0.2">
      <c r="A22" s="7"/>
      <c r="B22" s="7"/>
      <c r="C22" s="7"/>
      <c r="D22" s="7"/>
      <c r="E22" s="7"/>
      <c r="F22" s="7"/>
      <c r="G22" s="7"/>
      <c r="H22" s="7"/>
      <c r="I22" s="7"/>
      <c r="J22" s="7"/>
    </row>
    <row r="23" spans="1:12" x14ac:dyDescent="0.2">
      <c r="A23" s="7"/>
      <c r="B23" s="7"/>
      <c r="C23" s="7"/>
      <c r="D23" s="7"/>
      <c r="E23" s="7"/>
      <c r="F23" s="7"/>
      <c r="G23" s="7"/>
      <c r="H23" s="7"/>
      <c r="I23" s="7"/>
      <c r="J23" s="7"/>
    </row>
    <row r="24" spans="1:12" x14ac:dyDescent="0.2">
      <c r="A24" s="7"/>
      <c r="B24" s="7"/>
      <c r="C24" s="7"/>
      <c r="D24" s="7"/>
      <c r="E24" s="7"/>
      <c r="F24" s="7"/>
      <c r="G24" s="7"/>
      <c r="H24" s="7"/>
      <c r="I24" s="7"/>
      <c r="J24" s="7"/>
    </row>
    <row r="25" spans="1:12" x14ac:dyDescent="0.2">
      <c r="A25" s="7"/>
      <c r="B25" s="7"/>
      <c r="C25" s="7"/>
      <c r="D25" s="7"/>
      <c r="E25" s="7"/>
      <c r="F25" s="7"/>
      <c r="G25" s="7"/>
      <c r="H25" s="7"/>
      <c r="I25" s="7"/>
      <c r="J25" s="7"/>
    </row>
    <row r="26" spans="1:12" x14ac:dyDescent="0.2">
      <c r="A26" s="7"/>
      <c r="B26" s="7"/>
      <c r="C26" s="7"/>
      <c r="D26" s="7"/>
      <c r="E26" s="7"/>
      <c r="F26" s="7"/>
      <c r="G26" s="7"/>
      <c r="H26" s="7"/>
      <c r="I26" s="7"/>
      <c r="J26" s="7"/>
    </row>
    <row r="27" spans="1:12" x14ac:dyDescent="0.2">
      <c r="A27" s="7"/>
      <c r="B27" s="7"/>
      <c r="C27" s="7"/>
      <c r="D27" s="7"/>
      <c r="E27" s="7"/>
      <c r="F27" s="7"/>
      <c r="G27" s="7"/>
      <c r="H27" s="7"/>
      <c r="I27" s="7"/>
      <c r="J27" s="7"/>
    </row>
    <row r="28" spans="1:12" x14ac:dyDescent="0.2">
      <c r="A28" s="7"/>
      <c r="B28" s="7"/>
      <c r="C28" s="7"/>
      <c r="D28" s="7"/>
      <c r="E28" s="7"/>
      <c r="F28" s="7"/>
      <c r="G28" s="7"/>
      <c r="H28" s="7"/>
      <c r="I28" s="7"/>
      <c r="J28" s="7"/>
    </row>
    <row r="29" spans="1:12" x14ac:dyDescent="0.2">
      <c r="A29" s="7"/>
      <c r="B29" s="7"/>
      <c r="C29" s="7"/>
      <c r="D29" s="7"/>
      <c r="E29" s="7"/>
      <c r="F29" s="7"/>
      <c r="G29" s="7"/>
      <c r="H29" s="7"/>
      <c r="I29" s="7"/>
      <c r="J29" s="7"/>
    </row>
    <row r="30" spans="1:12" x14ac:dyDescent="0.2">
      <c r="A30" s="7"/>
      <c r="B30" s="7"/>
      <c r="C30" s="7"/>
      <c r="D30" s="7"/>
      <c r="E30" s="7"/>
      <c r="F30" s="7"/>
      <c r="G30" s="7"/>
      <c r="H30" s="7"/>
      <c r="I30" s="7"/>
      <c r="J30" s="7"/>
    </row>
    <row r="31" spans="1:12" x14ac:dyDescent="0.2">
      <c r="A31" s="7"/>
      <c r="B31" s="7"/>
      <c r="C31" s="7"/>
      <c r="D31" s="7"/>
      <c r="E31" s="7"/>
      <c r="F31" s="7"/>
      <c r="G31" s="7"/>
      <c r="H31" s="7"/>
      <c r="I31" s="7"/>
      <c r="J31" s="7"/>
    </row>
    <row r="32" spans="1:12" x14ac:dyDescent="0.2">
      <c r="A32" s="7"/>
      <c r="B32" s="7"/>
      <c r="C32" s="7"/>
      <c r="D32" s="7"/>
      <c r="E32" s="7"/>
      <c r="F32" s="7"/>
      <c r="G32" s="7"/>
      <c r="H32" s="7"/>
      <c r="I32" s="7"/>
      <c r="J32" s="7"/>
    </row>
    <row r="33" spans="1:10" x14ac:dyDescent="0.2">
      <c r="A33" s="7"/>
      <c r="B33" s="7"/>
      <c r="C33" s="7"/>
      <c r="D33" s="7"/>
      <c r="E33" s="7"/>
      <c r="F33" s="7"/>
      <c r="G33" s="7"/>
      <c r="H33" s="7"/>
      <c r="I33" s="7"/>
      <c r="J33" s="7"/>
    </row>
    <row r="34" spans="1:10" x14ac:dyDescent="0.2">
      <c r="A34" s="7"/>
      <c r="B34" s="7"/>
      <c r="C34" s="7"/>
      <c r="D34" s="7"/>
      <c r="E34" s="7"/>
      <c r="F34" s="7"/>
      <c r="G34" s="7"/>
      <c r="H34" s="7"/>
      <c r="I34" s="7"/>
      <c r="J34" s="7"/>
    </row>
    <row r="35" spans="1:10" x14ac:dyDescent="0.2">
      <c r="A35" s="7"/>
      <c r="B35" s="7"/>
      <c r="C35" s="7"/>
      <c r="D35" s="7"/>
      <c r="E35" s="7"/>
      <c r="F35" s="7"/>
      <c r="G35" s="7"/>
      <c r="H35" s="7"/>
      <c r="I35" s="7"/>
      <c r="J35" s="7"/>
    </row>
    <row r="36" spans="1:10" x14ac:dyDescent="0.2">
      <c r="A36" s="7"/>
      <c r="B36" s="7"/>
      <c r="C36" s="7"/>
      <c r="D36" s="7"/>
      <c r="E36" s="7"/>
      <c r="F36" s="7"/>
      <c r="G36" s="7"/>
      <c r="H36" s="7"/>
      <c r="I36" s="7"/>
      <c r="J36" s="7"/>
    </row>
    <row r="37" spans="1:10" x14ac:dyDescent="0.2">
      <c r="A37" s="7"/>
      <c r="B37" s="7"/>
      <c r="C37" s="7"/>
      <c r="D37" s="7"/>
      <c r="E37" s="7"/>
      <c r="F37" s="7"/>
      <c r="G37" s="7"/>
      <c r="H37" s="7"/>
      <c r="I37" s="7"/>
      <c r="J37" s="7"/>
    </row>
    <row r="38" spans="1:10" x14ac:dyDescent="0.2">
      <c r="A38" s="7"/>
      <c r="B38" s="7"/>
      <c r="C38" s="7"/>
      <c r="D38" s="7"/>
      <c r="E38" s="7"/>
      <c r="F38" s="7"/>
      <c r="G38" s="7"/>
      <c r="H38" s="7"/>
      <c r="I38" s="7"/>
      <c r="J38" s="7"/>
    </row>
    <row r="39" spans="1:10" x14ac:dyDescent="0.2">
      <c r="A39" s="7"/>
      <c r="B39" s="7"/>
      <c r="C39" s="7"/>
      <c r="D39" s="7"/>
      <c r="E39" s="7"/>
      <c r="F39" s="7"/>
      <c r="G39" s="7"/>
      <c r="H39" s="7"/>
      <c r="I39" s="7"/>
      <c r="J39" s="7"/>
    </row>
    <row r="40" spans="1:10" x14ac:dyDescent="0.2">
      <c r="A40" s="7"/>
      <c r="B40" s="7"/>
      <c r="C40" s="7"/>
      <c r="D40" s="7"/>
      <c r="E40" s="7"/>
      <c r="F40" s="7"/>
      <c r="G40" s="7"/>
      <c r="H40" s="7"/>
      <c r="I40" s="7"/>
      <c r="J40" s="7"/>
    </row>
    <row r="41" spans="1:10" x14ac:dyDescent="0.2">
      <c r="A41" s="7"/>
      <c r="B41" s="7"/>
      <c r="C41" s="7"/>
      <c r="D41" s="7"/>
      <c r="E41" s="7"/>
      <c r="F41" s="7"/>
      <c r="G41" s="7"/>
      <c r="H41" s="7"/>
      <c r="I41" s="7"/>
      <c r="J41" s="7"/>
    </row>
    <row r="42" spans="1:10" x14ac:dyDescent="0.2">
      <c r="A42" s="7"/>
      <c r="B42" s="7"/>
      <c r="C42" s="7"/>
      <c r="D42" s="7"/>
      <c r="E42" s="7"/>
      <c r="F42" s="7"/>
      <c r="G42" s="7"/>
      <c r="H42" s="7"/>
      <c r="I42" s="7"/>
      <c r="J42" s="7"/>
    </row>
    <row r="43" spans="1:10" x14ac:dyDescent="0.2">
      <c r="A43" s="7"/>
      <c r="B43" s="7"/>
      <c r="C43" s="7"/>
      <c r="D43" s="7"/>
      <c r="E43" s="7"/>
      <c r="F43" s="7"/>
      <c r="G43" s="7"/>
      <c r="H43" s="7"/>
      <c r="I43" s="7"/>
      <c r="J43" s="7"/>
    </row>
    <row r="44" spans="1:10" x14ac:dyDescent="0.2">
      <c r="A44" s="7"/>
      <c r="B44" s="7"/>
      <c r="C44" s="7"/>
      <c r="D44" s="7"/>
      <c r="E44" s="7"/>
      <c r="F44" s="7"/>
      <c r="G44" s="7"/>
      <c r="H44" s="7"/>
      <c r="I44" s="7"/>
      <c r="J44" s="7"/>
    </row>
    <row r="45" spans="1:10" x14ac:dyDescent="0.2">
      <c r="A45" s="7"/>
      <c r="B45" s="7"/>
      <c r="C45" s="7"/>
      <c r="D45" s="7"/>
      <c r="E45" s="7"/>
      <c r="F45" s="7"/>
      <c r="G45" s="7"/>
      <c r="H45" s="7"/>
      <c r="I45" s="7"/>
      <c r="J45" s="7"/>
    </row>
    <row r="46" spans="1:10" x14ac:dyDescent="0.2">
      <c r="A46" s="7"/>
      <c r="B46" s="7"/>
      <c r="C46" s="7"/>
      <c r="D46" s="7"/>
      <c r="E46" s="7"/>
      <c r="F46" s="7"/>
      <c r="G46" s="7"/>
      <c r="H46" s="7"/>
      <c r="I46" s="7"/>
      <c r="J46" s="7"/>
    </row>
    <row r="47" spans="1:10" x14ac:dyDescent="0.2">
      <c r="A47" s="7"/>
      <c r="B47" s="7"/>
      <c r="C47" s="7"/>
      <c r="D47" s="7"/>
      <c r="E47" s="7"/>
      <c r="F47" s="7"/>
      <c r="G47" s="7"/>
      <c r="H47" s="7"/>
      <c r="I47" s="7"/>
      <c r="J47" s="7"/>
    </row>
    <row r="48" spans="1:10" x14ac:dyDescent="0.2">
      <c r="A48" s="7"/>
      <c r="B48" s="7"/>
      <c r="C48" s="7"/>
      <c r="D48" s="7"/>
      <c r="E48" s="7"/>
      <c r="F48" s="7"/>
      <c r="G48" s="7"/>
      <c r="H48" s="7"/>
      <c r="I48" s="7"/>
      <c r="J48" s="7"/>
    </row>
    <row r="49" spans="1:10" x14ac:dyDescent="0.2">
      <c r="A49" s="7"/>
      <c r="B49" s="7"/>
      <c r="C49" s="7"/>
      <c r="D49" s="7"/>
      <c r="E49" s="7"/>
      <c r="F49" s="7"/>
      <c r="G49" s="7"/>
      <c r="H49" s="7"/>
      <c r="I49" s="7"/>
      <c r="J49" s="7"/>
    </row>
    <row r="50" spans="1:10" x14ac:dyDescent="0.2">
      <c r="A50" s="7"/>
      <c r="B50" s="7"/>
      <c r="C50" s="7"/>
      <c r="D50" s="7"/>
      <c r="E50" s="7"/>
      <c r="F50" s="7"/>
      <c r="G50" s="7"/>
      <c r="H50" s="7"/>
      <c r="I50" s="7"/>
      <c r="J50" s="7"/>
    </row>
    <row r="51" spans="1:10" x14ac:dyDescent="0.2">
      <c r="A51" s="7"/>
      <c r="B51" s="7"/>
      <c r="C51" s="7"/>
      <c r="D51" s="7"/>
      <c r="E51" s="7"/>
      <c r="F51" s="7"/>
      <c r="G51" s="7"/>
      <c r="H51" s="7"/>
      <c r="I51" s="7"/>
      <c r="J51" s="7"/>
    </row>
    <row r="52" spans="1:10" x14ac:dyDescent="0.2">
      <c r="A52" s="7"/>
      <c r="B52" s="7"/>
      <c r="C52" s="7"/>
      <c r="D52" s="7"/>
      <c r="E52" s="7"/>
      <c r="F52" s="7"/>
      <c r="G52" s="7"/>
      <c r="H52" s="7"/>
      <c r="I52" s="7"/>
      <c r="J52" s="7"/>
    </row>
    <row r="53" spans="1:10" x14ac:dyDescent="0.2">
      <c r="A53" s="7"/>
      <c r="B53" s="7"/>
      <c r="C53" s="7"/>
      <c r="D53" s="7"/>
      <c r="E53" s="7"/>
      <c r="F53" s="7"/>
      <c r="G53" s="7"/>
      <c r="H53" s="7"/>
      <c r="I53" s="7"/>
      <c r="J53" s="7"/>
    </row>
    <row r="54" spans="1:10" x14ac:dyDescent="0.2">
      <c r="A54" s="7"/>
      <c r="B54" s="7"/>
      <c r="C54" s="7"/>
      <c r="D54" s="7"/>
      <c r="E54" s="7"/>
      <c r="F54" s="7"/>
      <c r="G54" s="7"/>
      <c r="H54" s="7"/>
      <c r="I54" s="7"/>
      <c r="J54" s="7"/>
    </row>
    <row r="55" spans="1:10" x14ac:dyDescent="0.2">
      <c r="A55" s="7"/>
      <c r="B55" s="7"/>
      <c r="C55" s="7"/>
      <c r="D55" s="7"/>
      <c r="E55" s="7"/>
      <c r="F55" s="7"/>
      <c r="G55" s="7"/>
      <c r="H55" s="7"/>
      <c r="I55" s="7"/>
      <c r="J55" s="7"/>
    </row>
    <row r="56" spans="1:10" x14ac:dyDescent="0.2">
      <c r="A56" s="7"/>
      <c r="B56" s="7"/>
      <c r="C56" s="7"/>
      <c r="D56" s="7"/>
      <c r="E56" s="7"/>
      <c r="F56" s="7"/>
      <c r="G56" s="7"/>
      <c r="H56" s="7"/>
      <c r="I56" s="7"/>
      <c r="J56" s="7"/>
    </row>
    <row r="57" spans="1:10" x14ac:dyDescent="0.2">
      <c r="A57" s="7"/>
      <c r="B57" s="7"/>
      <c r="C57" s="7"/>
      <c r="D57" s="7"/>
      <c r="E57" s="7"/>
      <c r="F57" s="7"/>
      <c r="G57" s="7"/>
      <c r="H57" s="7"/>
      <c r="I57" s="7"/>
      <c r="J57" s="7"/>
    </row>
    <row r="58" spans="1:10" x14ac:dyDescent="0.2">
      <c r="A58" s="7"/>
      <c r="B58" s="7"/>
      <c r="C58" s="7"/>
      <c r="D58" s="7"/>
      <c r="E58" s="7"/>
      <c r="F58" s="7"/>
      <c r="G58" s="7"/>
      <c r="H58" s="7"/>
      <c r="I58" s="7"/>
      <c r="J58" s="7"/>
    </row>
    <row r="59" spans="1:10" x14ac:dyDescent="0.2">
      <c r="A59" s="7"/>
      <c r="B59" s="7"/>
      <c r="C59" s="7"/>
      <c r="D59" s="7"/>
      <c r="E59" s="7"/>
      <c r="F59" s="7"/>
      <c r="G59" s="7"/>
      <c r="H59" s="7"/>
      <c r="I59" s="7"/>
      <c r="J59" s="7"/>
    </row>
    <row r="60" spans="1:10" x14ac:dyDescent="0.2">
      <c r="A60" s="7"/>
      <c r="B60" s="7"/>
      <c r="C60" s="7"/>
      <c r="D60" s="7"/>
      <c r="E60" s="7"/>
      <c r="F60" s="7"/>
      <c r="G60" s="7"/>
      <c r="H60" s="7"/>
      <c r="I60" s="7"/>
      <c r="J60" s="7"/>
    </row>
    <row r="61" spans="1:10" x14ac:dyDescent="0.2">
      <c r="A61" s="7"/>
      <c r="B61" s="7"/>
      <c r="C61" s="7"/>
      <c r="D61" s="7"/>
      <c r="E61" s="7"/>
      <c r="F61" s="7"/>
      <c r="G61" s="7"/>
      <c r="H61" s="7"/>
      <c r="I61" s="7"/>
      <c r="J61" s="7"/>
    </row>
    <row r="62" spans="1:10" x14ac:dyDescent="0.2">
      <c r="A62" s="7"/>
      <c r="B62" s="7"/>
      <c r="C62" s="7"/>
      <c r="D62" s="7"/>
      <c r="E62" s="7"/>
      <c r="F62" s="7"/>
      <c r="G62" s="7"/>
      <c r="H62" s="7"/>
      <c r="I62" s="7"/>
      <c r="J62" s="7"/>
    </row>
    <row r="63" spans="1:10" x14ac:dyDescent="0.2">
      <c r="A63" s="7"/>
      <c r="B63" s="7"/>
      <c r="C63" s="7"/>
      <c r="D63" s="7"/>
      <c r="E63" s="7"/>
      <c r="F63" s="7"/>
      <c r="G63" s="7"/>
      <c r="H63" s="7"/>
      <c r="I63" s="7"/>
      <c r="J63" s="7"/>
    </row>
    <row r="64" spans="1:10" x14ac:dyDescent="0.2">
      <c r="A64" s="7"/>
      <c r="B64" s="7"/>
      <c r="C64" s="7"/>
      <c r="D64" s="7"/>
      <c r="E64" s="7"/>
      <c r="F64" s="7"/>
      <c r="G64" s="7"/>
      <c r="H64" s="7"/>
      <c r="I64" s="7"/>
      <c r="J64" s="7"/>
    </row>
    <row r="65" spans="1:10" x14ac:dyDescent="0.2">
      <c r="A65" s="7"/>
      <c r="B65" s="7"/>
      <c r="C65" s="7"/>
      <c r="D65" s="7"/>
      <c r="E65" s="7"/>
      <c r="F65" s="7"/>
      <c r="G65" s="7"/>
      <c r="H65" s="7"/>
      <c r="I65" s="7"/>
      <c r="J65" s="7"/>
    </row>
    <row r="66" spans="1:10" x14ac:dyDescent="0.2">
      <c r="A66" s="7"/>
      <c r="B66" s="7"/>
      <c r="C66" s="7"/>
      <c r="D66" s="7"/>
      <c r="E66" s="7"/>
      <c r="F66" s="7"/>
      <c r="G66" s="7"/>
      <c r="H66" s="7"/>
      <c r="I66" s="7"/>
      <c r="J66" s="7"/>
    </row>
    <row r="67" spans="1:10" x14ac:dyDescent="0.2">
      <c r="A67" s="7"/>
      <c r="B67" s="7"/>
      <c r="C67" s="7"/>
      <c r="D67" s="7"/>
      <c r="E67" s="7"/>
      <c r="F67" s="7"/>
      <c r="G67" s="7"/>
      <c r="H67" s="7"/>
      <c r="I67" s="7"/>
      <c r="J67" s="7"/>
    </row>
    <row r="68" spans="1:10" x14ac:dyDescent="0.2">
      <c r="A68" s="7"/>
      <c r="B68" s="7"/>
      <c r="C68" s="7"/>
      <c r="D68" s="7"/>
      <c r="E68" s="7"/>
      <c r="F68" s="7"/>
      <c r="G68" s="7"/>
      <c r="H68" s="7"/>
      <c r="I68" s="7"/>
      <c r="J68" s="7"/>
    </row>
  </sheetData>
  <mergeCells count="16">
    <mergeCell ref="B1:J1"/>
    <mergeCell ref="E2:J2"/>
    <mergeCell ref="E3:J3"/>
    <mergeCell ref="B3:D3"/>
    <mergeCell ref="B2:D2"/>
    <mergeCell ref="B18:J18"/>
    <mergeCell ref="B19:J19"/>
    <mergeCell ref="B20:J20"/>
    <mergeCell ref="B4:B5"/>
    <mergeCell ref="C4:C5"/>
    <mergeCell ref="J4:J5"/>
    <mergeCell ref="D4:D5"/>
    <mergeCell ref="E4:E5"/>
    <mergeCell ref="H4:H5"/>
    <mergeCell ref="F4:G4"/>
    <mergeCell ref="I4:I5"/>
  </mergeCells>
  <phoneticPr fontId="0" type="noConversion"/>
  <printOptions horizontalCentered="1"/>
  <pageMargins left="0.23622047244094491" right="0.23622047244094491" top="0.6692913385826772" bottom="0.62992125984251968" header="0.27559055118110237" footer="0.35433070866141736"/>
  <pageSetup scale="75"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82C667C263D4E4DBE8D7DDC003F352D" ma:contentTypeVersion="0" ma:contentTypeDescription="A content type to manage public (operations) IDB documents" ma:contentTypeScope="" ma:versionID="733e369943e5304a50a86710e1cf554c">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SCL/LMK</Division_x0020_or_x0020_Unit>
    <Other_x0020_Author xmlns="9c571b2f-e523-4ab2-ba2e-09e151a03ef4" xsi:nil="true"/>
    <Region xmlns="9c571b2f-e523-4ab2-ba2e-09e151a03ef4" xsi:nil="true"/>
    <IDBDocs_x0020_Number xmlns="9c571b2f-e523-4ab2-ba2e-09e151a03ef4">39817509</IDBDocs_x0020_Number>
    <Document_x0020_Author xmlns="9c571b2f-e523-4ab2-ba2e-09e151a03ef4">Alaimo, Veronica</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RG-T2604</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document&lt;/USER_STAGE&gt;&lt;APPROVAL_CODE&gt;MANAGER&lt;/APPROVAL_CODE&gt;&lt;APPROVAL_DESC&gt;Manager&lt;/APPROVAL_DESC&gt;&lt;PD_OBJ_TYPE&gt;0&lt;/PD_OBJ_TYPE&gt;&lt;DTAPPROVAL&gt;Oct 30 2015 12:00AM&lt;/DTAPPROVAL&gt;&lt;MAKERECORD&gt;N&lt;/MAKERECORD&gt;&lt;/Data&gt;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TC-AML</Webtopic>
    <Identifier xmlns="9c571b2f-e523-4ab2-ba2e-09e151a03ef4"> ANNEX</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137C55FE-807E-480F-948D-16B4758EC0A7}"/>
</file>

<file path=customXml/itemProps2.xml><?xml version="1.0" encoding="utf-8"?>
<ds:datastoreItem xmlns:ds="http://schemas.openxmlformats.org/officeDocument/2006/customXml" ds:itemID="{12C32F1F-2EDD-47A7-9201-BA3D5E8B4DB7}"/>
</file>

<file path=customXml/itemProps3.xml><?xml version="1.0" encoding="utf-8"?>
<ds:datastoreItem xmlns:ds="http://schemas.openxmlformats.org/officeDocument/2006/customXml" ds:itemID="{BCF843D0-6CE7-4BE5-83DA-D087564E6B68}"/>
</file>

<file path=customXml/itemProps4.xml><?xml version="1.0" encoding="utf-8"?>
<ds:datastoreItem xmlns:ds="http://schemas.openxmlformats.org/officeDocument/2006/customXml" ds:itemID="{E047B7FC-0AC6-41BA-812E-8DBAFF22FFB8}"/>
</file>

<file path=customXml/itemProps5.xml><?xml version="1.0" encoding="utf-8"?>
<ds:datastoreItem xmlns:ds="http://schemas.openxmlformats.org/officeDocument/2006/customXml" ds:itemID="{33A5D386-BC10-44C2-85DF-530A509D26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PPlan</vt:lpstr>
      <vt:lpstr>PPlan!Print_Area</vt:lpstr>
      <vt:lpstr>PPlan!Print_Titles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 RGT2604</dc:title>
  <dc:creator>meroca</dc:creator>
  <cp:lastModifiedBy>Mschuler</cp:lastModifiedBy>
  <cp:lastPrinted>2015-06-15T21:15:10Z</cp:lastPrinted>
  <dcterms:created xsi:type="dcterms:W3CDTF">2007-02-02T19:50:30Z</dcterms:created>
  <dcterms:modified xsi:type="dcterms:W3CDTF">2015-09-28T22:11:45Z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0x01010046CF21643EE8D14686A648AA6DAD089200582C667C263D4E4DBE8D7DDC003F352D</vt:lpwstr>
  </property>
  <property fmtid="{D5CDD505-2E9C-101B-9397-08002B2CF9AE}" pid="6" name="TaxKeywordTaxHTField">
    <vt:lpwstr/>
  </property>
  <property fmtid="{D5CDD505-2E9C-101B-9397-08002B2CF9AE}" pid="7" name="Series Operations IDB">
    <vt:lpwstr>2;#Unclassified|a6dff32e-d477-44cd-a56b-85efe9e0a56c</vt:lpwstr>
  </property>
  <property fmtid="{D5CDD505-2E9C-101B-9397-08002B2CF9AE}" pid="8" name="Sub-Sector">
    <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3;#IDBDocs|cca77002-e150-4b2d-ab1f-1d7a7cdcae16</vt:lpwstr>
  </property>
</Properties>
</file>