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cedrickj\Desktop\"/>
    </mc:Choice>
  </mc:AlternateContent>
  <xr:revisionPtr revIDLastSave="0" documentId="8_{3C0F20AC-CC70-467B-BC7E-E317E66A7499}" xr6:coauthVersionLast="43" xr6:coauthVersionMax="43" xr10:uidLastSave="{00000000-0000-0000-0000-000000000000}"/>
  <bookViews>
    <workbookView xWindow="28680" yWindow="-120" windowWidth="29040" windowHeight="15840" xr2:uid="{4F06E6F7-6911-4238-8C16-30ED9748588C}"/>
  </bookViews>
  <sheets>
    <sheet name="PPM 202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6" i="1" l="1"/>
  <c r="F50" i="1"/>
  <c r="F57" i="1" s="1"/>
  <c r="F40" i="1"/>
  <c r="F30" i="1"/>
  <c r="F25" i="1"/>
  <c r="F20" i="1"/>
</calcChain>
</file>

<file path=xl/sharedStrings.xml><?xml version="1.0" encoding="utf-8"?>
<sst xmlns="http://schemas.openxmlformats.org/spreadsheetml/2006/main" count="192" uniqueCount="105">
  <si>
    <r>
      <t>Agence d'Exécution</t>
    </r>
    <r>
      <rPr>
        <b/>
        <sz val="10"/>
        <color indexed="8"/>
        <rFont val="Calibri"/>
        <family val="2"/>
      </rPr>
      <t>é</t>
    </r>
  </si>
  <si>
    <t>Ministère de l'Agriculture des Ressources Natureles et du développement Rural</t>
  </si>
  <si>
    <t>Unité d'Exécution</t>
  </si>
  <si>
    <t>Numéro et nom du programme</t>
  </si>
  <si>
    <t>HA-L1107 - Programme d'Innovations Technologiques pour l'Agriculture et l'Agroforesterie(PITAG)</t>
  </si>
  <si>
    <t xml:space="preserve">Date de préparation </t>
  </si>
  <si>
    <t>Janvier 2020</t>
  </si>
  <si>
    <t xml:space="preserve">Date de révision </t>
  </si>
  <si>
    <t>Période couverte par le PPM</t>
  </si>
  <si>
    <t>Janvier 2020 à décembre 2020</t>
  </si>
  <si>
    <t>Numéro de référence du marché (1)</t>
  </si>
  <si>
    <t>Composante et Activité</t>
  </si>
  <si>
    <t>Description du marché</t>
  </si>
  <si>
    <t xml:space="preserve">Méthode de de passation de marché (2) </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</si>
  <si>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</si>
  <si>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</si>
  <si>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</si>
  <si>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</si>
  <si>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</si>
  <si>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</si>
  <si>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</si>
  <si>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</si>
  <si>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(PI) </t>
  </si>
  <si>
    <t>Date de signature du contrat</t>
  </si>
  <si>
    <t>1- BIENS ET SERVICES CONNEXES (B)</t>
  </si>
  <si>
    <t>MARNDR/PITAG/B/AOI-__/20</t>
  </si>
  <si>
    <t>Composante 2/Produit 4</t>
  </si>
  <si>
    <t>Acquisition  de pompes  à energie solaire (Lot 2 : 14)</t>
  </si>
  <si>
    <t>AOI</t>
  </si>
  <si>
    <t>Ex Ante</t>
  </si>
  <si>
    <t>Mars 2020</t>
  </si>
  <si>
    <t>Juillet 2020</t>
  </si>
  <si>
    <t>En attente</t>
  </si>
  <si>
    <t>MARNDR/PITAG/B/AOI-___/19</t>
  </si>
  <si>
    <t>Composante 2/Produits 4 et 5</t>
  </si>
  <si>
    <r>
      <t>Acquisition de trois (3) v</t>
    </r>
    <r>
      <rPr>
        <sz val="10"/>
        <rFont val="Calibri"/>
        <family val="2"/>
      </rPr>
      <t>é</t>
    </r>
    <r>
      <rPr>
        <sz val="10"/>
        <rFont val="Times New Roman"/>
        <family val="1"/>
      </rPr>
      <t>hicules (2 pour missions sur le terrain, 1 pour la Coordination)</t>
    </r>
  </si>
  <si>
    <t>Septembre 2019</t>
  </si>
  <si>
    <t>Février 2020</t>
  </si>
  <si>
    <t>En cours</t>
  </si>
  <si>
    <t>MARNDR/PITAG/B/AON-___/19</t>
  </si>
  <si>
    <t>Composante 2/Produit 3</t>
  </si>
  <si>
    <t>Acquisition d'équipements (matériels de bureau) pour la DI</t>
  </si>
  <si>
    <t>AON</t>
  </si>
  <si>
    <t>MARNDR/PITAG/B/AON-__/20</t>
  </si>
  <si>
    <t>Composante 1/Produit 3</t>
  </si>
  <si>
    <r>
      <t>Acquisition de deux (2) v</t>
    </r>
    <r>
      <rPr>
        <sz val="10"/>
        <rFont val="Calibri"/>
        <family val="2"/>
      </rPr>
      <t>é</t>
    </r>
    <r>
      <rPr>
        <sz val="10"/>
        <rFont val="Times New Roman"/>
        <family val="1"/>
      </rPr>
      <t>hicules (2 pickup)</t>
    </r>
  </si>
  <si>
    <t>MARNDR/PITAG/B/AON-__/19</t>
  </si>
  <si>
    <t>Composante 2/Produits 3, 4 et 5</t>
  </si>
  <si>
    <t>Acquisition d'équipements informatiques (4 serveurs, 26 laptops  et accessoires) - Relance</t>
  </si>
  <si>
    <t>Juin 2020</t>
  </si>
  <si>
    <t>Acquisition de  8 motocyclettes tout terrain</t>
  </si>
  <si>
    <r>
      <t>F</t>
    </r>
    <r>
      <rPr>
        <sz val="10"/>
        <rFont val="Calibri"/>
        <family val="2"/>
      </rPr>
      <t>é</t>
    </r>
    <r>
      <rPr>
        <sz val="10"/>
        <rFont val="Times New Roman"/>
        <family val="1"/>
      </rPr>
      <t>vrier 2020</t>
    </r>
  </si>
  <si>
    <t>Mai 2020</t>
  </si>
  <si>
    <t>SOUS-TOTAL 1</t>
  </si>
  <si>
    <t>2- TRAVAUX (T)</t>
  </si>
  <si>
    <t>SOUS-TOTAL 2</t>
  </si>
  <si>
    <t>3- SERVICES NON CONSULTATIFS (SNC)</t>
  </si>
  <si>
    <t>SOUS-TOTAL 3</t>
  </si>
  <si>
    <t xml:space="preserve">4- BUREAUX DE SERVICES-CONSEILS                                                                                                                                            </t>
  </si>
  <si>
    <t>MARNDR/PITAG/SFQ-09/18</t>
  </si>
  <si>
    <t>Composante 1/ Produit 1</t>
  </si>
  <si>
    <t>Sous programme 5: Racines et tubercules (patate douce, manioc) (relance)</t>
  </si>
  <si>
    <t>SFQ</t>
  </si>
  <si>
    <t>Août 2018</t>
  </si>
  <si>
    <t>Avril 2020</t>
  </si>
  <si>
    <t>MARNDR/PITAG/SFQ-___/20</t>
  </si>
  <si>
    <t>Composante 1/Produit 2</t>
  </si>
  <si>
    <t>Recrutement d'un operateur pour les Champs Ecoles</t>
  </si>
  <si>
    <t xml:space="preserve">En attente </t>
  </si>
  <si>
    <t xml:space="preserve">MARNDR/PITAG/SFQ-15/19 </t>
  </si>
  <si>
    <t>Composante 1/Produit 1</t>
  </si>
  <si>
    <t>Mecanisation agricole (PS1)</t>
  </si>
  <si>
    <t>Février 2019</t>
  </si>
  <si>
    <t xml:space="preserve">MARNDR/PITAG/SFQ-16/19 </t>
  </si>
  <si>
    <r>
      <t>Am</t>
    </r>
    <r>
      <rPr>
        <sz val="10"/>
        <color indexed="8"/>
        <rFont val="Calibri"/>
        <family val="2"/>
      </rPr>
      <t>é</t>
    </r>
    <r>
      <rPr>
        <sz val="10"/>
        <color indexed="8"/>
        <rFont val="Times New Roman"/>
        <family val="1"/>
      </rPr>
      <t>lioration de la fertilit</t>
    </r>
    <r>
      <rPr>
        <sz val="10"/>
        <color indexed="8"/>
        <rFont val="Calibri"/>
        <family val="2"/>
      </rPr>
      <t>é</t>
    </r>
    <r>
      <rPr>
        <sz val="10"/>
        <color indexed="8"/>
        <rFont val="Times New Roman"/>
        <family val="1"/>
      </rPr>
      <t xml:space="preserve"> des sols (PS2)</t>
    </r>
  </si>
  <si>
    <t xml:space="preserve">MARNDR/PITAG/SFQ-14/19 </t>
  </si>
  <si>
    <t>Stockage et conservation des denrees agricoles  (PS3)</t>
  </si>
  <si>
    <t>MARNDR/PITAG/SFQ-18/20</t>
  </si>
  <si>
    <t>Identification et gestion de maladies et ravageurs (PS4-Relance)</t>
  </si>
  <si>
    <t>MARNDR/PITAG/SFQ-13/19</t>
  </si>
  <si>
    <t>Consultant pour la formation des fournisseurs</t>
  </si>
  <si>
    <t>Janvier 2019</t>
  </si>
  <si>
    <t>SOUS-TOTAL 4</t>
  </si>
  <si>
    <t xml:space="preserve">5- CONSULTANTS INDIVIDUELS         (CI)                                                                                                                                                              </t>
  </si>
  <si>
    <t>MARNDR/PITAG/QCIN-13/19</t>
  </si>
  <si>
    <t>Consultant pour l'audit technique des incitations</t>
  </si>
  <si>
    <t>QCIN</t>
  </si>
  <si>
    <t>Mars 2019</t>
  </si>
  <si>
    <t>MARNDR/PITAG/CI/QCIN-__/19</t>
  </si>
  <si>
    <t>Composante 2/Produit 5</t>
  </si>
  <si>
    <t>Recrutement d'un auditeur interne (Relance)</t>
  </si>
  <si>
    <t>MARNDR/PITAG/CI/QCIN-__/20</t>
  </si>
  <si>
    <r>
      <t>Recrutement d'un sp</t>
    </r>
    <r>
      <rPr>
        <sz val="10"/>
        <rFont val="Calibri"/>
        <family val="2"/>
      </rPr>
      <t>é</t>
    </r>
    <r>
      <rPr>
        <sz val="10"/>
        <rFont val="Times New Roman"/>
        <family val="1"/>
      </rPr>
      <t>cialiste en communication et gestion des plaintes (2e relance)</t>
    </r>
  </si>
  <si>
    <r>
      <t xml:space="preserve">Consultant pour </t>
    </r>
    <r>
      <rPr>
        <sz val="10"/>
        <rFont val="Calibri"/>
        <family val="2"/>
      </rPr>
      <t>é</t>
    </r>
    <r>
      <rPr>
        <sz val="10"/>
        <rFont val="Times New Roman"/>
        <family val="1"/>
      </rPr>
      <t>tude eau/pompage</t>
    </r>
  </si>
  <si>
    <t>Mai 2019</t>
  </si>
  <si>
    <r>
      <t xml:space="preserve">Consultant pour </t>
    </r>
    <r>
      <rPr>
        <sz val="10"/>
        <rFont val="Calibri"/>
        <family val="2"/>
      </rPr>
      <t>é</t>
    </r>
    <r>
      <rPr>
        <sz val="10"/>
        <rFont val="Times New Roman"/>
        <family val="1"/>
      </rPr>
      <t>tude des esp</t>
    </r>
    <r>
      <rPr>
        <sz val="10"/>
        <rFont val="Calibri"/>
        <family val="2"/>
      </rPr>
      <t>è</t>
    </r>
    <r>
      <rPr>
        <sz val="10"/>
        <rFont val="Times New Roman"/>
        <family val="1"/>
      </rPr>
      <t>ces invasives (relance)</t>
    </r>
  </si>
  <si>
    <t>Recrutement d'un analyste-Programmeur</t>
  </si>
  <si>
    <t>SOUS-TOTAL 5</t>
  </si>
  <si>
    <t>6- DÉPENSES OPÉRATIONNELLES  (DO)</t>
  </si>
  <si>
    <t>SOUS-TOTAL 6</t>
  </si>
  <si>
    <t>TOTAL 1+2+3+4+5+6</t>
  </si>
  <si>
    <r>
      <rPr>
        <b/>
        <sz val="10"/>
        <rFont val="Times New Roman"/>
        <family val="1"/>
      </rPr>
      <t xml:space="preserve">(1) LE NUMERO DE REFERENCE </t>
    </r>
    <r>
      <rPr>
        <sz val="10"/>
        <rFont val="Times New Roman"/>
        <family val="1"/>
      </rPr>
      <t xml:space="preserve"> doit inclure les informations suivantes : Le numéro de l'opération; l'unité d'exécution; le type de marché (B, T, S, CF, CI,DO); la méthode de sélection; la séquence; l'année. </t>
    </r>
  </si>
  <si>
    <r>
      <rPr>
        <b/>
        <sz val="10"/>
        <rFont val="Times New Roman"/>
        <family val="1"/>
      </rPr>
      <t>(2) METHODE DE PDM</t>
    </r>
    <r>
      <rPr>
        <sz val="10"/>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</si>
  <si>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0"/>
        <rFont val="Times New Roman"/>
        <family val="1"/>
      </rPr>
      <t>(3) ENTENTE DIRECTE</t>
    </r>
    <r>
      <rPr>
        <sz val="10"/>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</si>
  <si>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10"/>
        <rFont val="Times New Roman"/>
        <family val="1"/>
      </rPr>
      <t>(4) STATUT</t>
    </r>
    <r>
      <rPr>
        <sz val="10"/>
        <rFont val="Times New Roman"/>
        <family val="1"/>
      </rPr>
      <t xml:space="preserve">: </t>
    </r>
    <r>
      <rPr>
        <b/>
        <sz val="10"/>
        <rFont val="Times New Roman"/>
        <family val="1"/>
      </rPr>
      <t>En attente</t>
    </r>
    <r>
      <rPr>
        <sz val="10"/>
        <rFont val="Times New Roman"/>
        <family val="1"/>
      </rPr>
      <t xml:space="preserve"> - Processus pas encore commencé ; </t>
    </r>
    <r>
      <rPr>
        <b/>
        <sz val="10"/>
        <rFont val="Times New Roman"/>
        <family val="1"/>
      </rPr>
      <t xml:space="preserve">En cours </t>
    </r>
    <r>
      <rPr>
        <sz val="10"/>
        <rFont val="Times New Roman"/>
        <family val="1"/>
      </rPr>
      <t xml:space="preserve">- Processus de passation des marchés en cours ; </t>
    </r>
    <r>
      <rPr>
        <b/>
        <sz val="10"/>
        <rFont val="Times New Roman"/>
        <family val="1"/>
      </rPr>
      <t>Adjugé-</t>
    </r>
    <r>
      <rPr>
        <sz val="10"/>
        <rFont val="Times New Roman"/>
        <family val="1"/>
      </rPr>
      <t xml:space="preserve"> non-objection de la Banque obtenue pour l'adjudication ; </t>
    </r>
    <r>
      <rPr>
        <b/>
        <sz val="10"/>
        <rFont val="Times New Roman"/>
        <family val="1"/>
      </rPr>
      <t>Annulé</t>
    </r>
    <r>
      <rPr>
        <sz val="10"/>
        <rFont val="Times New Roman"/>
        <family val="1"/>
      </rPr>
      <t xml:space="preserve"> - Processus annulé ; </t>
    </r>
    <r>
      <rPr>
        <b/>
        <sz val="10"/>
        <rFont val="Times New Roman"/>
        <family val="1"/>
      </rPr>
      <t>Clôturé</t>
    </r>
    <r>
      <rPr>
        <sz val="10"/>
        <rFont val="Times New Roman"/>
        <family val="1"/>
      </rPr>
      <t xml:space="preserve"> - Contrat dûment exécuté - dernier paiement exécuté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</si>
</sst>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4" formatCode="_(&quot;$&quot;* #,##0.00_);_(&quot;$&quot;* \(#,##0.00\);_(&quot;$&quot;* &quot;-&quot;??_);_(@_)"/>
    <numFmt numFmtId="43" formatCode="_(* #,##0.00_);_(* \(#,##0.00\);_(* &quot;-&quot;??_);_(@_)"/>
    <numFmt numFmtId="164" formatCode="[$-40C]d\ mmmm\ yyyy;@"/>
  </numFmts>
  <fonts count="20"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b/>
      <sz val="10"/>
      <color indexed="8"/>
      <name val="Calibri"/>
      <family val="2"/>
    </font>
    <font>
      <i/>
      <sz val="10"/>
      <color theme="1"/>
      <name val="Times New Roman"/>
      <family val="1"/>
    </font>
    <font>
      <sz val="10"/>
      <name val="Arial"/>
      <family val="2"/>
    </font>
    <font>
      <b/>
      <sz val="10"/>
      <color indexed="9"/>
      <name val="Times New Roman"/>
      <family val="1"/>
    </font>
    <font>
      <sz val="10"/>
      <name val="Times New Roman"/>
      <family val="1"/>
    </font>
    <font>
      <sz val="10"/>
      <color indexed="9"/>
      <name val="Times New Roman"/>
      <family val="1"/>
    </font>
    <font>
      <sz val="10"/>
      <color theme="1"/>
      <name val="Calibri"/>
      <family val="2"/>
      <scheme val="minor"/>
    </font>
    <font>
      <sz val="10"/>
      <name val="Calibri"/>
      <family val="2"/>
    </font>
    <font>
      <sz val="10.5"/>
      <name val="Times New Roman"/>
      <family val="1"/>
    </font>
    <font>
      <b/>
      <i/>
      <sz val="10"/>
      <name val="Times New Roman"/>
      <family val="1"/>
    </font>
    <font>
      <i/>
      <sz val="10"/>
      <color theme="1"/>
      <name val="Calibri"/>
      <family val="2"/>
      <scheme val="minor"/>
    </font>
    <font>
      <i/>
      <sz val="10"/>
      <name val="Times New Roman"/>
      <family val="1"/>
    </font>
    <font>
      <b/>
      <i/>
      <sz val="10"/>
      <color theme="1"/>
      <name val="Times New Roman"/>
      <family val="1"/>
    </font>
    <font>
      <sz val="10"/>
      <color indexed="8"/>
      <name val="Calibri"/>
      <family val="2"/>
    </font>
    <font>
      <sz val="10"/>
      <color indexed="8"/>
      <name val="Times New Roman"/>
      <family val="1"/>
    </font>
    <font>
      <b/>
      <sz val="10"/>
      <name val="Times New Roman"/>
      <family val="1"/>
    </font>
  </fonts>
  <fills count="8">
    <fill>
      <patternFill patternType="none"/>
    </fill>
    <fill>
      <patternFill patternType="gray125"/>
    </fill>
    <fill>
      <patternFill patternType="solid">
        <fgColor theme="0"/>
        <bgColor indexed="64"/>
      </patternFill>
    </fill>
    <fill>
      <patternFill patternType="solid">
        <fgColor indexed="48"/>
        <bgColor indexed="64"/>
      </patternFill>
    </fill>
    <fill>
      <patternFill patternType="solid">
        <fgColor theme="0" tint="-0.249977111117893"/>
        <bgColor indexed="64"/>
      </patternFill>
    </fill>
    <fill>
      <patternFill patternType="solid">
        <fgColor rgb="FF0066FF"/>
        <bgColor indexed="64"/>
      </patternFill>
    </fill>
    <fill>
      <patternFill patternType="solid">
        <fgColor theme="0" tint="-0.14999847407452621"/>
        <bgColor indexed="64"/>
      </patternFill>
    </fill>
    <fill>
      <patternFill patternType="solid">
        <fgColor rgb="FF92D050"/>
        <bgColor indexed="64"/>
      </patternFill>
    </fill>
  </fills>
  <borders count="3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0" fontId="6" fillId="0" borderId="0"/>
    <xf numFmtId="44" fontId="1" fillId="0" borderId="0" applyFont="0" applyFill="0" applyBorder="0" applyAlignment="0" applyProtection="0"/>
  </cellStyleXfs>
  <cellXfs count="145">
    <xf numFmtId="0" fontId="0" fillId="0" borderId="0" xfId="0"/>
    <xf numFmtId="0" fontId="2" fillId="0" borderId="0" xfId="0" applyFont="1"/>
    <xf numFmtId="0" fontId="2" fillId="0" borderId="0" xfId="0" applyFont="1" applyAlignment="1">
      <alignment horizontal="center"/>
    </xf>
    <xf numFmtId="0" fontId="3" fillId="2" borderId="1" xfId="0" applyFont="1" applyFill="1" applyBorder="1" applyAlignment="1">
      <alignment vertical="top"/>
    </xf>
    <xf numFmtId="43" fontId="5" fillId="2" borderId="2" xfId="1" applyFont="1" applyFill="1" applyBorder="1" applyAlignment="1">
      <alignment horizontal="justify" vertical="top"/>
    </xf>
    <xf numFmtId="43" fontId="5" fillId="2" borderId="3" xfId="1" applyFont="1" applyFill="1" applyBorder="1" applyAlignment="1">
      <alignment horizontal="justify" vertical="top"/>
    </xf>
    <xf numFmtId="0" fontId="3" fillId="2" borderId="4" xfId="0" applyFont="1" applyFill="1" applyBorder="1" applyAlignment="1">
      <alignment vertical="top"/>
    </xf>
    <xf numFmtId="0" fontId="5" fillId="2" borderId="5" xfId="0" applyFont="1" applyFill="1" applyBorder="1" applyAlignment="1">
      <alignment horizontal="justify" vertical="top"/>
    </xf>
    <xf numFmtId="0" fontId="5" fillId="2" borderId="6" xfId="0" applyFont="1" applyFill="1" applyBorder="1" applyAlignment="1">
      <alignment horizontal="justify" vertical="top"/>
    </xf>
    <xf numFmtId="0" fontId="5" fillId="2" borderId="7" xfId="0" applyFont="1" applyFill="1" applyBorder="1" applyAlignment="1">
      <alignment horizontal="justify" vertical="top"/>
    </xf>
    <xf numFmtId="0" fontId="3" fillId="2" borderId="4" xfId="0" applyFont="1" applyFill="1" applyBorder="1" applyAlignment="1">
      <alignment vertical="top" wrapText="1"/>
    </xf>
    <xf numFmtId="0" fontId="5" fillId="2" borderId="8" xfId="0" applyFont="1" applyFill="1" applyBorder="1" applyAlignment="1">
      <alignment horizontal="justify" vertical="top" wrapText="1"/>
    </xf>
    <xf numFmtId="0" fontId="5" fillId="2" borderId="9" xfId="0" applyFont="1" applyFill="1" applyBorder="1" applyAlignment="1">
      <alignment horizontal="justify" vertical="top" wrapText="1"/>
    </xf>
    <xf numFmtId="0" fontId="5" fillId="2" borderId="10" xfId="0" applyFont="1" applyFill="1" applyBorder="1" applyAlignment="1">
      <alignment horizontal="justify" vertical="top" wrapText="1"/>
    </xf>
    <xf numFmtId="0" fontId="3" fillId="2" borderId="11" xfId="0" applyFont="1" applyFill="1" applyBorder="1" applyAlignment="1">
      <alignment vertical="top" wrapText="1"/>
    </xf>
    <xf numFmtId="0" fontId="5" fillId="2" borderId="12" xfId="0" applyFont="1" applyFill="1" applyBorder="1" applyAlignment="1">
      <alignment horizontal="justify" vertical="top" wrapText="1"/>
    </xf>
    <xf numFmtId="0" fontId="5" fillId="2" borderId="13" xfId="0" applyFont="1" applyFill="1" applyBorder="1" applyAlignment="1">
      <alignment horizontal="justify" vertical="top" wrapText="1"/>
    </xf>
    <xf numFmtId="0" fontId="5" fillId="2" borderId="14" xfId="0" applyFont="1" applyFill="1" applyBorder="1" applyAlignment="1">
      <alignment horizontal="justify" vertical="top" wrapText="1"/>
    </xf>
    <xf numFmtId="0" fontId="7" fillId="0" borderId="15" xfId="2" applyFont="1" applyBorder="1" applyAlignment="1">
      <alignment horizontal="left" vertical="top" wrapText="1"/>
    </xf>
    <xf numFmtId="0" fontId="8" fillId="0" borderId="15" xfId="2" applyFont="1" applyBorder="1" applyAlignment="1">
      <alignment vertical="top"/>
    </xf>
    <xf numFmtId="0" fontId="9" fillId="3" borderId="16" xfId="2" applyFont="1" applyFill="1" applyBorder="1" applyAlignment="1">
      <alignment horizontal="center" vertical="top" wrapText="1"/>
    </xf>
    <xf numFmtId="0" fontId="9" fillId="3" borderId="17" xfId="2" applyFont="1" applyFill="1" applyBorder="1" applyAlignment="1">
      <alignment horizontal="center" vertical="top" wrapText="1"/>
    </xf>
    <xf numFmtId="0" fontId="9" fillId="3" borderId="17" xfId="2" applyFont="1" applyFill="1" applyBorder="1" applyAlignment="1">
      <alignment horizontal="center" vertical="top"/>
    </xf>
    <xf numFmtId="0" fontId="9" fillId="3" borderId="18" xfId="2" applyFont="1" applyFill="1" applyBorder="1" applyAlignment="1">
      <alignment horizontal="center" vertical="top" wrapText="1"/>
    </xf>
    <xf numFmtId="0" fontId="9" fillId="3" borderId="4" xfId="2" applyFont="1" applyFill="1" applyBorder="1" applyAlignment="1">
      <alignment horizontal="center" vertical="top" wrapText="1"/>
    </xf>
    <xf numFmtId="0" fontId="9" fillId="3" borderId="19" xfId="2" applyFont="1" applyFill="1" applyBorder="1" applyAlignment="1">
      <alignment horizontal="center" vertical="top" wrapText="1"/>
    </xf>
    <xf numFmtId="0" fontId="9" fillId="3" borderId="19" xfId="2" applyFont="1" applyFill="1" applyBorder="1" applyAlignment="1">
      <alignment horizontal="center" vertical="top" wrapText="1"/>
    </xf>
    <xf numFmtId="0" fontId="9" fillId="3" borderId="20" xfId="2" applyFont="1" applyFill="1" applyBorder="1" applyAlignment="1">
      <alignment horizontal="center" vertical="top" wrapText="1"/>
    </xf>
    <xf numFmtId="0" fontId="7" fillId="3" borderId="1" xfId="2" applyFont="1" applyFill="1" applyBorder="1" applyAlignment="1">
      <alignment horizontal="left" vertical="top" wrapText="1"/>
    </xf>
    <xf numFmtId="0" fontId="7" fillId="3" borderId="2" xfId="2" applyFont="1" applyFill="1" applyBorder="1" applyAlignment="1">
      <alignment horizontal="left" vertical="top" wrapText="1"/>
    </xf>
    <xf numFmtId="0" fontId="9" fillId="3" borderId="20" xfId="2" applyFont="1" applyFill="1" applyBorder="1" applyAlignment="1">
      <alignment horizontal="center" vertical="top" wrapText="1"/>
    </xf>
    <xf numFmtId="0" fontId="10" fillId="0" borderId="0" xfId="0" applyFont="1"/>
    <xf numFmtId="0" fontId="10" fillId="0" borderId="0" xfId="0" applyFont="1" applyAlignment="1">
      <alignment horizontal="center"/>
    </xf>
    <xf numFmtId="0" fontId="8" fillId="2" borderId="4" xfId="2" applyFont="1" applyFill="1" applyBorder="1" applyAlignment="1">
      <alignment horizontal="justify" vertical="top" wrapText="1"/>
    </xf>
    <xf numFmtId="0" fontId="8" fillId="2" borderId="21" xfId="2" applyFont="1" applyFill="1" applyBorder="1" applyAlignment="1">
      <alignment horizontal="justify" vertical="top" wrapText="1"/>
    </xf>
    <xf numFmtId="164" fontId="2" fillId="2" borderId="19" xfId="0" applyNumberFormat="1" applyFont="1" applyFill="1" applyBorder="1" applyAlignment="1">
      <alignment horizontal="justify" vertical="top"/>
    </xf>
    <xf numFmtId="0" fontId="8" fillId="2" borderId="19" xfId="2" applyFont="1" applyFill="1" applyBorder="1" applyAlignment="1">
      <alignment horizontal="justify" vertical="top" wrapText="1"/>
    </xf>
    <xf numFmtId="43" fontId="8" fillId="2" borderId="19" xfId="1" applyFont="1" applyFill="1" applyBorder="1" applyAlignment="1">
      <alignment horizontal="justify" vertical="top" wrapText="1"/>
    </xf>
    <xf numFmtId="9" fontId="8" fillId="2" borderId="19" xfId="2" applyNumberFormat="1" applyFont="1" applyFill="1" applyBorder="1" applyAlignment="1">
      <alignment horizontal="justify" vertical="top" wrapText="1"/>
    </xf>
    <xf numFmtId="0" fontId="8" fillId="2" borderId="20" xfId="2" applyFont="1" applyFill="1" applyBorder="1" applyAlignment="1">
      <alignment horizontal="justify" vertical="top"/>
    </xf>
    <xf numFmtId="164" fontId="2" fillId="2" borderId="19" xfId="0" applyNumberFormat="1" applyFont="1" applyFill="1" applyBorder="1" applyAlignment="1">
      <alignment horizontal="left" vertical="top" wrapText="1"/>
    </xf>
    <xf numFmtId="164" fontId="10" fillId="2" borderId="19" xfId="0" applyNumberFormat="1" applyFont="1" applyFill="1" applyBorder="1" applyAlignment="1">
      <alignment horizontal="justify" vertical="top"/>
    </xf>
    <xf numFmtId="0" fontId="8" fillId="2" borderId="21" xfId="2" applyFont="1" applyFill="1" applyBorder="1" applyAlignment="1">
      <alignment horizontal="left" vertical="top" wrapText="1"/>
    </xf>
    <xf numFmtId="0" fontId="12" fillId="2" borderId="4" xfId="2" applyFont="1" applyFill="1" applyBorder="1" applyAlignment="1">
      <alignment horizontal="justify" vertical="top" wrapText="1"/>
    </xf>
    <xf numFmtId="0" fontId="12" fillId="0" borderId="4" xfId="2" applyFont="1" applyBorder="1" applyAlignment="1">
      <alignment horizontal="justify" vertical="top" wrapText="1"/>
    </xf>
    <xf numFmtId="0" fontId="13" fillId="4" borderId="4" xfId="2" applyFont="1" applyFill="1" applyBorder="1" applyAlignment="1">
      <alignment horizontal="justify" vertical="top" wrapText="1"/>
    </xf>
    <xf numFmtId="41" fontId="14" fillId="4" borderId="19" xfId="0" applyNumberFormat="1" applyFont="1" applyFill="1" applyBorder="1" applyAlignment="1">
      <alignment horizontal="justify" vertical="top" wrapText="1"/>
    </xf>
    <xf numFmtId="0" fontId="15" fillId="4" borderId="19" xfId="2" applyFont="1" applyFill="1" applyBorder="1" applyAlignment="1">
      <alignment horizontal="justify" vertical="top" wrapText="1"/>
    </xf>
    <xf numFmtId="43" fontId="13" fillId="4" borderId="19" xfId="1" applyFont="1" applyFill="1" applyBorder="1" applyAlignment="1">
      <alignment horizontal="justify" vertical="top" wrapText="1"/>
    </xf>
    <xf numFmtId="9" fontId="15" fillId="4" borderId="19" xfId="2" applyNumberFormat="1" applyFont="1" applyFill="1" applyBorder="1" applyAlignment="1">
      <alignment horizontal="justify" vertical="top" wrapText="1"/>
    </xf>
    <xf numFmtId="164" fontId="14" fillId="4" borderId="19" xfId="0" applyNumberFormat="1" applyFont="1" applyFill="1" applyBorder="1" applyAlignment="1">
      <alignment horizontal="justify" vertical="top"/>
    </xf>
    <xf numFmtId="0" fontId="15" fillId="4" borderId="20" xfId="2" applyFont="1" applyFill="1" applyBorder="1" applyAlignment="1">
      <alignment horizontal="justify" vertical="top"/>
    </xf>
    <xf numFmtId="0" fontId="2" fillId="0" borderId="11" xfId="0" applyFont="1" applyBorder="1" applyAlignment="1">
      <alignment horizontal="justify" vertical="top"/>
    </xf>
    <xf numFmtId="0" fontId="2" fillId="0" borderId="22" xfId="0" applyFont="1" applyBorder="1" applyAlignment="1">
      <alignment horizontal="justify" vertical="top"/>
    </xf>
    <xf numFmtId="0" fontId="2" fillId="0" borderId="23" xfId="0" applyFont="1" applyBorder="1" applyAlignment="1">
      <alignment horizontal="justify" vertical="top"/>
    </xf>
    <xf numFmtId="0" fontId="7" fillId="3" borderId="16" xfId="2" applyFont="1" applyFill="1" applyBorder="1" applyAlignment="1">
      <alignment horizontal="justify" vertical="top" wrapText="1"/>
    </xf>
    <xf numFmtId="0" fontId="7" fillId="3" borderId="17" xfId="2" applyFont="1" applyFill="1" applyBorder="1" applyAlignment="1">
      <alignment horizontal="justify" vertical="top" wrapText="1"/>
    </xf>
    <xf numFmtId="0" fontId="8" fillId="5" borderId="18" xfId="2" applyFont="1" applyFill="1" applyBorder="1" applyAlignment="1">
      <alignment horizontal="justify" vertical="top"/>
    </xf>
    <xf numFmtId="0" fontId="7" fillId="0" borderId="4" xfId="2" applyFont="1" applyBorder="1" applyAlignment="1">
      <alignment horizontal="justify" vertical="top" wrapText="1"/>
    </xf>
    <xf numFmtId="0" fontId="7" fillId="0" borderId="19" xfId="2" applyFont="1" applyBorder="1" applyAlignment="1">
      <alignment horizontal="justify" vertical="top" wrapText="1"/>
    </xf>
    <xf numFmtId="0" fontId="8" fillId="0" borderId="20" xfId="2" applyFont="1" applyBorder="1" applyAlignment="1">
      <alignment horizontal="justify" vertical="top"/>
    </xf>
    <xf numFmtId="0" fontId="8" fillId="0" borderId="4" xfId="2" applyFont="1" applyBorder="1" applyAlignment="1">
      <alignment horizontal="justify" vertical="top" wrapText="1"/>
    </xf>
    <xf numFmtId="0" fontId="8" fillId="0" borderId="19" xfId="2" applyFont="1" applyBorder="1" applyAlignment="1">
      <alignment horizontal="justify" vertical="top" wrapText="1"/>
    </xf>
    <xf numFmtId="44" fontId="8" fillId="0" borderId="19" xfId="2" applyNumberFormat="1" applyFont="1" applyBorder="1" applyAlignment="1">
      <alignment horizontal="justify" vertical="top" wrapText="1"/>
    </xf>
    <xf numFmtId="0" fontId="16" fillId="4" borderId="19" xfId="0" applyFont="1" applyFill="1" applyBorder="1" applyAlignment="1">
      <alignment horizontal="justify" vertical="top"/>
    </xf>
    <xf numFmtId="43" fontId="16" fillId="4" borderId="19" xfId="1" applyFont="1" applyFill="1" applyBorder="1" applyAlignment="1">
      <alignment horizontal="justify" vertical="top"/>
    </xf>
    <xf numFmtId="0" fontId="16" fillId="4" borderId="20" xfId="0" applyFont="1" applyFill="1" applyBorder="1" applyAlignment="1">
      <alignment horizontal="justify" vertical="top"/>
    </xf>
    <xf numFmtId="0" fontId="7" fillId="0" borderId="16" xfId="2" applyFont="1" applyBorder="1" applyAlignment="1">
      <alignment horizontal="justify" vertical="top" wrapText="1"/>
    </xf>
    <xf numFmtId="0" fontId="7" fillId="0" borderId="17" xfId="2" applyFont="1" applyBorder="1" applyAlignment="1">
      <alignment horizontal="justify" vertical="top" wrapText="1"/>
    </xf>
    <xf numFmtId="0" fontId="8" fillId="0" borderId="18" xfId="2" applyFont="1" applyBorder="1" applyAlignment="1">
      <alignment horizontal="justify" vertical="top"/>
    </xf>
    <xf numFmtId="41" fontId="10" fillId="2" borderId="19" xfId="0" applyNumberFormat="1" applyFont="1" applyFill="1" applyBorder="1" applyAlignment="1" applyProtection="1">
      <alignment horizontal="justify" vertical="top"/>
      <protection locked="0"/>
    </xf>
    <xf numFmtId="41" fontId="10" fillId="2" borderId="19" xfId="0" applyNumberFormat="1" applyFont="1" applyFill="1" applyBorder="1" applyAlignment="1">
      <alignment horizontal="justify" vertical="top" wrapText="1"/>
    </xf>
    <xf numFmtId="0" fontId="2" fillId="2" borderId="19" xfId="0" applyFont="1" applyFill="1" applyBorder="1" applyAlignment="1">
      <alignment horizontal="justify" vertical="top"/>
    </xf>
    <xf numFmtId="44" fontId="10" fillId="2" borderId="19" xfId="3" applyFont="1" applyFill="1" applyBorder="1" applyAlignment="1" applyProtection="1">
      <alignment horizontal="justify" vertical="top"/>
      <protection locked="0"/>
    </xf>
    <xf numFmtId="41" fontId="10" fillId="2" borderId="19" xfId="0" applyNumberFormat="1" applyFont="1" applyFill="1" applyBorder="1" applyAlignment="1">
      <alignment horizontal="justify" vertical="top"/>
    </xf>
    <xf numFmtId="0" fontId="2" fillId="2" borderId="20" xfId="0" applyFont="1" applyFill="1" applyBorder="1" applyAlignment="1">
      <alignment horizontal="justify" vertical="top"/>
    </xf>
    <xf numFmtId="43" fontId="15" fillId="4" borderId="19" xfId="1" applyFont="1" applyFill="1" applyBorder="1" applyAlignment="1">
      <alignment horizontal="justify" vertical="top" wrapText="1"/>
    </xf>
    <xf numFmtId="0" fontId="7" fillId="3" borderId="24" xfId="2" applyFont="1" applyFill="1" applyBorder="1" applyAlignment="1">
      <alignment horizontal="justify" vertical="top" wrapText="1"/>
    </xf>
    <xf numFmtId="0" fontId="7" fillId="3" borderId="25" xfId="2" applyFont="1" applyFill="1" applyBorder="1" applyAlignment="1">
      <alignment horizontal="justify" vertical="top" wrapText="1"/>
    </xf>
    <xf numFmtId="0" fontId="7" fillId="3" borderId="26" xfId="2" applyFont="1" applyFill="1" applyBorder="1" applyAlignment="1">
      <alignment horizontal="justify" vertical="top" wrapText="1"/>
    </xf>
    <xf numFmtId="0" fontId="7" fillId="3" borderId="27" xfId="2" applyFont="1" applyFill="1" applyBorder="1" applyAlignment="1">
      <alignment horizontal="justify" vertical="top" wrapText="1"/>
    </xf>
    <xf numFmtId="0" fontId="7" fillId="3" borderId="28" xfId="2" applyFont="1" applyFill="1" applyBorder="1" applyAlignment="1">
      <alignment horizontal="justify" vertical="top" wrapText="1"/>
    </xf>
    <xf numFmtId="0" fontId="7" fillId="3" borderId="29" xfId="2" applyFont="1" applyFill="1" applyBorder="1" applyAlignment="1">
      <alignment horizontal="justify" vertical="top" wrapText="1"/>
    </xf>
    <xf numFmtId="0" fontId="8" fillId="2" borderId="30" xfId="2" applyFont="1" applyFill="1" applyBorder="1" applyAlignment="1">
      <alignment horizontal="justify" vertical="top" wrapText="1"/>
    </xf>
    <xf numFmtId="0" fontId="2" fillId="2" borderId="30" xfId="0" applyFont="1" applyFill="1" applyBorder="1" applyAlignment="1">
      <alignment horizontal="justify" vertical="top"/>
    </xf>
    <xf numFmtId="43" fontId="8" fillId="2" borderId="30" xfId="1" applyFont="1" applyFill="1" applyBorder="1" applyAlignment="1">
      <alignment horizontal="justify" vertical="top" wrapText="1"/>
    </xf>
    <xf numFmtId="9" fontId="8" fillId="2" borderId="30" xfId="2" applyNumberFormat="1" applyFont="1" applyFill="1" applyBorder="1" applyAlignment="1">
      <alignment horizontal="justify" vertical="top" wrapText="1"/>
    </xf>
    <xf numFmtId="0" fontId="2" fillId="2" borderId="30" xfId="2" applyFont="1" applyFill="1" applyBorder="1" applyAlignment="1">
      <alignment horizontal="justify" vertical="top" wrapText="1"/>
    </xf>
    <xf numFmtId="0" fontId="8" fillId="2" borderId="0" xfId="2" applyFont="1" applyFill="1" applyAlignment="1">
      <alignment horizontal="justify" vertical="top" wrapText="1"/>
    </xf>
    <xf numFmtId="43" fontId="2" fillId="2" borderId="19" xfId="1" applyFont="1" applyFill="1" applyBorder="1" applyAlignment="1" applyProtection="1">
      <alignment horizontal="justify" vertical="top"/>
      <protection locked="0"/>
    </xf>
    <xf numFmtId="0" fontId="2" fillId="2" borderId="19" xfId="2" applyFont="1" applyFill="1" applyBorder="1" applyAlignment="1">
      <alignment horizontal="justify" vertical="top" wrapText="1"/>
    </xf>
    <xf numFmtId="0" fontId="8" fillId="2" borderId="31" xfId="2" applyFont="1" applyFill="1" applyBorder="1" applyAlignment="1">
      <alignment horizontal="left" vertical="center" wrapText="1"/>
    </xf>
    <xf numFmtId="0" fontId="3" fillId="2" borderId="17" xfId="2" applyFont="1" applyFill="1" applyBorder="1" applyAlignment="1">
      <alignment horizontal="justify" vertical="top" wrapText="1"/>
    </xf>
    <xf numFmtId="0" fontId="2" fillId="0" borderId="17" xfId="2" applyFont="1" applyBorder="1" applyAlignment="1">
      <alignment horizontal="justify" vertical="top" wrapText="1"/>
    </xf>
    <xf numFmtId="0" fontId="8" fillId="2" borderId="32" xfId="2" applyFont="1" applyFill="1" applyBorder="1" applyAlignment="1">
      <alignment horizontal="left" vertical="center" wrapText="1"/>
    </xf>
    <xf numFmtId="0" fontId="8" fillId="2" borderId="33" xfId="2" applyFont="1" applyFill="1" applyBorder="1" applyAlignment="1">
      <alignment horizontal="left" vertical="center" wrapText="1"/>
    </xf>
    <xf numFmtId="0" fontId="2" fillId="2" borderId="4" xfId="2" applyFont="1" applyFill="1" applyBorder="1" applyAlignment="1">
      <alignment horizontal="justify" vertical="top" wrapText="1"/>
    </xf>
    <xf numFmtId="9" fontId="2" fillId="2" borderId="19" xfId="2" applyNumberFormat="1" applyFont="1" applyFill="1" applyBorder="1" applyAlignment="1">
      <alignment horizontal="justify" vertical="top" wrapText="1"/>
    </xf>
    <xf numFmtId="41" fontId="8" fillId="4" borderId="19" xfId="2" applyNumberFormat="1" applyFont="1" applyFill="1" applyBorder="1" applyAlignment="1">
      <alignment horizontal="justify" vertical="top" wrapText="1"/>
    </xf>
    <xf numFmtId="43" fontId="16" fillId="4" borderId="19" xfId="1" applyFont="1" applyFill="1" applyBorder="1" applyAlignment="1" applyProtection="1">
      <alignment horizontal="justify" vertical="top"/>
      <protection locked="0"/>
    </xf>
    <xf numFmtId="41" fontId="8" fillId="4" borderId="20" xfId="2" applyNumberFormat="1" applyFont="1" applyFill="1" applyBorder="1" applyAlignment="1">
      <alignment horizontal="justify" vertical="top" wrapText="1"/>
    </xf>
    <xf numFmtId="0" fontId="2" fillId="0" borderId="11" xfId="0" applyFont="1" applyBorder="1" applyAlignment="1">
      <alignment horizontal="justify"/>
    </xf>
    <xf numFmtId="0" fontId="2" fillId="0" borderId="22" xfId="0" applyFont="1" applyBorder="1" applyAlignment="1">
      <alignment horizontal="justify"/>
    </xf>
    <xf numFmtId="0" fontId="2" fillId="0" borderId="23" xfId="0" applyFont="1" applyBorder="1" applyAlignment="1">
      <alignment horizontal="justify"/>
    </xf>
    <xf numFmtId="0" fontId="7" fillId="3" borderId="16" xfId="2" applyFont="1" applyFill="1" applyBorder="1" applyAlignment="1">
      <alignment horizontal="justify" vertical="center" wrapText="1"/>
    </xf>
    <xf numFmtId="0" fontId="7" fillId="3" borderId="17" xfId="2" applyFont="1" applyFill="1" applyBorder="1" applyAlignment="1">
      <alignment horizontal="justify" vertical="center" wrapText="1"/>
    </xf>
    <xf numFmtId="0" fontId="7" fillId="3" borderId="18" xfId="2" applyFont="1" applyFill="1" applyBorder="1" applyAlignment="1">
      <alignment horizontal="justify" vertical="center" wrapText="1"/>
    </xf>
    <xf numFmtId="0" fontId="8" fillId="2" borderId="4" xfId="2" applyFont="1" applyFill="1" applyBorder="1" applyAlignment="1">
      <alignment horizontal="justify" vertical="center" wrapText="1"/>
    </xf>
    <xf numFmtId="0" fontId="8" fillId="2" borderId="19" xfId="2" applyFont="1" applyFill="1" applyBorder="1" applyAlignment="1">
      <alignment horizontal="justify" vertical="center" wrapText="1"/>
    </xf>
    <xf numFmtId="43" fontId="8" fillId="2" borderId="19" xfId="1" applyFont="1" applyFill="1" applyBorder="1" applyAlignment="1" applyProtection="1">
      <alignment horizontal="justify"/>
      <protection locked="0"/>
    </xf>
    <xf numFmtId="9" fontId="8" fillId="2" borderId="19" xfId="2" applyNumberFormat="1" applyFont="1" applyFill="1" applyBorder="1" applyAlignment="1">
      <alignment horizontal="justify" vertical="center" wrapText="1"/>
    </xf>
    <xf numFmtId="43" fontId="2" fillId="2" borderId="19" xfId="1" applyFont="1" applyFill="1" applyBorder="1" applyAlignment="1" applyProtection="1">
      <alignment horizontal="justify"/>
      <protection locked="0"/>
    </xf>
    <xf numFmtId="0" fontId="2" fillId="2" borderId="19" xfId="0" applyFont="1" applyFill="1" applyBorder="1" applyAlignment="1">
      <alignment horizontal="justify"/>
    </xf>
    <xf numFmtId="0" fontId="2" fillId="2" borderId="20" xfId="0" applyFont="1" applyFill="1" applyBorder="1" applyAlignment="1">
      <alignment horizontal="justify"/>
    </xf>
    <xf numFmtId="0" fontId="8" fillId="2" borderId="19" xfId="2" applyFont="1" applyFill="1" applyBorder="1" applyAlignment="1">
      <alignment horizontal="left" vertical="top" wrapText="1"/>
    </xf>
    <xf numFmtId="0" fontId="2" fillId="0" borderId="19" xfId="0" applyFont="1" applyBorder="1" applyAlignment="1">
      <alignment horizontal="justify"/>
    </xf>
    <xf numFmtId="0" fontId="13" fillId="2" borderId="4" xfId="2" applyFont="1" applyFill="1" applyBorder="1" applyAlignment="1">
      <alignment horizontal="justify" vertical="center" wrapText="1"/>
    </xf>
    <xf numFmtId="41" fontId="19" fillId="6" borderId="19" xfId="2" applyNumberFormat="1" applyFont="1" applyFill="1" applyBorder="1" applyAlignment="1">
      <alignment horizontal="justify" vertical="center" wrapText="1"/>
    </xf>
    <xf numFmtId="43" fontId="13" fillId="6" borderId="19" xfId="1" applyFont="1" applyFill="1" applyBorder="1" applyAlignment="1">
      <alignment horizontal="justify" vertical="center" wrapText="1"/>
    </xf>
    <xf numFmtId="41" fontId="19" fillId="6" borderId="20" xfId="2" applyNumberFormat="1" applyFont="1" applyFill="1" applyBorder="1" applyAlignment="1">
      <alignment horizontal="justify" vertical="center" wrapText="1"/>
    </xf>
    <xf numFmtId="0" fontId="7" fillId="0" borderId="4" xfId="2" applyFont="1" applyBorder="1" applyAlignment="1">
      <alignment horizontal="justify" vertical="center" wrapText="1"/>
    </xf>
    <xf numFmtId="0" fontId="7" fillId="0" borderId="19" xfId="2" applyFont="1" applyBorder="1" applyAlignment="1">
      <alignment horizontal="justify" vertical="center" wrapText="1"/>
    </xf>
    <xf numFmtId="0" fontId="7" fillId="0" borderId="20" xfId="2" applyFont="1" applyBorder="1" applyAlignment="1">
      <alignment horizontal="justify" vertical="center" wrapText="1"/>
    </xf>
    <xf numFmtId="0" fontId="10" fillId="0" borderId="4" xfId="0" applyFont="1" applyBorder="1"/>
    <xf numFmtId="0" fontId="9" fillId="0" borderId="19" xfId="2" applyFont="1" applyBorder="1" applyAlignment="1">
      <alignment horizontal="justify" vertical="center" wrapText="1"/>
    </xf>
    <xf numFmtId="0" fontId="9" fillId="0" borderId="20" xfId="2" applyFont="1" applyBorder="1" applyAlignment="1">
      <alignment horizontal="justify" vertical="center" wrapText="1"/>
    </xf>
    <xf numFmtId="0" fontId="13" fillId="4" borderId="11" xfId="2" applyFont="1" applyFill="1" applyBorder="1" applyAlignment="1">
      <alignment horizontal="justify" vertical="center" wrapText="1"/>
    </xf>
    <xf numFmtId="0" fontId="19" fillId="4" borderId="22" xfId="2" applyFont="1" applyFill="1" applyBorder="1" applyAlignment="1">
      <alignment horizontal="justify" vertical="center" wrapText="1"/>
    </xf>
    <xf numFmtId="43" fontId="19" fillId="4" borderId="22" xfId="1" applyFont="1" applyFill="1" applyBorder="1" applyAlignment="1">
      <alignment horizontal="justify" vertical="center" wrapText="1"/>
    </xf>
    <xf numFmtId="0" fontId="3" fillId="4" borderId="22" xfId="0" applyFont="1" applyFill="1" applyBorder="1" applyAlignment="1">
      <alignment horizontal="justify"/>
    </xf>
    <xf numFmtId="0" fontId="3" fillId="4" borderId="23" xfId="0" applyFont="1" applyFill="1" applyBorder="1" applyAlignment="1">
      <alignment horizontal="justify"/>
    </xf>
    <xf numFmtId="0" fontId="19" fillId="7" borderId="34" xfId="2" applyFont="1" applyFill="1" applyBorder="1" applyAlignment="1">
      <alignment horizontal="left" vertical="center" wrapText="1"/>
    </xf>
    <xf numFmtId="0" fontId="7" fillId="7" borderId="35" xfId="2" applyFont="1" applyFill="1" applyBorder="1" applyAlignment="1">
      <alignment horizontal="left" vertical="center" wrapText="1"/>
    </xf>
    <xf numFmtId="43" fontId="3" fillId="7" borderId="35" xfId="1" applyFont="1" applyFill="1" applyBorder="1" applyAlignment="1">
      <alignment horizontal="left" vertical="center" wrapText="1"/>
    </xf>
    <xf numFmtId="0" fontId="7" fillId="7" borderId="36" xfId="2" applyFont="1" applyFill="1" applyBorder="1" applyAlignment="1">
      <alignment horizontal="left" vertical="center" wrapText="1"/>
    </xf>
    <xf numFmtId="0" fontId="9" fillId="0" borderId="0" xfId="2" applyFont="1" applyAlignment="1">
      <alignment horizontal="center" vertical="center" wrapText="1"/>
    </xf>
    <xf numFmtId="0" fontId="8" fillId="6" borderId="19" xfId="2" applyFont="1" applyFill="1" applyBorder="1" applyAlignment="1">
      <alignment horizontal="left" vertical="center" wrapText="1"/>
    </xf>
    <xf numFmtId="0" fontId="8" fillId="6" borderId="8" xfId="2" applyFont="1" applyFill="1" applyBorder="1" applyAlignment="1">
      <alignment horizontal="center" vertical="center" wrapText="1"/>
    </xf>
    <xf numFmtId="0" fontId="8" fillId="6" borderId="9" xfId="2" applyFont="1" applyFill="1" applyBorder="1" applyAlignment="1">
      <alignment horizontal="center" vertical="center" wrapText="1"/>
    </xf>
    <xf numFmtId="0" fontId="8" fillId="6" borderId="21" xfId="2" applyFont="1" applyFill="1" applyBorder="1" applyAlignment="1">
      <alignment horizontal="center" vertical="center" wrapText="1"/>
    </xf>
    <xf numFmtId="0" fontId="8" fillId="6" borderId="19" xfId="2" applyFont="1" applyFill="1" applyBorder="1" applyAlignment="1">
      <alignment vertical="center" wrapText="1"/>
    </xf>
    <xf numFmtId="0" fontId="8" fillId="6" borderId="19" xfId="2" applyFont="1" applyFill="1" applyBorder="1" applyAlignment="1">
      <alignment horizontal="center" vertical="center" wrapText="1"/>
    </xf>
    <xf numFmtId="0" fontId="8" fillId="6" borderId="0" xfId="2" applyFont="1" applyFill="1" applyAlignment="1">
      <alignment vertical="center" wrapText="1"/>
    </xf>
    <xf numFmtId="0" fontId="8" fillId="6" borderId="0" xfId="2" applyFont="1" applyFill="1" applyAlignment="1">
      <alignment horizontal="center" vertical="center" wrapText="1"/>
    </xf>
    <xf numFmtId="0" fontId="2" fillId="6" borderId="0" xfId="0" applyFont="1" applyFill="1"/>
  </cellXfs>
  <cellStyles count="4">
    <cellStyle name="Comma" xfId="1" builtinId="3"/>
    <cellStyle name="Currency 2" xfId="3" xr:uid="{766B1985-3A77-4FC4-8C98-2C733D69541F}"/>
    <cellStyle name="Normal" xfId="0" builtinId="0"/>
    <cellStyle name="Normal 2" xfId="2" xr:uid="{A3933F5A-9AD6-417D-AE2D-38DC7F343F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FF956-B749-49A5-956F-D173F6B7D3CC}">
  <dimension ref="A1:L65"/>
  <sheetViews>
    <sheetView tabSelected="1" topLeftCell="B1" workbookViewId="0">
      <selection activeCell="J43" sqref="J43"/>
    </sheetView>
  </sheetViews>
  <sheetFormatPr defaultColWidth="8.7109375" defaultRowHeight="15" x14ac:dyDescent="0.25"/>
  <cols>
    <col min="1" max="1" width="28" bestFit="1" customWidth="1"/>
    <col min="2" max="2" width="20.7109375" customWidth="1"/>
    <col min="3" max="3" width="26.28515625" customWidth="1"/>
    <col min="4" max="4" width="10.85546875" customWidth="1"/>
    <col min="6" max="6" width="15" bestFit="1" customWidth="1"/>
    <col min="8" max="8" width="6.42578125" customWidth="1"/>
    <col min="9" max="9" width="18.5703125" customWidth="1"/>
    <col min="10" max="10" width="15.140625" customWidth="1"/>
    <col min="11" max="11" width="16.140625" customWidth="1"/>
    <col min="12" max="12" width="14.7109375" customWidth="1"/>
    <col min="257" max="257" width="28" bestFit="1" customWidth="1"/>
    <col min="258" max="258" width="20.7109375" customWidth="1"/>
    <col min="259" max="259" width="26.28515625" customWidth="1"/>
    <col min="260" max="260" width="10.85546875" customWidth="1"/>
    <col min="262" max="262" width="15" bestFit="1" customWidth="1"/>
    <col min="264" max="264" width="6.42578125" customWidth="1"/>
    <col min="265" max="265" width="18.5703125" customWidth="1"/>
    <col min="266" max="266" width="15.140625" customWidth="1"/>
    <col min="267" max="267" width="16.140625" customWidth="1"/>
    <col min="268" max="268" width="14.7109375" customWidth="1"/>
    <col min="513" max="513" width="28" bestFit="1" customWidth="1"/>
    <col min="514" max="514" width="20.7109375" customWidth="1"/>
    <col min="515" max="515" width="26.28515625" customWidth="1"/>
    <col min="516" max="516" width="10.85546875" customWidth="1"/>
    <col min="518" max="518" width="15" bestFit="1" customWidth="1"/>
    <col min="520" max="520" width="6.42578125" customWidth="1"/>
    <col min="521" max="521" width="18.5703125" customWidth="1"/>
    <col min="522" max="522" width="15.140625" customWidth="1"/>
    <col min="523" max="523" width="16.140625" customWidth="1"/>
    <col min="524" max="524" width="14.7109375" customWidth="1"/>
    <col min="769" max="769" width="28" bestFit="1" customWidth="1"/>
    <col min="770" max="770" width="20.7109375" customWidth="1"/>
    <col min="771" max="771" width="26.28515625" customWidth="1"/>
    <col min="772" max="772" width="10.85546875" customWidth="1"/>
    <col min="774" max="774" width="15" bestFit="1" customWidth="1"/>
    <col min="776" max="776" width="6.42578125" customWidth="1"/>
    <col min="777" max="777" width="18.5703125" customWidth="1"/>
    <col min="778" max="778" width="15.140625" customWidth="1"/>
    <col min="779" max="779" width="16.140625" customWidth="1"/>
    <col min="780" max="780" width="14.7109375" customWidth="1"/>
    <col min="1025" max="1025" width="28" bestFit="1" customWidth="1"/>
    <col min="1026" max="1026" width="20.7109375" customWidth="1"/>
    <col min="1027" max="1027" width="26.28515625" customWidth="1"/>
    <col min="1028" max="1028" width="10.85546875" customWidth="1"/>
    <col min="1030" max="1030" width="15" bestFit="1" customWidth="1"/>
    <col min="1032" max="1032" width="6.42578125" customWidth="1"/>
    <col min="1033" max="1033" width="18.5703125" customWidth="1"/>
    <col min="1034" max="1034" width="15.140625" customWidth="1"/>
    <col min="1035" max="1035" width="16.140625" customWidth="1"/>
    <col min="1036" max="1036" width="14.7109375" customWidth="1"/>
    <col min="1281" max="1281" width="28" bestFit="1" customWidth="1"/>
    <col min="1282" max="1282" width="20.7109375" customWidth="1"/>
    <col min="1283" max="1283" width="26.28515625" customWidth="1"/>
    <col min="1284" max="1284" width="10.85546875" customWidth="1"/>
    <col min="1286" max="1286" width="15" bestFit="1" customWidth="1"/>
    <col min="1288" max="1288" width="6.42578125" customWidth="1"/>
    <col min="1289" max="1289" width="18.5703125" customWidth="1"/>
    <col min="1290" max="1290" width="15.140625" customWidth="1"/>
    <col min="1291" max="1291" width="16.140625" customWidth="1"/>
    <col min="1292" max="1292" width="14.7109375" customWidth="1"/>
    <col min="1537" max="1537" width="28" bestFit="1" customWidth="1"/>
    <col min="1538" max="1538" width="20.7109375" customWidth="1"/>
    <col min="1539" max="1539" width="26.28515625" customWidth="1"/>
    <col min="1540" max="1540" width="10.85546875" customWidth="1"/>
    <col min="1542" max="1542" width="15" bestFit="1" customWidth="1"/>
    <col min="1544" max="1544" width="6.42578125" customWidth="1"/>
    <col min="1545" max="1545" width="18.5703125" customWidth="1"/>
    <col min="1546" max="1546" width="15.140625" customWidth="1"/>
    <col min="1547" max="1547" width="16.140625" customWidth="1"/>
    <col min="1548" max="1548" width="14.7109375" customWidth="1"/>
    <col min="1793" max="1793" width="28" bestFit="1" customWidth="1"/>
    <col min="1794" max="1794" width="20.7109375" customWidth="1"/>
    <col min="1795" max="1795" width="26.28515625" customWidth="1"/>
    <col min="1796" max="1796" width="10.85546875" customWidth="1"/>
    <col min="1798" max="1798" width="15" bestFit="1" customWidth="1"/>
    <col min="1800" max="1800" width="6.42578125" customWidth="1"/>
    <col min="1801" max="1801" width="18.5703125" customWidth="1"/>
    <col min="1802" max="1802" width="15.140625" customWidth="1"/>
    <col min="1803" max="1803" width="16.140625" customWidth="1"/>
    <col min="1804" max="1804" width="14.7109375" customWidth="1"/>
    <col min="2049" max="2049" width="28" bestFit="1" customWidth="1"/>
    <col min="2050" max="2050" width="20.7109375" customWidth="1"/>
    <col min="2051" max="2051" width="26.28515625" customWidth="1"/>
    <col min="2052" max="2052" width="10.85546875" customWidth="1"/>
    <col min="2054" max="2054" width="15" bestFit="1" customWidth="1"/>
    <col min="2056" max="2056" width="6.42578125" customWidth="1"/>
    <col min="2057" max="2057" width="18.5703125" customWidth="1"/>
    <col min="2058" max="2058" width="15.140625" customWidth="1"/>
    <col min="2059" max="2059" width="16.140625" customWidth="1"/>
    <col min="2060" max="2060" width="14.7109375" customWidth="1"/>
    <col min="2305" max="2305" width="28" bestFit="1" customWidth="1"/>
    <col min="2306" max="2306" width="20.7109375" customWidth="1"/>
    <col min="2307" max="2307" width="26.28515625" customWidth="1"/>
    <col min="2308" max="2308" width="10.85546875" customWidth="1"/>
    <col min="2310" max="2310" width="15" bestFit="1" customWidth="1"/>
    <col min="2312" max="2312" width="6.42578125" customWidth="1"/>
    <col min="2313" max="2313" width="18.5703125" customWidth="1"/>
    <col min="2314" max="2314" width="15.140625" customWidth="1"/>
    <col min="2315" max="2315" width="16.140625" customWidth="1"/>
    <col min="2316" max="2316" width="14.7109375" customWidth="1"/>
    <col min="2561" max="2561" width="28" bestFit="1" customWidth="1"/>
    <col min="2562" max="2562" width="20.7109375" customWidth="1"/>
    <col min="2563" max="2563" width="26.28515625" customWidth="1"/>
    <col min="2564" max="2564" width="10.85546875" customWidth="1"/>
    <col min="2566" max="2566" width="15" bestFit="1" customWidth="1"/>
    <col min="2568" max="2568" width="6.42578125" customWidth="1"/>
    <col min="2569" max="2569" width="18.5703125" customWidth="1"/>
    <col min="2570" max="2570" width="15.140625" customWidth="1"/>
    <col min="2571" max="2571" width="16.140625" customWidth="1"/>
    <col min="2572" max="2572" width="14.7109375" customWidth="1"/>
    <col min="2817" max="2817" width="28" bestFit="1" customWidth="1"/>
    <col min="2818" max="2818" width="20.7109375" customWidth="1"/>
    <col min="2819" max="2819" width="26.28515625" customWidth="1"/>
    <col min="2820" max="2820" width="10.85546875" customWidth="1"/>
    <col min="2822" max="2822" width="15" bestFit="1" customWidth="1"/>
    <col min="2824" max="2824" width="6.42578125" customWidth="1"/>
    <col min="2825" max="2825" width="18.5703125" customWidth="1"/>
    <col min="2826" max="2826" width="15.140625" customWidth="1"/>
    <col min="2827" max="2827" width="16.140625" customWidth="1"/>
    <col min="2828" max="2828" width="14.7109375" customWidth="1"/>
    <col min="3073" max="3073" width="28" bestFit="1" customWidth="1"/>
    <col min="3074" max="3074" width="20.7109375" customWidth="1"/>
    <col min="3075" max="3075" width="26.28515625" customWidth="1"/>
    <col min="3076" max="3076" width="10.85546875" customWidth="1"/>
    <col min="3078" max="3078" width="15" bestFit="1" customWidth="1"/>
    <col min="3080" max="3080" width="6.42578125" customWidth="1"/>
    <col min="3081" max="3081" width="18.5703125" customWidth="1"/>
    <col min="3082" max="3082" width="15.140625" customWidth="1"/>
    <col min="3083" max="3083" width="16.140625" customWidth="1"/>
    <col min="3084" max="3084" width="14.7109375" customWidth="1"/>
    <col min="3329" max="3329" width="28" bestFit="1" customWidth="1"/>
    <col min="3330" max="3330" width="20.7109375" customWidth="1"/>
    <col min="3331" max="3331" width="26.28515625" customWidth="1"/>
    <col min="3332" max="3332" width="10.85546875" customWidth="1"/>
    <col min="3334" max="3334" width="15" bestFit="1" customWidth="1"/>
    <col min="3336" max="3336" width="6.42578125" customWidth="1"/>
    <col min="3337" max="3337" width="18.5703125" customWidth="1"/>
    <col min="3338" max="3338" width="15.140625" customWidth="1"/>
    <col min="3339" max="3339" width="16.140625" customWidth="1"/>
    <col min="3340" max="3340" width="14.7109375" customWidth="1"/>
    <col min="3585" max="3585" width="28" bestFit="1" customWidth="1"/>
    <col min="3586" max="3586" width="20.7109375" customWidth="1"/>
    <col min="3587" max="3587" width="26.28515625" customWidth="1"/>
    <col min="3588" max="3588" width="10.85546875" customWidth="1"/>
    <col min="3590" max="3590" width="15" bestFit="1" customWidth="1"/>
    <col min="3592" max="3592" width="6.42578125" customWidth="1"/>
    <col min="3593" max="3593" width="18.5703125" customWidth="1"/>
    <col min="3594" max="3594" width="15.140625" customWidth="1"/>
    <col min="3595" max="3595" width="16.140625" customWidth="1"/>
    <col min="3596" max="3596" width="14.7109375" customWidth="1"/>
    <col min="3841" max="3841" width="28" bestFit="1" customWidth="1"/>
    <col min="3842" max="3842" width="20.7109375" customWidth="1"/>
    <col min="3843" max="3843" width="26.28515625" customWidth="1"/>
    <col min="3844" max="3844" width="10.85546875" customWidth="1"/>
    <col min="3846" max="3846" width="15" bestFit="1" customWidth="1"/>
    <col min="3848" max="3848" width="6.42578125" customWidth="1"/>
    <col min="3849" max="3849" width="18.5703125" customWidth="1"/>
    <col min="3850" max="3850" width="15.140625" customWidth="1"/>
    <col min="3851" max="3851" width="16.140625" customWidth="1"/>
    <col min="3852" max="3852" width="14.7109375" customWidth="1"/>
    <col min="4097" max="4097" width="28" bestFit="1" customWidth="1"/>
    <col min="4098" max="4098" width="20.7109375" customWidth="1"/>
    <col min="4099" max="4099" width="26.28515625" customWidth="1"/>
    <col min="4100" max="4100" width="10.85546875" customWidth="1"/>
    <col min="4102" max="4102" width="15" bestFit="1" customWidth="1"/>
    <col min="4104" max="4104" width="6.42578125" customWidth="1"/>
    <col min="4105" max="4105" width="18.5703125" customWidth="1"/>
    <col min="4106" max="4106" width="15.140625" customWidth="1"/>
    <col min="4107" max="4107" width="16.140625" customWidth="1"/>
    <col min="4108" max="4108" width="14.7109375" customWidth="1"/>
    <col min="4353" max="4353" width="28" bestFit="1" customWidth="1"/>
    <col min="4354" max="4354" width="20.7109375" customWidth="1"/>
    <col min="4355" max="4355" width="26.28515625" customWidth="1"/>
    <col min="4356" max="4356" width="10.85546875" customWidth="1"/>
    <col min="4358" max="4358" width="15" bestFit="1" customWidth="1"/>
    <col min="4360" max="4360" width="6.42578125" customWidth="1"/>
    <col min="4361" max="4361" width="18.5703125" customWidth="1"/>
    <col min="4362" max="4362" width="15.140625" customWidth="1"/>
    <col min="4363" max="4363" width="16.140625" customWidth="1"/>
    <col min="4364" max="4364" width="14.7109375" customWidth="1"/>
    <col min="4609" max="4609" width="28" bestFit="1" customWidth="1"/>
    <col min="4610" max="4610" width="20.7109375" customWidth="1"/>
    <col min="4611" max="4611" width="26.28515625" customWidth="1"/>
    <col min="4612" max="4612" width="10.85546875" customWidth="1"/>
    <col min="4614" max="4614" width="15" bestFit="1" customWidth="1"/>
    <col min="4616" max="4616" width="6.42578125" customWidth="1"/>
    <col min="4617" max="4617" width="18.5703125" customWidth="1"/>
    <col min="4618" max="4618" width="15.140625" customWidth="1"/>
    <col min="4619" max="4619" width="16.140625" customWidth="1"/>
    <col min="4620" max="4620" width="14.7109375" customWidth="1"/>
    <col min="4865" max="4865" width="28" bestFit="1" customWidth="1"/>
    <col min="4866" max="4866" width="20.7109375" customWidth="1"/>
    <col min="4867" max="4867" width="26.28515625" customWidth="1"/>
    <col min="4868" max="4868" width="10.85546875" customWidth="1"/>
    <col min="4870" max="4870" width="15" bestFit="1" customWidth="1"/>
    <col min="4872" max="4872" width="6.42578125" customWidth="1"/>
    <col min="4873" max="4873" width="18.5703125" customWidth="1"/>
    <col min="4874" max="4874" width="15.140625" customWidth="1"/>
    <col min="4875" max="4875" width="16.140625" customWidth="1"/>
    <col min="4876" max="4876" width="14.7109375" customWidth="1"/>
    <col min="5121" max="5121" width="28" bestFit="1" customWidth="1"/>
    <col min="5122" max="5122" width="20.7109375" customWidth="1"/>
    <col min="5123" max="5123" width="26.28515625" customWidth="1"/>
    <col min="5124" max="5124" width="10.85546875" customWidth="1"/>
    <col min="5126" max="5126" width="15" bestFit="1" customWidth="1"/>
    <col min="5128" max="5128" width="6.42578125" customWidth="1"/>
    <col min="5129" max="5129" width="18.5703125" customWidth="1"/>
    <col min="5130" max="5130" width="15.140625" customWidth="1"/>
    <col min="5131" max="5131" width="16.140625" customWidth="1"/>
    <col min="5132" max="5132" width="14.7109375" customWidth="1"/>
    <col min="5377" max="5377" width="28" bestFit="1" customWidth="1"/>
    <col min="5378" max="5378" width="20.7109375" customWidth="1"/>
    <col min="5379" max="5379" width="26.28515625" customWidth="1"/>
    <col min="5380" max="5380" width="10.85546875" customWidth="1"/>
    <col min="5382" max="5382" width="15" bestFit="1" customWidth="1"/>
    <col min="5384" max="5384" width="6.42578125" customWidth="1"/>
    <col min="5385" max="5385" width="18.5703125" customWidth="1"/>
    <col min="5386" max="5386" width="15.140625" customWidth="1"/>
    <col min="5387" max="5387" width="16.140625" customWidth="1"/>
    <col min="5388" max="5388" width="14.7109375" customWidth="1"/>
    <col min="5633" max="5633" width="28" bestFit="1" customWidth="1"/>
    <col min="5634" max="5634" width="20.7109375" customWidth="1"/>
    <col min="5635" max="5635" width="26.28515625" customWidth="1"/>
    <col min="5636" max="5636" width="10.85546875" customWidth="1"/>
    <col min="5638" max="5638" width="15" bestFit="1" customWidth="1"/>
    <col min="5640" max="5640" width="6.42578125" customWidth="1"/>
    <col min="5641" max="5641" width="18.5703125" customWidth="1"/>
    <col min="5642" max="5642" width="15.140625" customWidth="1"/>
    <col min="5643" max="5643" width="16.140625" customWidth="1"/>
    <col min="5644" max="5644" width="14.7109375" customWidth="1"/>
    <col min="5889" max="5889" width="28" bestFit="1" customWidth="1"/>
    <col min="5890" max="5890" width="20.7109375" customWidth="1"/>
    <col min="5891" max="5891" width="26.28515625" customWidth="1"/>
    <col min="5892" max="5892" width="10.85546875" customWidth="1"/>
    <col min="5894" max="5894" width="15" bestFit="1" customWidth="1"/>
    <col min="5896" max="5896" width="6.42578125" customWidth="1"/>
    <col min="5897" max="5897" width="18.5703125" customWidth="1"/>
    <col min="5898" max="5898" width="15.140625" customWidth="1"/>
    <col min="5899" max="5899" width="16.140625" customWidth="1"/>
    <col min="5900" max="5900" width="14.7109375" customWidth="1"/>
    <col min="6145" max="6145" width="28" bestFit="1" customWidth="1"/>
    <col min="6146" max="6146" width="20.7109375" customWidth="1"/>
    <col min="6147" max="6147" width="26.28515625" customWidth="1"/>
    <col min="6148" max="6148" width="10.85546875" customWidth="1"/>
    <col min="6150" max="6150" width="15" bestFit="1" customWidth="1"/>
    <col min="6152" max="6152" width="6.42578125" customWidth="1"/>
    <col min="6153" max="6153" width="18.5703125" customWidth="1"/>
    <col min="6154" max="6154" width="15.140625" customWidth="1"/>
    <col min="6155" max="6155" width="16.140625" customWidth="1"/>
    <col min="6156" max="6156" width="14.7109375" customWidth="1"/>
    <col min="6401" max="6401" width="28" bestFit="1" customWidth="1"/>
    <col min="6402" max="6402" width="20.7109375" customWidth="1"/>
    <col min="6403" max="6403" width="26.28515625" customWidth="1"/>
    <col min="6404" max="6404" width="10.85546875" customWidth="1"/>
    <col min="6406" max="6406" width="15" bestFit="1" customWidth="1"/>
    <col min="6408" max="6408" width="6.42578125" customWidth="1"/>
    <col min="6409" max="6409" width="18.5703125" customWidth="1"/>
    <col min="6410" max="6410" width="15.140625" customWidth="1"/>
    <col min="6411" max="6411" width="16.140625" customWidth="1"/>
    <col min="6412" max="6412" width="14.7109375" customWidth="1"/>
    <col min="6657" max="6657" width="28" bestFit="1" customWidth="1"/>
    <col min="6658" max="6658" width="20.7109375" customWidth="1"/>
    <col min="6659" max="6659" width="26.28515625" customWidth="1"/>
    <col min="6660" max="6660" width="10.85546875" customWidth="1"/>
    <col min="6662" max="6662" width="15" bestFit="1" customWidth="1"/>
    <col min="6664" max="6664" width="6.42578125" customWidth="1"/>
    <col min="6665" max="6665" width="18.5703125" customWidth="1"/>
    <col min="6666" max="6666" width="15.140625" customWidth="1"/>
    <col min="6667" max="6667" width="16.140625" customWidth="1"/>
    <col min="6668" max="6668" width="14.7109375" customWidth="1"/>
    <col min="6913" max="6913" width="28" bestFit="1" customWidth="1"/>
    <col min="6914" max="6914" width="20.7109375" customWidth="1"/>
    <col min="6915" max="6915" width="26.28515625" customWidth="1"/>
    <col min="6916" max="6916" width="10.85546875" customWidth="1"/>
    <col min="6918" max="6918" width="15" bestFit="1" customWidth="1"/>
    <col min="6920" max="6920" width="6.42578125" customWidth="1"/>
    <col min="6921" max="6921" width="18.5703125" customWidth="1"/>
    <col min="6922" max="6922" width="15.140625" customWidth="1"/>
    <col min="6923" max="6923" width="16.140625" customWidth="1"/>
    <col min="6924" max="6924" width="14.7109375" customWidth="1"/>
    <col min="7169" max="7169" width="28" bestFit="1" customWidth="1"/>
    <col min="7170" max="7170" width="20.7109375" customWidth="1"/>
    <col min="7171" max="7171" width="26.28515625" customWidth="1"/>
    <col min="7172" max="7172" width="10.85546875" customWidth="1"/>
    <col min="7174" max="7174" width="15" bestFit="1" customWidth="1"/>
    <col min="7176" max="7176" width="6.42578125" customWidth="1"/>
    <col min="7177" max="7177" width="18.5703125" customWidth="1"/>
    <col min="7178" max="7178" width="15.140625" customWidth="1"/>
    <col min="7179" max="7179" width="16.140625" customWidth="1"/>
    <col min="7180" max="7180" width="14.7109375" customWidth="1"/>
    <col min="7425" max="7425" width="28" bestFit="1" customWidth="1"/>
    <col min="7426" max="7426" width="20.7109375" customWidth="1"/>
    <col min="7427" max="7427" width="26.28515625" customWidth="1"/>
    <col min="7428" max="7428" width="10.85546875" customWidth="1"/>
    <col min="7430" max="7430" width="15" bestFit="1" customWidth="1"/>
    <col min="7432" max="7432" width="6.42578125" customWidth="1"/>
    <col min="7433" max="7433" width="18.5703125" customWidth="1"/>
    <col min="7434" max="7434" width="15.140625" customWidth="1"/>
    <col min="7435" max="7435" width="16.140625" customWidth="1"/>
    <col min="7436" max="7436" width="14.7109375" customWidth="1"/>
    <col min="7681" max="7681" width="28" bestFit="1" customWidth="1"/>
    <col min="7682" max="7682" width="20.7109375" customWidth="1"/>
    <col min="7683" max="7683" width="26.28515625" customWidth="1"/>
    <col min="7684" max="7684" width="10.85546875" customWidth="1"/>
    <col min="7686" max="7686" width="15" bestFit="1" customWidth="1"/>
    <col min="7688" max="7688" width="6.42578125" customWidth="1"/>
    <col min="7689" max="7689" width="18.5703125" customWidth="1"/>
    <col min="7690" max="7690" width="15.140625" customWidth="1"/>
    <col min="7691" max="7691" width="16.140625" customWidth="1"/>
    <col min="7692" max="7692" width="14.7109375" customWidth="1"/>
    <col min="7937" max="7937" width="28" bestFit="1" customWidth="1"/>
    <col min="7938" max="7938" width="20.7109375" customWidth="1"/>
    <col min="7939" max="7939" width="26.28515625" customWidth="1"/>
    <col min="7940" max="7940" width="10.85546875" customWidth="1"/>
    <col min="7942" max="7942" width="15" bestFit="1" customWidth="1"/>
    <col min="7944" max="7944" width="6.42578125" customWidth="1"/>
    <col min="7945" max="7945" width="18.5703125" customWidth="1"/>
    <col min="7946" max="7946" width="15.140625" customWidth="1"/>
    <col min="7947" max="7947" width="16.140625" customWidth="1"/>
    <col min="7948" max="7948" width="14.7109375" customWidth="1"/>
    <col min="8193" max="8193" width="28" bestFit="1" customWidth="1"/>
    <col min="8194" max="8194" width="20.7109375" customWidth="1"/>
    <col min="8195" max="8195" width="26.28515625" customWidth="1"/>
    <col min="8196" max="8196" width="10.85546875" customWidth="1"/>
    <col min="8198" max="8198" width="15" bestFit="1" customWidth="1"/>
    <col min="8200" max="8200" width="6.42578125" customWidth="1"/>
    <col min="8201" max="8201" width="18.5703125" customWidth="1"/>
    <col min="8202" max="8202" width="15.140625" customWidth="1"/>
    <col min="8203" max="8203" width="16.140625" customWidth="1"/>
    <col min="8204" max="8204" width="14.7109375" customWidth="1"/>
    <col min="8449" max="8449" width="28" bestFit="1" customWidth="1"/>
    <col min="8450" max="8450" width="20.7109375" customWidth="1"/>
    <col min="8451" max="8451" width="26.28515625" customWidth="1"/>
    <col min="8452" max="8452" width="10.85546875" customWidth="1"/>
    <col min="8454" max="8454" width="15" bestFit="1" customWidth="1"/>
    <col min="8456" max="8456" width="6.42578125" customWidth="1"/>
    <col min="8457" max="8457" width="18.5703125" customWidth="1"/>
    <col min="8458" max="8458" width="15.140625" customWidth="1"/>
    <col min="8459" max="8459" width="16.140625" customWidth="1"/>
    <col min="8460" max="8460" width="14.7109375" customWidth="1"/>
    <col min="8705" max="8705" width="28" bestFit="1" customWidth="1"/>
    <col min="8706" max="8706" width="20.7109375" customWidth="1"/>
    <col min="8707" max="8707" width="26.28515625" customWidth="1"/>
    <col min="8708" max="8708" width="10.85546875" customWidth="1"/>
    <col min="8710" max="8710" width="15" bestFit="1" customWidth="1"/>
    <col min="8712" max="8712" width="6.42578125" customWidth="1"/>
    <col min="8713" max="8713" width="18.5703125" customWidth="1"/>
    <col min="8714" max="8714" width="15.140625" customWidth="1"/>
    <col min="8715" max="8715" width="16.140625" customWidth="1"/>
    <col min="8716" max="8716" width="14.7109375" customWidth="1"/>
    <col min="8961" max="8961" width="28" bestFit="1" customWidth="1"/>
    <col min="8962" max="8962" width="20.7109375" customWidth="1"/>
    <col min="8963" max="8963" width="26.28515625" customWidth="1"/>
    <col min="8964" max="8964" width="10.85546875" customWidth="1"/>
    <col min="8966" max="8966" width="15" bestFit="1" customWidth="1"/>
    <col min="8968" max="8968" width="6.42578125" customWidth="1"/>
    <col min="8969" max="8969" width="18.5703125" customWidth="1"/>
    <col min="8970" max="8970" width="15.140625" customWidth="1"/>
    <col min="8971" max="8971" width="16.140625" customWidth="1"/>
    <col min="8972" max="8972" width="14.7109375" customWidth="1"/>
    <col min="9217" max="9217" width="28" bestFit="1" customWidth="1"/>
    <col min="9218" max="9218" width="20.7109375" customWidth="1"/>
    <col min="9219" max="9219" width="26.28515625" customWidth="1"/>
    <col min="9220" max="9220" width="10.85546875" customWidth="1"/>
    <col min="9222" max="9222" width="15" bestFit="1" customWidth="1"/>
    <col min="9224" max="9224" width="6.42578125" customWidth="1"/>
    <col min="9225" max="9225" width="18.5703125" customWidth="1"/>
    <col min="9226" max="9226" width="15.140625" customWidth="1"/>
    <col min="9227" max="9227" width="16.140625" customWidth="1"/>
    <col min="9228" max="9228" width="14.7109375" customWidth="1"/>
    <col min="9473" max="9473" width="28" bestFit="1" customWidth="1"/>
    <col min="9474" max="9474" width="20.7109375" customWidth="1"/>
    <col min="9475" max="9475" width="26.28515625" customWidth="1"/>
    <col min="9476" max="9476" width="10.85546875" customWidth="1"/>
    <col min="9478" max="9478" width="15" bestFit="1" customWidth="1"/>
    <col min="9480" max="9480" width="6.42578125" customWidth="1"/>
    <col min="9481" max="9481" width="18.5703125" customWidth="1"/>
    <col min="9482" max="9482" width="15.140625" customWidth="1"/>
    <col min="9483" max="9483" width="16.140625" customWidth="1"/>
    <col min="9484" max="9484" width="14.7109375" customWidth="1"/>
    <col min="9729" max="9729" width="28" bestFit="1" customWidth="1"/>
    <col min="9730" max="9730" width="20.7109375" customWidth="1"/>
    <col min="9731" max="9731" width="26.28515625" customWidth="1"/>
    <col min="9732" max="9732" width="10.85546875" customWidth="1"/>
    <col min="9734" max="9734" width="15" bestFit="1" customWidth="1"/>
    <col min="9736" max="9736" width="6.42578125" customWidth="1"/>
    <col min="9737" max="9737" width="18.5703125" customWidth="1"/>
    <col min="9738" max="9738" width="15.140625" customWidth="1"/>
    <col min="9739" max="9739" width="16.140625" customWidth="1"/>
    <col min="9740" max="9740" width="14.7109375" customWidth="1"/>
    <col min="9985" max="9985" width="28" bestFit="1" customWidth="1"/>
    <col min="9986" max="9986" width="20.7109375" customWidth="1"/>
    <col min="9987" max="9987" width="26.28515625" customWidth="1"/>
    <col min="9988" max="9988" width="10.85546875" customWidth="1"/>
    <col min="9990" max="9990" width="15" bestFit="1" customWidth="1"/>
    <col min="9992" max="9992" width="6.42578125" customWidth="1"/>
    <col min="9993" max="9993" width="18.5703125" customWidth="1"/>
    <col min="9994" max="9994" width="15.140625" customWidth="1"/>
    <col min="9995" max="9995" width="16.140625" customWidth="1"/>
    <col min="9996" max="9996" width="14.7109375" customWidth="1"/>
    <col min="10241" max="10241" width="28" bestFit="1" customWidth="1"/>
    <col min="10242" max="10242" width="20.7109375" customWidth="1"/>
    <col min="10243" max="10243" width="26.28515625" customWidth="1"/>
    <col min="10244" max="10244" width="10.85546875" customWidth="1"/>
    <col min="10246" max="10246" width="15" bestFit="1" customWidth="1"/>
    <col min="10248" max="10248" width="6.42578125" customWidth="1"/>
    <col min="10249" max="10249" width="18.5703125" customWidth="1"/>
    <col min="10250" max="10250" width="15.140625" customWidth="1"/>
    <col min="10251" max="10251" width="16.140625" customWidth="1"/>
    <col min="10252" max="10252" width="14.7109375" customWidth="1"/>
    <col min="10497" max="10497" width="28" bestFit="1" customWidth="1"/>
    <col min="10498" max="10498" width="20.7109375" customWidth="1"/>
    <col min="10499" max="10499" width="26.28515625" customWidth="1"/>
    <col min="10500" max="10500" width="10.85546875" customWidth="1"/>
    <col min="10502" max="10502" width="15" bestFit="1" customWidth="1"/>
    <col min="10504" max="10504" width="6.42578125" customWidth="1"/>
    <col min="10505" max="10505" width="18.5703125" customWidth="1"/>
    <col min="10506" max="10506" width="15.140625" customWidth="1"/>
    <col min="10507" max="10507" width="16.140625" customWidth="1"/>
    <col min="10508" max="10508" width="14.7109375" customWidth="1"/>
    <col min="10753" max="10753" width="28" bestFit="1" customWidth="1"/>
    <col min="10754" max="10754" width="20.7109375" customWidth="1"/>
    <col min="10755" max="10755" width="26.28515625" customWidth="1"/>
    <col min="10756" max="10756" width="10.85546875" customWidth="1"/>
    <col min="10758" max="10758" width="15" bestFit="1" customWidth="1"/>
    <col min="10760" max="10760" width="6.42578125" customWidth="1"/>
    <col min="10761" max="10761" width="18.5703125" customWidth="1"/>
    <col min="10762" max="10762" width="15.140625" customWidth="1"/>
    <col min="10763" max="10763" width="16.140625" customWidth="1"/>
    <col min="10764" max="10764" width="14.7109375" customWidth="1"/>
    <col min="11009" max="11009" width="28" bestFit="1" customWidth="1"/>
    <col min="11010" max="11010" width="20.7109375" customWidth="1"/>
    <col min="11011" max="11011" width="26.28515625" customWidth="1"/>
    <col min="11012" max="11012" width="10.85546875" customWidth="1"/>
    <col min="11014" max="11014" width="15" bestFit="1" customWidth="1"/>
    <col min="11016" max="11016" width="6.42578125" customWidth="1"/>
    <col min="11017" max="11017" width="18.5703125" customWidth="1"/>
    <col min="11018" max="11018" width="15.140625" customWidth="1"/>
    <col min="11019" max="11019" width="16.140625" customWidth="1"/>
    <col min="11020" max="11020" width="14.7109375" customWidth="1"/>
    <col min="11265" max="11265" width="28" bestFit="1" customWidth="1"/>
    <col min="11266" max="11266" width="20.7109375" customWidth="1"/>
    <col min="11267" max="11267" width="26.28515625" customWidth="1"/>
    <col min="11268" max="11268" width="10.85546875" customWidth="1"/>
    <col min="11270" max="11270" width="15" bestFit="1" customWidth="1"/>
    <col min="11272" max="11272" width="6.42578125" customWidth="1"/>
    <col min="11273" max="11273" width="18.5703125" customWidth="1"/>
    <col min="11274" max="11274" width="15.140625" customWidth="1"/>
    <col min="11275" max="11275" width="16.140625" customWidth="1"/>
    <col min="11276" max="11276" width="14.7109375" customWidth="1"/>
    <col min="11521" max="11521" width="28" bestFit="1" customWidth="1"/>
    <col min="11522" max="11522" width="20.7109375" customWidth="1"/>
    <col min="11523" max="11523" width="26.28515625" customWidth="1"/>
    <col min="11524" max="11524" width="10.85546875" customWidth="1"/>
    <col min="11526" max="11526" width="15" bestFit="1" customWidth="1"/>
    <col min="11528" max="11528" width="6.42578125" customWidth="1"/>
    <col min="11529" max="11529" width="18.5703125" customWidth="1"/>
    <col min="11530" max="11530" width="15.140625" customWidth="1"/>
    <col min="11531" max="11531" width="16.140625" customWidth="1"/>
    <col min="11532" max="11532" width="14.7109375" customWidth="1"/>
    <col min="11777" max="11777" width="28" bestFit="1" customWidth="1"/>
    <col min="11778" max="11778" width="20.7109375" customWidth="1"/>
    <col min="11779" max="11779" width="26.28515625" customWidth="1"/>
    <col min="11780" max="11780" width="10.85546875" customWidth="1"/>
    <col min="11782" max="11782" width="15" bestFit="1" customWidth="1"/>
    <col min="11784" max="11784" width="6.42578125" customWidth="1"/>
    <col min="11785" max="11785" width="18.5703125" customWidth="1"/>
    <col min="11786" max="11786" width="15.140625" customWidth="1"/>
    <col min="11787" max="11787" width="16.140625" customWidth="1"/>
    <col min="11788" max="11788" width="14.7109375" customWidth="1"/>
    <col min="12033" max="12033" width="28" bestFit="1" customWidth="1"/>
    <col min="12034" max="12034" width="20.7109375" customWidth="1"/>
    <col min="12035" max="12035" width="26.28515625" customWidth="1"/>
    <col min="12036" max="12036" width="10.85546875" customWidth="1"/>
    <col min="12038" max="12038" width="15" bestFit="1" customWidth="1"/>
    <col min="12040" max="12040" width="6.42578125" customWidth="1"/>
    <col min="12041" max="12041" width="18.5703125" customWidth="1"/>
    <col min="12042" max="12042" width="15.140625" customWidth="1"/>
    <col min="12043" max="12043" width="16.140625" customWidth="1"/>
    <col min="12044" max="12044" width="14.7109375" customWidth="1"/>
    <col min="12289" max="12289" width="28" bestFit="1" customWidth="1"/>
    <col min="12290" max="12290" width="20.7109375" customWidth="1"/>
    <col min="12291" max="12291" width="26.28515625" customWidth="1"/>
    <col min="12292" max="12292" width="10.85546875" customWidth="1"/>
    <col min="12294" max="12294" width="15" bestFit="1" customWidth="1"/>
    <col min="12296" max="12296" width="6.42578125" customWidth="1"/>
    <col min="12297" max="12297" width="18.5703125" customWidth="1"/>
    <col min="12298" max="12298" width="15.140625" customWidth="1"/>
    <col min="12299" max="12299" width="16.140625" customWidth="1"/>
    <col min="12300" max="12300" width="14.7109375" customWidth="1"/>
    <col min="12545" max="12545" width="28" bestFit="1" customWidth="1"/>
    <col min="12546" max="12546" width="20.7109375" customWidth="1"/>
    <col min="12547" max="12547" width="26.28515625" customWidth="1"/>
    <col min="12548" max="12548" width="10.85546875" customWidth="1"/>
    <col min="12550" max="12550" width="15" bestFit="1" customWidth="1"/>
    <col min="12552" max="12552" width="6.42578125" customWidth="1"/>
    <col min="12553" max="12553" width="18.5703125" customWidth="1"/>
    <col min="12554" max="12554" width="15.140625" customWidth="1"/>
    <col min="12555" max="12555" width="16.140625" customWidth="1"/>
    <col min="12556" max="12556" width="14.7109375" customWidth="1"/>
    <col min="12801" max="12801" width="28" bestFit="1" customWidth="1"/>
    <col min="12802" max="12802" width="20.7109375" customWidth="1"/>
    <col min="12803" max="12803" width="26.28515625" customWidth="1"/>
    <col min="12804" max="12804" width="10.85546875" customWidth="1"/>
    <col min="12806" max="12806" width="15" bestFit="1" customWidth="1"/>
    <col min="12808" max="12808" width="6.42578125" customWidth="1"/>
    <col min="12809" max="12809" width="18.5703125" customWidth="1"/>
    <col min="12810" max="12810" width="15.140625" customWidth="1"/>
    <col min="12811" max="12811" width="16.140625" customWidth="1"/>
    <col min="12812" max="12812" width="14.7109375" customWidth="1"/>
    <col min="13057" max="13057" width="28" bestFit="1" customWidth="1"/>
    <col min="13058" max="13058" width="20.7109375" customWidth="1"/>
    <col min="13059" max="13059" width="26.28515625" customWidth="1"/>
    <col min="13060" max="13060" width="10.85546875" customWidth="1"/>
    <col min="13062" max="13062" width="15" bestFit="1" customWidth="1"/>
    <col min="13064" max="13064" width="6.42578125" customWidth="1"/>
    <col min="13065" max="13065" width="18.5703125" customWidth="1"/>
    <col min="13066" max="13066" width="15.140625" customWidth="1"/>
    <col min="13067" max="13067" width="16.140625" customWidth="1"/>
    <col min="13068" max="13068" width="14.7109375" customWidth="1"/>
    <col min="13313" max="13313" width="28" bestFit="1" customWidth="1"/>
    <col min="13314" max="13314" width="20.7109375" customWidth="1"/>
    <col min="13315" max="13315" width="26.28515625" customWidth="1"/>
    <col min="13316" max="13316" width="10.85546875" customWidth="1"/>
    <col min="13318" max="13318" width="15" bestFit="1" customWidth="1"/>
    <col min="13320" max="13320" width="6.42578125" customWidth="1"/>
    <col min="13321" max="13321" width="18.5703125" customWidth="1"/>
    <col min="13322" max="13322" width="15.140625" customWidth="1"/>
    <col min="13323" max="13323" width="16.140625" customWidth="1"/>
    <col min="13324" max="13324" width="14.7109375" customWidth="1"/>
    <col min="13569" max="13569" width="28" bestFit="1" customWidth="1"/>
    <col min="13570" max="13570" width="20.7109375" customWidth="1"/>
    <col min="13571" max="13571" width="26.28515625" customWidth="1"/>
    <col min="13572" max="13572" width="10.85546875" customWidth="1"/>
    <col min="13574" max="13574" width="15" bestFit="1" customWidth="1"/>
    <col min="13576" max="13576" width="6.42578125" customWidth="1"/>
    <col min="13577" max="13577" width="18.5703125" customWidth="1"/>
    <col min="13578" max="13578" width="15.140625" customWidth="1"/>
    <col min="13579" max="13579" width="16.140625" customWidth="1"/>
    <col min="13580" max="13580" width="14.7109375" customWidth="1"/>
    <col min="13825" max="13825" width="28" bestFit="1" customWidth="1"/>
    <col min="13826" max="13826" width="20.7109375" customWidth="1"/>
    <col min="13827" max="13827" width="26.28515625" customWidth="1"/>
    <col min="13828" max="13828" width="10.85546875" customWidth="1"/>
    <col min="13830" max="13830" width="15" bestFit="1" customWidth="1"/>
    <col min="13832" max="13832" width="6.42578125" customWidth="1"/>
    <col min="13833" max="13833" width="18.5703125" customWidth="1"/>
    <col min="13834" max="13834" width="15.140625" customWidth="1"/>
    <col min="13835" max="13835" width="16.140625" customWidth="1"/>
    <col min="13836" max="13836" width="14.7109375" customWidth="1"/>
    <col min="14081" max="14081" width="28" bestFit="1" customWidth="1"/>
    <col min="14082" max="14082" width="20.7109375" customWidth="1"/>
    <col min="14083" max="14083" width="26.28515625" customWidth="1"/>
    <col min="14084" max="14084" width="10.85546875" customWidth="1"/>
    <col min="14086" max="14086" width="15" bestFit="1" customWidth="1"/>
    <col min="14088" max="14088" width="6.42578125" customWidth="1"/>
    <col min="14089" max="14089" width="18.5703125" customWidth="1"/>
    <col min="14090" max="14090" width="15.140625" customWidth="1"/>
    <col min="14091" max="14091" width="16.140625" customWidth="1"/>
    <col min="14092" max="14092" width="14.7109375" customWidth="1"/>
    <col min="14337" max="14337" width="28" bestFit="1" customWidth="1"/>
    <col min="14338" max="14338" width="20.7109375" customWidth="1"/>
    <col min="14339" max="14339" width="26.28515625" customWidth="1"/>
    <col min="14340" max="14340" width="10.85546875" customWidth="1"/>
    <col min="14342" max="14342" width="15" bestFit="1" customWidth="1"/>
    <col min="14344" max="14344" width="6.42578125" customWidth="1"/>
    <col min="14345" max="14345" width="18.5703125" customWidth="1"/>
    <col min="14346" max="14346" width="15.140625" customWidth="1"/>
    <col min="14347" max="14347" width="16.140625" customWidth="1"/>
    <col min="14348" max="14348" width="14.7109375" customWidth="1"/>
    <col min="14593" max="14593" width="28" bestFit="1" customWidth="1"/>
    <col min="14594" max="14594" width="20.7109375" customWidth="1"/>
    <col min="14595" max="14595" width="26.28515625" customWidth="1"/>
    <col min="14596" max="14596" width="10.85546875" customWidth="1"/>
    <col min="14598" max="14598" width="15" bestFit="1" customWidth="1"/>
    <col min="14600" max="14600" width="6.42578125" customWidth="1"/>
    <col min="14601" max="14601" width="18.5703125" customWidth="1"/>
    <col min="14602" max="14602" width="15.140625" customWidth="1"/>
    <col min="14603" max="14603" width="16.140625" customWidth="1"/>
    <col min="14604" max="14604" width="14.7109375" customWidth="1"/>
    <col min="14849" max="14849" width="28" bestFit="1" customWidth="1"/>
    <col min="14850" max="14850" width="20.7109375" customWidth="1"/>
    <col min="14851" max="14851" width="26.28515625" customWidth="1"/>
    <col min="14852" max="14852" width="10.85546875" customWidth="1"/>
    <col min="14854" max="14854" width="15" bestFit="1" customWidth="1"/>
    <col min="14856" max="14856" width="6.42578125" customWidth="1"/>
    <col min="14857" max="14857" width="18.5703125" customWidth="1"/>
    <col min="14858" max="14858" width="15.140625" customWidth="1"/>
    <col min="14859" max="14859" width="16.140625" customWidth="1"/>
    <col min="14860" max="14860" width="14.7109375" customWidth="1"/>
    <col min="15105" max="15105" width="28" bestFit="1" customWidth="1"/>
    <col min="15106" max="15106" width="20.7109375" customWidth="1"/>
    <col min="15107" max="15107" width="26.28515625" customWidth="1"/>
    <col min="15108" max="15108" width="10.85546875" customWidth="1"/>
    <col min="15110" max="15110" width="15" bestFit="1" customWidth="1"/>
    <col min="15112" max="15112" width="6.42578125" customWidth="1"/>
    <col min="15113" max="15113" width="18.5703125" customWidth="1"/>
    <col min="15114" max="15114" width="15.140625" customWidth="1"/>
    <col min="15115" max="15115" width="16.140625" customWidth="1"/>
    <col min="15116" max="15116" width="14.7109375" customWidth="1"/>
    <col min="15361" max="15361" width="28" bestFit="1" customWidth="1"/>
    <col min="15362" max="15362" width="20.7109375" customWidth="1"/>
    <col min="15363" max="15363" width="26.28515625" customWidth="1"/>
    <col min="15364" max="15364" width="10.85546875" customWidth="1"/>
    <col min="15366" max="15366" width="15" bestFit="1" customWidth="1"/>
    <col min="15368" max="15368" width="6.42578125" customWidth="1"/>
    <col min="15369" max="15369" width="18.5703125" customWidth="1"/>
    <col min="15370" max="15370" width="15.140625" customWidth="1"/>
    <col min="15371" max="15371" width="16.140625" customWidth="1"/>
    <col min="15372" max="15372" width="14.7109375" customWidth="1"/>
    <col min="15617" max="15617" width="28" bestFit="1" customWidth="1"/>
    <col min="15618" max="15618" width="20.7109375" customWidth="1"/>
    <col min="15619" max="15619" width="26.28515625" customWidth="1"/>
    <col min="15620" max="15620" width="10.85546875" customWidth="1"/>
    <col min="15622" max="15622" width="15" bestFit="1" customWidth="1"/>
    <col min="15624" max="15624" width="6.42578125" customWidth="1"/>
    <col min="15625" max="15625" width="18.5703125" customWidth="1"/>
    <col min="15626" max="15626" width="15.140625" customWidth="1"/>
    <col min="15627" max="15627" width="16.140625" customWidth="1"/>
    <col min="15628" max="15628" width="14.7109375" customWidth="1"/>
    <col min="15873" max="15873" width="28" bestFit="1" customWidth="1"/>
    <col min="15874" max="15874" width="20.7109375" customWidth="1"/>
    <col min="15875" max="15875" width="26.28515625" customWidth="1"/>
    <col min="15876" max="15876" width="10.85546875" customWidth="1"/>
    <col min="15878" max="15878" width="15" bestFit="1" customWidth="1"/>
    <col min="15880" max="15880" width="6.42578125" customWidth="1"/>
    <col min="15881" max="15881" width="18.5703125" customWidth="1"/>
    <col min="15882" max="15882" width="15.140625" customWidth="1"/>
    <col min="15883" max="15883" width="16.140625" customWidth="1"/>
    <col min="15884" max="15884" width="14.7109375" customWidth="1"/>
    <col min="16129" max="16129" width="28" bestFit="1" customWidth="1"/>
    <col min="16130" max="16130" width="20.7109375" customWidth="1"/>
    <col min="16131" max="16131" width="26.28515625" customWidth="1"/>
    <col min="16132" max="16132" width="10.85546875" customWidth="1"/>
    <col min="16134" max="16134" width="15" bestFit="1" customWidth="1"/>
    <col min="16136" max="16136" width="6.42578125" customWidth="1"/>
    <col min="16137" max="16137" width="18.5703125" customWidth="1"/>
    <col min="16138" max="16138" width="15.140625" customWidth="1"/>
    <col min="16139" max="16139" width="16.140625" customWidth="1"/>
    <col min="16140" max="16140" width="14.7109375" customWidth="1"/>
  </cols>
  <sheetData>
    <row r="1" spans="1:12" x14ac:dyDescent="0.25">
      <c r="A1" s="1"/>
      <c r="B1" s="2"/>
      <c r="C1" s="3" t="s">
        <v>0</v>
      </c>
      <c r="D1" s="4" t="s">
        <v>1</v>
      </c>
      <c r="E1" s="4"/>
      <c r="F1" s="4"/>
      <c r="G1" s="4"/>
      <c r="H1" s="4"/>
      <c r="I1" s="4"/>
      <c r="J1" s="5"/>
      <c r="K1" s="1"/>
      <c r="L1" s="1"/>
    </row>
    <row r="2" spans="1:12" x14ac:dyDescent="0.25">
      <c r="A2" s="1"/>
      <c r="B2" s="2"/>
      <c r="C2" s="6" t="s">
        <v>2</v>
      </c>
      <c r="D2" s="7" t="s">
        <v>1</v>
      </c>
      <c r="E2" s="8"/>
      <c r="F2" s="8"/>
      <c r="G2" s="8"/>
      <c r="H2" s="8"/>
      <c r="I2" s="8"/>
      <c r="J2" s="9"/>
      <c r="K2" s="1"/>
      <c r="L2" s="1"/>
    </row>
    <row r="3" spans="1:12" ht="16.5" customHeight="1" x14ac:dyDescent="0.25">
      <c r="A3" s="1"/>
      <c r="B3" s="2"/>
      <c r="C3" s="10" t="s">
        <v>3</v>
      </c>
      <c r="D3" s="11" t="s">
        <v>4</v>
      </c>
      <c r="E3" s="12"/>
      <c r="F3" s="12"/>
      <c r="G3" s="12"/>
      <c r="H3" s="12"/>
      <c r="I3" s="12"/>
      <c r="J3" s="13"/>
      <c r="K3" s="1"/>
      <c r="L3" s="1"/>
    </row>
    <row r="4" spans="1:12" x14ac:dyDescent="0.25">
      <c r="A4" s="1"/>
      <c r="B4" s="2"/>
      <c r="C4" s="6" t="s">
        <v>5</v>
      </c>
      <c r="D4" s="11" t="s">
        <v>6</v>
      </c>
      <c r="E4" s="12"/>
      <c r="F4" s="12"/>
      <c r="G4" s="12"/>
      <c r="H4" s="12"/>
      <c r="I4" s="12"/>
      <c r="J4" s="13"/>
      <c r="K4" s="1"/>
      <c r="L4" s="1"/>
    </row>
    <row r="5" spans="1:12" x14ac:dyDescent="0.25">
      <c r="A5" s="1"/>
      <c r="B5" s="2"/>
      <c r="C5" s="6" t="s">
        <v>7</v>
      </c>
      <c r="D5" s="11" t="s">
        <v>6</v>
      </c>
      <c r="E5" s="12"/>
      <c r="F5" s="12"/>
      <c r="G5" s="12"/>
      <c r="H5" s="12"/>
      <c r="I5" s="12"/>
      <c r="J5" s="13"/>
      <c r="K5" s="1"/>
      <c r="L5" s="1"/>
    </row>
    <row r="6" spans="1:12" ht="16.5" customHeight="1" thickBot="1" x14ac:dyDescent="0.3">
      <c r="A6" s="1"/>
      <c r="B6" s="2"/>
      <c r="C6" s="14" t="s">
        <v>8</v>
      </c>
      <c r="D6" s="15" t="s">
        <v>9</v>
      </c>
      <c r="E6" s="16"/>
      <c r="F6" s="16"/>
      <c r="G6" s="16"/>
      <c r="H6" s="16"/>
      <c r="I6" s="16"/>
      <c r="J6" s="17"/>
      <c r="K6" s="1"/>
      <c r="L6" s="1"/>
    </row>
    <row r="7" spans="1:12" ht="5.25" customHeight="1" x14ac:dyDescent="0.25">
      <c r="A7" s="1"/>
      <c r="B7" s="2"/>
      <c r="C7" s="1"/>
      <c r="D7" s="1"/>
      <c r="E7" s="1"/>
      <c r="F7" s="1"/>
      <c r="G7" s="1"/>
      <c r="H7" s="1"/>
      <c r="I7" s="1"/>
      <c r="J7" s="1"/>
      <c r="K7" s="1"/>
      <c r="L7" s="1"/>
    </row>
    <row r="8" spans="1:12" ht="5.25" customHeight="1" thickBot="1" x14ac:dyDescent="0.3">
      <c r="A8" s="18"/>
      <c r="B8" s="18"/>
      <c r="C8" s="18"/>
      <c r="D8" s="18"/>
      <c r="E8" s="18"/>
      <c r="F8" s="18"/>
      <c r="G8" s="18"/>
      <c r="H8" s="18"/>
      <c r="I8" s="18"/>
      <c r="J8" s="18"/>
      <c r="K8" s="18"/>
      <c r="L8" s="19"/>
    </row>
    <row r="9" spans="1:12" x14ac:dyDescent="0.25">
      <c r="A9" s="20" t="s">
        <v>10</v>
      </c>
      <c r="B9" s="21" t="s">
        <v>11</v>
      </c>
      <c r="C9" s="21" t="s">
        <v>12</v>
      </c>
      <c r="D9" s="21" t="s">
        <v>13</v>
      </c>
      <c r="E9" s="21" t="s">
        <v>14</v>
      </c>
      <c r="F9" s="21" t="s">
        <v>15</v>
      </c>
      <c r="G9" s="22"/>
      <c r="H9" s="22"/>
      <c r="I9" s="21" t="s">
        <v>16</v>
      </c>
      <c r="J9" s="21"/>
      <c r="K9" s="21" t="s">
        <v>17</v>
      </c>
      <c r="L9" s="23" t="s">
        <v>18</v>
      </c>
    </row>
    <row r="10" spans="1:12" ht="93.75" customHeight="1" thickBot="1" x14ac:dyDescent="0.3">
      <c r="A10" s="24"/>
      <c r="B10" s="25"/>
      <c r="C10" s="25"/>
      <c r="D10" s="25"/>
      <c r="E10" s="25"/>
      <c r="F10" s="26" t="s">
        <v>19</v>
      </c>
      <c r="G10" s="26" t="s">
        <v>20</v>
      </c>
      <c r="H10" s="26" t="s">
        <v>21</v>
      </c>
      <c r="I10" s="26" t="s">
        <v>22</v>
      </c>
      <c r="J10" s="26" t="s">
        <v>23</v>
      </c>
      <c r="K10" s="25"/>
      <c r="L10" s="27"/>
    </row>
    <row r="11" spans="1:12" x14ac:dyDescent="0.25">
      <c r="A11" s="28" t="s">
        <v>24</v>
      </c>
      <c r="B11" s="29"/>
      <c r="C11" s="29"/>
      <c r="D11" s="29"/>
      <c r="E11" s="29"/>
      <c r="F11" s="29"/>
      <c r="G11" s="29"/>
      <c r="H11" s="29"/>
      <c r="I11" s="29"/>
      <c r="J11" s="29"/>
      <c r="K11" s="29"/>
      <c r="L11" s="30"/>
    </row>
    <row r="12" spans="1:12" x14ac:dyDescent="0.25">
      <c r="A12" s="31"/>
      <c r="B12" s="32"/>
      <c r="C12" s="31"/>
      <c r="D12" s="31"/>
      <c r="E12" s="31"/>
      <c r="F12" s="31"/>
      <c r="G12" s="31"/>
      <c r="H12" s="31"/>
      <c r="I12" s="31"/>
      <c r="J12" s="31"/>
      <c r="K12" s="31"/>
      <c r="L12" s="31"/>
    </row>
    <row r="13" spans="1:12" ht="25.5" x14ac:dyDescent="0.25">
      <c r="A13" s="33" t="s">
        <v>25</v>
      </c>
      <c r="B13" s="34" t="s">
        <v>26</v>
      </c>
      <c r="C13" s="34" t="s">
        <v>27</v>
      </c>
      <c r="D13" s="35" t="s">
        <v>28</v>
      </c>
      <c r="E13" s="36" t="s">
        <v>29</v>
      </c>
      <c r="F13" s="37">
        <v>1680000</v>
      </c>
      <c r="G13" s="38">
        <v>1</v>
      </c>
      <c r="H13" s="36"/>
      <c r="I13" s="36" t="s">
        <v>30</v>
      </c>
      <c r="J13" s="36" t="s">
        <v>31</v>
      </c>
      <c r="K13" s="36"/>
      <c r="L13" s="39" t="s">
        <v>32</v>
      </c>
    </row>
    <row r="14" spans="1:12" ht="51" x14ac:dyDescent="0.25">
      <c r="A14" s="33" t="s">
        <v>33</v>
      </c>
      <c r="B14" s="35" t="s">
        <v>34</v>
      </c>
      <c r="C14" s="40" t="s">
        <v>35</v>
      </c>
      <c r="D14" s="35" t="s">
        <v>28</v>
      </c>
      <c r="E14" s="36" t="s">
        <v>29</v>
      </c>
      <c r="F14" s="37">
        <v>115000</v>
      </c>
      <c r="G14" s="38">
        <v>1</v>
      </c>
      <c r="H14" s="36"/>
      <c r="I14" s="36" t="s">
        <v>36</v>
      </c>
      <c r="J14" s="36" t="s">
        <v>37</v>
      </c>
      <c r="K14" s="36"/>
      <c r="L14" s="39" t="s">
        <v>38</v>
      </c>
    </row>
    <row r="15" spans="1:12" ht="25.5" x14ac:dyDescent="0.25">
      <c r="A15" s="33" t="s">
        <v>39</v>
      </c>
      <c r="B15" s="35" t="s">
        <v>40</v>
      </c>
      <c r="C15" s="35" t="s">
        <v>41</v>
      </c>
      <c r="D15" s="35" t="s">
        <v>42</v>
      </c>
      <c r="E15" s="36" t="s">
        <v>29</v>
      </c>
      <c r="F15" s="37">
        <v>79500</v>
      </c>
      <c r="G15" s="38">
        <v>1</v>
      </c>
      <c r="H15" s="36"/>
      <c r="I15" s="36" t="s">
        <v>30</v>
      </c>
      <c r="J15" s="36" t="s">
        <v>31</v>
      </c>
      <c r="K15" s="41"/>
      <c r="L15" s="39" t="s">
        <v>32</v>
      </c>
    </row>
    <row r="16" spans="1:12" ht="25.5" x14ac:dyDescent="0.25">
      <c r="A16" s="33" t="s">
        <v>43</v>
      </c>
      <c r="B16" s="34" t="s">
        <v>44</v>
      </c>
      <c r="C16" s="42" t="s">
        <v>45</v>
      </c>
      <c r="D16" s="35" t="s">
        <v>42</v>
      </c>
      <c r="E16" s="36" t="s">
        <v>29</v>
      </c>
      <c r="F16" s="37">
        <v>65000</v>
      </c>
      <c r="G16" s="38">
        <v>1</v>
      </c>
      <c r="H16" s="36"/>
      <c r="I16" s="36" t="s">
        <v>30</v>
      </c>
      <c r="J16" s="36" t="s">
        <v>31</v>
      </c>
      <c r="K16" s="36"/>
      <c r="L16" s="39" t="s">
        <v>32</v>
      </c>
    </row>
    <row r="17" spans="1:12" ht="54" x14ac:dyDescent="0.25">
      <c r="A17" s="43" t="s">
        <v>46</v>
      </c>
      <c r="B17" s="34" t="s">
        <v>47</v>
      </c>
      <c r="C17" s="44" t="s">
        <v>48</v>
      </c>
      <c r="D17" s="35" t="s">
        <v>42</v>
      </c>
      <c r="E17" s="36" t="s">
        <v>29</v>
      </c>
      <c r="F17" s="37">
        <v>77000</v>
      </c>
      <c r="G17" s="38">
        <v>1</v>
      </c>
      <c r="H17" s="36"/>
      <c r="I17" s="36" t="s">
        <v>37</v>
      </c>
      <c r="J17" s="36" t="s">
        <v>49</v>
      </c>
      <c r="K17" s="36"/>
      <c r="L17" s="39" t="s">
        <v>32</v>
      </c>
    </row>
    <row r="18" spans="1:12" ht="25.5" x14ac:dyDescent="0.25">
      <c r="A18" s="33" t="s">
        <v>43</v>
      </c>
      <c r="B18" s="34" t="s">
        <v>26</v>
      </c>
      <c r="C18" s="34" t="s">
        <v>50</v>
      </c>
      <c r="D18" s="35" t="s">
        <v>42</v>
      </c>
      <c r="E18" s="36" t="s">
        <v>29</v>
      </c>
      <c r="F18" s="37">
        <v>40000</v>
      </c>
      <c r="G18" s="38">
        <v>1</v>
      </c>
      <c r="H18" s="36"/>
      <c r="I18" s="36" t="s">
        <v>51</v>
      </c>
      <c r="J18" s="36" t="s">
        <v>52</v>
      </c>
      <c r="K18" s="36"/>
      <c r="L18" s="39" t="s">
        <v>32</v>
      </c>
    </row>
    <row r="19" spans="1:12" x14ac:dyDescent="0.25">
      <c r="A19" s="33"/>
      <c r="B19" s="34"/>
      <c r="C19" s="34"/>
      <c r="D19" s="41"/>
      <c r="E19" s="36"/>
      <c r="F19" s="37"/>
      <c r="G19" s="38"/>
      <c r="H19" s="36"/>
      <c r="I19" s="36"/>
      <c r="J19" s="36"/>
      <c r="K19" s="36"/>
      <c r="L19" s="39"/>
    </row>
    <row r="20" spans="1:12" x14ac:dyDescent="0.25">
      <c r="A20" s="45" t="s">
        <v>53</v>
      </c>
      <c r="B20" s="46"/>
      <c r="C20" s="46"/>
      <c r="D20" s="47"/>
      <c r="E20" s="47"/>
      <c r="F20" s="48">
        <f>SUM(F13:F19)</f>
        <v>2056500</v>
      </c>
      <c r="G20" s="49"/>
      <c r="H20" s="47"/>
      <c r="I20" s="47"/>
      <c r="J20" s="50"/>
      <c r="K20" s="47"/>
      <c r="L20" s="51"/>
    </row>
    <row r="21" spans="1:12" ht="15.75" thickBot="1" x14ac:dyDescent="0.3">
      <c r="A21" s="52"/>
      <c r="B21" s="53"/>
      <c r="C21" s="53"/>
      <c r="D21" s="53"/>
      <c r="E21" s="53"/>
      <c r="F21" s="53"/>
      <c r="G21" s="53"/>
      <c r="H21" s="53"/>
      <c r="I21" s="53"/>
      <c r="J21" s="53"/>
      <c r="K21" s="53"/>
      <c r="L21" s="54"/>
    </row>
    <row r="22" spans="1:12" x14ac:dyDescent="0.25">
      <c r="A22" s="55" t="s">
        <v>54</v>
      </c>
      <c r="B22" s="56"/>
      <c r="C22" s="56"/>
      <c r="D22" s="56"/>
      <c r="E22" s="56"/>
      <c r="F22" s="56"/>
      <c r="G22" s="56"/>
      <c r="H22" s="56"/>
      <c r="I22" s="56"/>
      <c r="J22" s="56"/>
      <c r="K22" s="56"/>
      <c r="L22" s="57"/>
    </row>
    <row r="23" spans="1:12" x14ac:dyDescent="0.25">
      <c r="A23" s="58"/>
      <c r="B23" s="59"/>
      <c r="C23" s="36"/>
      <c r="D23" s="59"/>
      <c r="E23" s="59"/>
      <c r="F23" s="59"/>
      <c r="G23" s="59"/>
      <c r="H23" s="59"/>
      <c r="I23" s="59"/>
      <c r="J23" s="59"/>
      <c r="K23" s="59"/>
      <c r="L23" s="60"/>
    </row>
    <row r="24" spans="1:12" x14ac:dyDescent="0.25">
      <c r="A24" s="61"/>
      <c r="B24" s="62"/>
      <c r="C24" s="36"/>
      <c r="D24" s="62"/>
      <c r="E24" s="62"/>
      <c r="F24" s="62"/>
      <c r="G24" s="62"/>
      <c r="H24" s="62"/>
      <c r="I24" s="63"/>
      <c r="J24" s="62"/>
      <c r="K24" s="62"/>
      <c r="L24" s="60"/>
    </row>
    <row r="25" spans="1:12" x14ac:dyDescent="0.25">
      <c r="A25" s="45" t="s">
        <v>55</v>
      </c>
      <c r="B25" s="64"/>
      <c r="C25" s="64"/>
      <c r="D25" s="64"/>
      <c r="E25" s="64"/>
      <c r="F25" s="65">
        <f>SUM(F23:F24)</f>
        <v>0</v>
      </c>
      <c r="G25" s="64"/>
      <c r="H25" s="64"/>
      <c r="I25" s="64"/>
      <c r="J25" s="64"/>
      <c r="K25" s="64"/>
      <c r="L25" s="66"/>
    </row>
    <row r="26" spans="1:12" ht="15.75" thickBot="1" x14ac:dyDescent="0.3">
      <c r="A26" s="52"/>
      <c r="B26" s="53"/>
      <c r="C26" s="53"/>
      <c r="D26" s="53"/>
      <c r="E26" s="53"/>
      <c r="F26" s="53"/>
      <c r="G26" s="53"/>
      <c r="H26" s="53"/>
      <c r="I26" s="53"/>
      <c r="J26" s="53"/>
      <c r="K26" s="53"/>
      <c r="L26" s="54"/>
    </row>
    <row r="27" spans="1:12" x14ac:dyDescent="0.25">
      <c r="A27" s="55" t="s">
        <v>56</v>
      </c>
      <c r="B27" s="56"/>
      <c r="C27" s="56"/>
      <c r="D27" s="56"/>
      <c r="E27" s="56"/>
      <c r="F27" s="56"/>
      <c r="G27" s="56"/>
      <c r="H27" s="56"/>
      <c r="I27" s="56"/>
      <c r="J27" s="56"/>
      <c r="K27" s="56"/>
      <c r="L27" s="57"/>
    </row>
    <row r="28" spans="1:12" x14ac:dyDescent="0.25">
      <c r="A28" s="67"/>
      <c r="B28" s="68"/>
      <c r="C28" s="68"/>
      <c r="D28" s="68"/>
      <c r="E28" s="68"/>
      <c r="F28" s="68"/>
      <c r="G28" s="68"/>
      <c r="H28" s="68"/>
      <c r="I28" s="68"/>
      <c r="J28" s="68"/>
      <c r="K28" s="68"/>
      <c r="L28" s="69"/>
    </row>
    <row r="29" spans="1:12" x14ac:dyDescent="0.25">
      <c r="A29" s="33"/>
      <c r="B29" s="70"/>
      <c r="C29" s="71"/>
      <c r="D29" s="72"/>
      <c r="E29" s="36"/>
      <c r="F29" s="73"/>
      <c r="G29" s="38"/>
      <c r="H29" s="36"/>
      <c r="I29" s="36"/>
      <c r="J29" s="74"/>
      <c r="K29" s="36"/>
      <c r="L29" s="75"/>
    </row>
    <row r="30" spans="1:12" x14ac:dyDescent="0.25">
      <c r="A30" s="45" t="s">
        <v>57</v>
      </c>
      <c r="B30" s="46"/>
      <c r="C30" s="46"/>
      <c r="D30" s="47"/>
      <c r="E30" s="47"/>
      <c r="F30" s="76">
        <f>SUM(F28:F29)</f>
        <v>0</v>
      </c>
      <c r="G30" s="49"/>
      <c r="H30" s="47"/>
      <c r="I30" s="47"/>
      <c r="J30" s="50"/>
      <c r="K30" s="47"/>
      <c r="L30" s="51"/>
    </row>
    <row r="31" spans="1:12" ht="15" customHeight="1" x14ac:dyDescent="0.25">
      <c r="A31" s="77" t="s">
        <v>58</v>
      </c>
      <c r="B31" s="78"/>
      <c r="C31" s="78"/>
      <c r="D31" s="78"/>
      <c r="E31" s="78"/>
      <c r="F31" s="78"/>
      <c r="G31" s="78"/>
      <c r="H31" s="78"/>
      <c r="I31" s="79"/>
      <c r="J31" s="80"/>
      <c r="K31" s="81"/>
      <c r="L31" s="82"/>
    </row>
    <row r="32" spans="1:12" ht="38.25" x14ac:dyDescent="0.25">
      <c r="A32" s="83" t="s">
        <v>59</v>
      </c>
      <c r="B32" s="34" t="s">
        <v>60</v>
      </c>
      <c r="C32" s="83" t="s">
        <v>61</v>
      </c>
      <c r="D32" s="84" t="s">
        <v>62</v>
      </c>
      <c r="E32" s="83" t="s">
        <v>29</v>
      </c>
      <c r="F32" s="85">
        <v>1300000</v>
      </c>
      <c r="G32" s="86">
        <v>1</v>
      </c>
      <c r="H32" s="83"/>
      <c r="I32" s="83" t="s">
        <v>63</v>
      </c>
      <c r="J32" s="87" t="s">
        <v>64</v>
      </c>
      <c r="K32" s="84"/>
      <c r="L32" s="75" t="s">
        <v>38</v>
      </c>
    </row>
    <row r="33" spans="1:12" ht="25.5" x14ac:dyDescent="0.25">
      <c r="A33" s="33" t="s">
        <v>65</v>
      </c>
      <c r="B33" s="88" t="s">
        <v>66</v>
      </c>
      <c r="C33" s="36" t="s">
        <v>67</v>
      </c>
      <c r="D33" s="84" t="s">
        <v>62</v>
      </c>
      <c r="E33" s="36" t="s">
        <v>29</v>
      </c>
      <c r="F33" s="89">
        <v>600000</v>
      </c>
      <c r="G33" s="38"/>
      <c r="H33" s="38">
        <v>1</v>
      </c>
      <c r="I33" s="36" t="s">
        <v>51</v>
      </c>
      <c r="J33" s="90" t="s">
        <v>31</v>
      </c>
      <c r="K33" s="72"/>
      <c r="L33" s="75" t="s">
        <v>68</v>
      </c>
    </row>
    <row r="34" spans="1:12" x14ac:dyDescent="0.25">
      <c r="A34" s="83" t="s">
        <v>69</v>
      </c>
      <c r="B34" s="91" t="s">
        <v>70</v>
      </c>
      <c r="C34" s="90" t="s">
        <v>71</v>
      </c>
      <c r="D34" s="84" t="s">
        <v>62</v>
      </c>
      <c r="E34" s="83" t="s">
        <v>29</v>
      </c>
      <c r="F34" s="85">
        <v>500000</v>
      </c>
      <c r="G34" s="86">
        <v>1</v>
      </c>
      <c r="H34" s="92"/>
      <c r="I34" s="83" t="s">
        <v>72</v>
      </c>
      <c r="J34" s="93" t="s">
        <v>64</v>
      </c>
      <c r="K34" s="92"/>
      <c r="L34" s="75" t="s">
        <v>38</v>
      </c>
    </row>
    <row r="35" spans="1:12" ht="25.5" x14ac:dyDescent="0.25">
      <c r="A35" s="83" t="s">
        <v>73</v>
      </c>
      <c r="B35" s="94"/>
      <c r="C35" s="90" t="s">
        <v>74</v>
      </c>
      <c r="D35" s="84" t="s">
        <v>62</v>
      </c>
      <c r="E35" s="83" t="s">
        <v>29</v>
      </c>
      <c r="F35" s="85">
        <v>500000</v>
      </c>
      <c r="G35" s="86">
        <v>1</v>
      </c>
      <c r="H35" s="92"/>
      <c r="I35" s="83" t="s">
        <v>72</v>
      </c>
      <c r="J35" s="93" t="s">
        <v>52</v>
      </c>
      <c r="K35" s="92"/>
      <c r="L35" s="75" t="s">
        <v>38</v>
      </c>
    </row>
    <row r="36" spans="1:12" ht="25.5" x14ac:dyDescent="0.25">
      <c r="A36" s="83" t="s">
        <v>75</v>
      </c>
      <c r="B36" s="94"/>
      <c r="C36" s="90" t="s">
        <v>76</v>
      </c>
      <c r="D36" s="84" t="s">
        <v>62</v>
      </c>
      <c r="E36" s="83" t="s">
        <v>29</v>
      </c>
      <c r="F36" s="85">
        <v>500000</v>
      </c>
      <c r="G36" s="86">
        <v>1</v>
      </c>
      <c r="H36" s="92"/>
      <c r="I36" s="83" t="s">
        <v>72</v>
      </c>
      <c r="J36" s="93" t="s">
        <v>52</v>
      </c>
      <c r="K36" s="92"/>
      <c r="L36" s="75" t="s">
        <v>38</v>
      </c>
    </row>
    <row r="37" spans="1:12" ht="38.25" x14ac:dyDescent="0.25">
      <c r="A37" s="83" t="s">
        <v>77</v>
      </c>
      <c r="B37" s="95"/>
      <c r="C37" s="90" t="s">
        <v>78</v>
      </c>
      <c r="D37" s="84" t="s">
        <v>62</v>
      </c>
      <c r="E37" s="83" t="s">
        <v>29</v>
      </c>
      <c r="F37" s="85">
        <v>500000</v>
      </c>
      <c r="G37" s="86">
        <v>1</v>
      </c>
      <c r="H37" s="92"/>
      <c r="I37" s="83" t="s">
        <v>72</v>
      </c>
      <c r="J37" s="93" t="s">
        <v>31</v>
      </c>
      <c r="K37" s="92"/>
      <c r="L37" s="75" t="s">
        <v>32</v>
      </c>
    </row>
    <row r="38" spans="1:12" ht="25.5" x14ac:dyDescent="0.25">
      <c r="A38" s="96" t="s">
        <v>79</v>
      </c>
      <c r="B38" s="83" t="s">
        <v>26</v>
      </c>
      <c r="C38" s="90" t="s">
        <v>80</v>
      </c>
      <c r="D38" s="72" t="s">
        <v>62</v>
      </c>
      <c r="E38" s="90" t="s">
        <v>29</v>
      </c>
      <c r="F38" s="89">
        <v>300000</v>
      </c>
      <c r="G38" s="97">
        <v>1</v>
      </c>
      <c r="H38" s="90"/>
      <c r="I38" s="90" t="s">
        <v>81</v>
      </c>
      <c r="J38" s="90" t="s">
        <v>30</v>
      </c>
      <c r="K38" s="72"/>
      <c r="L38" s="75" t="s">
        <v>38</v>
      </c>
    </row>
    <row r="39" spans="1:12" x14ac:dyDescent="0.25">
      <c r="A39" s="33"/>
      <c r="B39" s="36"/>
      <c r="C39" s="36"/>
      <c r="D39" s="72"/>
      <c r="E39" s="36"/>
      <c r="F39" s="89"/>
      <c r="G39" s="38"/>
      <c r="H39" s="36"/>
      <c r="I39" s="36"/>
      <c r="J39" s="90"/>
      <c r="K39" s="72"/>
      <c r="L39" s="75"/>
    </row>
    <row r="40" spans="1:12" x14ac:dyDescent="0.25">
      <c r="A40" s="45" t="s">
        <v>82</v>
      </c>
      <c r="B40" s="98"/>
      <c r="C40" s="98"/>
      <c r="D40" s="98"/>
      <c r="E40" s="98"/>
      <c r="F40" s="99">
        <f>SUM(F32:F39)</f>
        <v>4200000</v>
      </c>
      <c r="G40" s="98"/>
      <c r="H40" s="98"/>
      <c r="I40" s="98"/>
      <c r="J40" s="98"/>
      <c r="K40" s="98"/>
      <c r="L40" s="100"/>
    </row>
    <row r="41" spans="1:12" ht="15.75" thickBot="1" x14ac:dyDescent="0.3">
      <c r="A41" s="101"/>
      <c r="B41" s="102"/>
      <c r="C41" s="102"/>
      <c r="D41" s="102"/>
      <c r="E41" s="102"/>
      <c r="F41" s="102"/>
      <c r="G41" s="102"/>
      <c r="H41" s="102"/>
      <c r="I41" s="102"/>
      <c r="J41" s="102"/>
      <c r="K41" s="102"/>
      <c r="L41" s="103"/>
    </row>
    <row r="42" spans="1:12" x14ac:dyDescent="0.25">
      <c r="A42" s="104" t="s">
        <v>83</v>
      </c>
      <c r="B42" s="105"/>
      <c r="C42" s="105"/>
      <c r="D42" s="105"/>
      <c r="E42" s="105"/>
      <c r="F42" s="105"/>
      <c r="G42" s="105"/>
      <c r="H42" s="105"/>
      <c r="I42" s="105"/>
      <c r="J42" s="105"/>
      <c r="K42" s="105"/>
      <c r="L42" s="106"/>
    </row>
    <row r="43" spans="1:12" ht="25.5" x14ac:dyDescent="0.25">
      <c r="A43" s="33" t="s">
        <v>84</v>
      </c>
      <c r="B43" s="83" t="s">
        <v>26</v>
      </c>
      <c r="C43" s="36" t="s">
        <v>85</v>
      </c>
      <c r="D43" s="72" t="s">
        <v>86</v>
      </c>
      <c r="E43" s="36" t="s">
        <v>29</v>
      </c>
      <c r="F43" s="89">
        <v>200000</v>
      </c>
      <c r="G43" s="38">
        <v>1</v>
      </c>
      <c r="H43" s="36"/>
      <c r="I43" s="90" t="s">
        <v>87</v>
      </c>
      <c r="J43" s="90" t="s">
        <v>37</v>
      </c>
      <c r="K43" s="72"/>
      <c r="L43" s="75" t="s">
        <v>38</v>
      </c>
    </row>
    <row r="44" spans="1:12" ht="25.5" x14ac:dyDescent="0.25">
      <c r="A44" s="107" t="s">
        <v>88</v>
      </c>
      <c r="B44" s="36" t="s">
        <v>89</v>
      </c>
      <c r="C44" s="36" t="s">
        <v>90</v>
      </c>
      <c r="D44" s="72" t="s">
        <v>86</v>
      </c>
      <c r="E44" s="108" t="s">
        <v>29</v>
      </c>
      <c r="F44" s="109">
        <v>195000</v>
      </c>
      <c r="G44" s="110">
        <v>1</v>
      </c>
      <c r="H44" s="108"/>
      <c r="I44" s="108" t="s">
        <v>37</v>
      </c>
      <c r="J44" s="108" t="s">
        <v>49</v>
      </c>
      <c r="K44" s="108"/>
      <c r="L44" s="75" t="s">
        <v>32</v>
      </c>
    </row>
    <row r="45" spans="1:12" ht="38.25" x14ac:dyDescent="0.25">
      <c r="A45" s="107" t="s">
        <v>91</v>
      </c>
      <c r="B45" s="36" t="s">
        <v>26</v>
      </c>
      <c r="C45" s="36" t="s">
        <v>92</v>
      </c>
      <c r="D45" s="72" t="s">
        <v>86</v>
      </c>
      <c r="E45" s="108" t="s">
        <v>29</v>
      </c>
      <c r="F45" s="111">
        <v>101400</v>
      </c>
      <c r="G45" s="110">
        <v>1</v>
      </c>
      <c r="H45" s="108"/>
      <c r="I45" s="108" t="s">
        <v>37</v>
      </c>
      <c r="J45" s="108" t="s">
        <v>52</v>
      </c>
      <c r="K45" s="112"/>
      <c r="L45" s="113" t="s">
        <v>32</v>
      </c>
    </row>
    <row r="46" spans="1:12" ht="25.5" x14ac:dyDescent="0.25">
      <c r="A46" s="107" t="s">
        <v>88</v>
      </c>
      <c r="B46" s="36" t="s">
        <v>26</v>
      </c>
      <c r="C46" s="114" t="s">
        <v>93</v>
      </c>
      <c r="D46" s="72" t="s">
        <v>86</v>
      </c>
      <c r="E46" s="108" t="s">
        <v>29</v>
      </c>
      <c r="F46" s="111">
        <v>50000</v>
      </c>
      <c r="G46" s="110">
        <v>1</v>
      </c>
      <c r="H46" s="108"/>
      <c r="I46" s="108" t="s">
        <v>94</v>
      </c>
      <c r="J46" s="108" t="s">
        <v>37</v>
      </c>
      <c r="K46" s="112"/>
      <c r="L46" s="113" t="s">
        <v>38</v>
      </c>
    </row>
    <row r="47" spans="1:12" ht="25.5" x14ac:dyDescent="0.25">
      <c r="A47" s="107" t="s">
        <v>88</v>
      </c>
      <c r="B47" s="36" t="s">
        <v>26</v>
      </c>
      <c r="C47" s="36" t="s">
        <v>95</v>
      </c>
      <c r="D47" s="72" t="s">
        <v>86</v>
      </c>
      <c r="E47" s="108" t="s">
        <v>29</v>
      </c>
      <c r="F47" s="111">
        <v>50000</v>
      </c>
      <c r="G47" s="110">
        <v>1</v>
      </c>
      <c r="H47" s="108"/>
      <c r="I47" s="108" t="s">
        <v>6</v>
      </c>
      <c r="J47" s="108" t="s">
        <v>64</v>
      </c>
      <c r="K47" s="112"/>
      <c r="L47" s="113" t="s">
        <v>32</v>
      </c>
    </row>
    <row r="48" spans="1:12" ht="25.5" x14ac:dyDescent="0.25">
      <c r="A48" s="107" t="s">
        <v>91</v>
      </c>
      <c r="B48" s="36" t="s">
        <v>26</v>
      </c>
      <c r="C48" s="36" t="s">
        <v>96</v>
      </c>
      <c r="D48" s="72" t="s">
        <v>86</v>
      </c>
      <c r="E48" s="108" t="s">
        <v>29</v>
      </c>
      <c r="F48" s="111">
        <v>18753</v>
      </c>
      <c r="G48" s="110">
        <v>1</v>
      </c>
      <c r="H48" s="108"/>
      <c r="I48" s="108" t="s">
        <v>37</v>
      </c>
      <c r="J48" s="108" t="s">
        <v>52</v>
      </c>
      <c r="K48" s="112"/>
      <c r="L48" s="113" t="s">
        <v>32</v>
      </c>
    </row>
    <row r="49" spans="1:12" x14ac:dyDescent="0.25">
      <c r="A49" s="107"/>
      <c r="B49" s="36"/>
      <c r="C49" s="36"/>
      <c r="D49" s="115"/>
      <c r="E49" s="108"/>
      <c r="F49" s="111"/>
      <c r="G49" s="110"/>
      <c r="H49" s="108"/>
      <c r="I49" s="108"/>
      <c r="J49" s="108"/>
      <c r="K49" s="112"/>
      <c r="L49" s="113"/>
    </row>
    <row r="50" spans="1:12" x14ac:dyDescent="0.25">
      <c r="A50" s="116" t="s">
        <v>97</v>
      </c>
      <c r="B50" s="117"/>
      <c r="C50" s="117"/>
      <c r="D50" s="117"/>
      <c r="E50" s="117"/>
      <c r="F50" s="118">
        <f>SUM(F43:F49)</f>
        <v>615153</v>
      </c>
      <c r="G50" s="117"/>
      <c r="H50" s="117"/>
      <c r="I50" s="117"/>
      <c r="J50" s="117"/>
      <c r="K50" s="117"/>
      <c r="L50" s="119"/>
    </row>
    <row r="51" spans="1:12" ht="15.75" thickBot="1" x14ac:dyDescent="0.3">
      <c r="A51" s="101"/>
      <c r="B51" s="102"/>
      <c r="C51" s="102"/>
      <c r="D51" s="102"/>
      <c r="E51" s="102"/>
      <c r="F51" s="102"/>
      <c r="G51" s="102"/>
      <c r="H51" s="102"/>
      <c r="I51" s="102"/>
      <c r="J51" s="102"/>
      <c r="K51" s="102"/>
      <c r="L51" s="103"/>
    </row>
    <row r="52" spans="1:12" x14ac:dyDescent="0.25">
      <c r="A52" s="104" t="s">
        <v>98</v>
      </c>
      <c r="B52" s="105"/>
      <c r="C52" s="105"/>
      <c r="D52" s="105"/>
      <c r="E52" s="105"/>
      <c r="F52" s="105"/>
      <c r="G52" s="105"/>
      <c r="H52" s="105"/>
      <c r="I52" s="105"/>
      <c r="J52" s="105"/>
      <c r="K52" s="105"/>
      <c r="L52" s="106"/>
    </row>
    <row r="53" spans="1:12" x14ac:dyDescent="0.25">
      <c r="A53" s="120"/>
      <c r="B53" s="121"/>
      <c r="C53" s="121"/>
      <c r="D53" s="121"/>
      <c r="E53" s="121"/>
      <c r="F53" s="121"/>
      <c r="G53" s="121"/>
      <c r="H53" s="121"/>
      <c r="I53" s="121"/>
      <c r="J53" s="121"/>
      <c r="K53" s="121"/>
      <c r="L53" s="122"/>
    </row>
    <row r="54" spans="1:12" x14ac:dyDescent="0.25">
      <c r="A54" s="123"/>
      <c r="B54" s="124"/>
      <c r="C54" s="124"/>
      <c r="D54" s="124"/>
      <c r="E54" s="124"/>
      <c r="F54" s="124"/>
      <c r="G54" s="124"/>
      <c r="H54" s="124"/>
      <c r="I54" s="124"/>
      <c r="J54" s="124"/>
      <c r="K54" s="124"/>
      <c r="L54" s="125"/>
    </row>
    <row r="55" spans="1:12" x14ac:dyDescent="0.25">
      <c r="A55" s="123"/>
      <c r="B55" s="124"/>
      <c r="C55" s="124"/>
      <c r="D55" s="124"/>
      <c r="E55" s="124"/>
      <c r="F55" s="124"/>
      <c r="G55" s="124"/>
      <c r="H55" s="124"/>
      <c r="I55" s="124"/>
      <c r="J55" s="124"/>
      <c r="K55" s="124"/>
      <c r="L55" s="125"/>
    </row>
    <row r="56" spans="1:12" ht="15.75" thickBot="1" x14ac:dyDescent="0.3">
      <c r="A56" s="126" t="s">
        <v>99</v>
      </c>
      <c r="B56" s="127"/>
      <c r="C56" s="127"/>
      <c r="D56" s="127"/>
      <c r="E56" s="127"/>
      <c r="F56" s="128">
        <f>SUM(F53:F55)</f>
        <v>0</v>
      </c>
      <c r="G56" s="127"/>
      <c r="H56" s="127"/>
      <c r="I56" s="127"/>
      <c r="J56" s="127"/>
      <c r="K56" s="129"/>
      <c r="L56" s="130"/>
    </row>
    <row r="57" spans="1:12" ht="15.75" thickBot="1" x14ac:dyDescent="0.3">
      <c r="A57" s="131" t="s">
        <v>100</v>
      </c>
      <c r="B57" s="132"/>
      <c r="C57" s="132"/>
      <c r="D57" s="132"/>
      <c r="E57" s="132"/>
      <c r="F57" s="133">
        <f>SUM(F56,F50,F40,F30,F25,F20)</f>
        <v>6871653</v>
      </c>
      <c r="G57" s="132"/>
      <c r="H57" s="132"/>
      <c r="I57" s="132"/>
      <c r="J57" s="132"/>
      <c r="K57" s="132"/>
      <c r="L57" s="134"/>
    </row>
    <row r="58" spans="1:12" x14ac:dyDescent="0.25">
      <c r="A58" s="135"/>
      <c r="B58" s="135"/>
      <c r="C58" s="135"/>
      <c r="D58" s="135"/>
      <c r="E58" s="135"/>
      <c r="F58" s="135"/>
      <c r="G58" s="135"/>
      <c r="H58" s="135"/>
      <c r="I58" s="135"/>
      <c r="J58" s="1"/>
      <c r="K58" s="1"/>
      <c r="L58" s="1"/>
    </row>
    <row r="59" spans="1:12" x14ac:dyDescent="0.25">
      <c r="A59" s="136" t="s">
        <v>101</v>
      </c>
      <c r="B59" s="136"/>
      <c r="C59" s="136"/>
      <c r="D59" s="136"/>
      <c r="E59" s="136"/>
      <c r="F59" s="136"/>
      <c r="G59" s="136"/>
      <c r="H59" s="136"/>
      <c r="I59" s="136"/>
      <c r="J59" s="136"/>
      <c r="K59" s="136"/>
      <c r="L59" s="136"/>
    </row>
    <row r="60" spans="1:12" ht="12.75" customHeight="1" x14ac:dyDescent="0.25">
      <c r="A60" s="137"/>
      <c r="B60" s="138"/>
      <c r="C60" s="138"/>
      <c r="D60" s="138"/>
      <c r="E60" s="138"/>
      <c r="F60" s="138"/>
      <c r="G60" s="138"/>
      <c r="H60" s="138"/>
      <c r="I60" s="138"/>
      <c r="J60" s="138"/>
      <c r="K60" s="138"/>
      <c r="L60" s="139"/>
    </row>
    <row r="61" spans="1:12" ht="25.5" customHeight="1" x14ac:dyDescent="0.25">
      <c r="A61" s="140" t="s">
        <v>102</v>
      </c>
      <c r="B61" s="140"/>
      <c r="C61" s="140"/>
      <c r="D61" s="140"/>
      <c r="E61" s="140"/>
      <c r="F61" s="140"/>
      <c r="G61" s="140"/>
      <c r="H61" s="140"/>
      <c r="I61" s="140"/>
      <c r="J61" s="140"/>
      <c r="K61" s="140"/>
      <c r="L61" s="140"/>
    </row>
    <row r="62" spans="1:12" x14ac:dyDescent="0.25">
      <c r="A62" s="141"/>
      <c r="B62" s="141"/>
      <c r="C62" s="141"/>
      <c r="D62" s="141"/>
      <c r="E62" s="141"/>
      <c r="F62" s="141"/>
      <c r="G62" s="141"/>
      <c r="H62" s="141"/>
      <c r="I62" s="141"/>
      <c r="J62" s="141"/>
      <c r="K62" s="141"/>
      <c r="L62" s="141"/>
    </row>
    <row r="63" spans="1:12" ht="40.5" customHeight="1" x14ac:dyDescent="0.25">
      <c r="A63" s="136" t="s">
        <v>103</v>
      </c>
      <c r="B63" s="136"/>
      <c r="C63" s="136"/>
      <c r="D63" s="136"/>
      <c r="E63" s="136"/>
      <c r="F63" s="136"/>
      <c r="G63" s="136"/>
      <c r="H63" s="136"/>
      <c r="I63" s="136"/>
      <c r="J63" s="136"/>
      <c r="K63" s="136"/>
      <c r="L63" s="136"/>
    </row>
    <row r="64" spans="1:12" x14ac:dyDescent="0.25">
      <c r="A64" s="142"/>
      <c r="B64" s="143"/>
      <c r="C64" s="142"/>
      <c r="D64" s="142"/>
      <c r="E64" s="142"/>
      <c r="F64" s="142"/>
      <c r="G64" s="142"/>
      <c r="H64" s="142"/>
      <c r="I64" s="142"/>
      <c r="J64" s="144"/>
      <c r="K64" s="144"/>
      <c r="L64" s="144"/>
    </row>
    <row r="65" spans="1:12" ht="28.5" customHeight="1" x14ac:dyDescent="0.25">
      <c r="A65" s="136" t="s">
        <v>104</v>
      </c>
      <c r="B65" s="136"/>
      <c r="C65" s="136"/>
      <c r="D65" s="136"/>
      <c r="E65" s="136"/>
      <c r="F65" s="136"/>
      <c r="G65" s="136"/>
      <c r="H65" s="136"/>
      <c r="I65" s="136"/>
      <c r="J65" s="136"/>
      <c r="K65" s="136"/>
      <c r="L65" s="136"/>
    </row>
  </sheetData>
  <mergeCells count="30">
    <mergeCell ref="A62:L62"/>
    <mergeCell ref="A63:L63"/>
    <mergeCell ref="A65:L65"/>
    <mergeCell ref="B34:B37"/>
    <mergeCell ref="A42:L42"/>
    <mergeCell ref="A52:L52"/>
    <mergeCell ref="A59:L59"/>
    <mergeCell ref="A60:L60"/>
    <mergeCell ref="A61:L61"/>
    <mergeCell ref="L9:L10"/>
    <mergeCell ref="A11:K11"/>
    <mergeCell ref="A22:K22"/>
    <mergeCell ref="A27:K27"/>
    <mergeCell ref="A31:I31"/>
    <mergeCell ref="J31:L31"/>
    <mergeCell ref="A8:K8"/>
    <mergeCell ref="A9:A10"/>
    <mergeCell ref="B9:B10"/>
    <mergeCell ref="C9:C10"/>
    <mergeCell ref="D9:D10"/>
    <mergeCell ref="E9:E10"/>
    <mergeCell ref="F9:H9"/>
    <mergeCell ref="I9:J9"/>
    <mergeCell ref="K9:K10"/>
    <mergeCell ref="D1:J1"/>
    <mergeCell ref="D2:J2"/>
    <mergeCell ref="D3:J3"/>
    <mergeCell ref="D4:J4"/>
    <mergeCell ref="D5:J5"/>
    <mergeCell ref="D6:J6"/>
  </mergeCells>
  <dataValidations count="1">
    <dataValidation type="list" allowBlank="1" showInputMessage="1" showErrorMessage="1" sqref="D56 IZ56 SV56 ACR56 AMN56 AWJ56 BGF56 BQB56 BZX56 CJT56 CTP56 DDL56 DNH56 DXD56 EGZ56 EQV56 FAR56 FKN56 FUJ56 GEF56 GOB56 GXX56 HHT56 HRP56 IBL56 ILH56 IVD56 JEZ56 JOV56 JYR56 KIN56 KSJ56 LCF56 LMB56 LVX56 MFT56 MPP56 MZL56 NJH56 NTD56 OCZ56 OMV56 OWR56 PGN56 PQJ56 QAF56 QKB56 QTX56 RDT56 RNP56 RXL56 SHH56 SRD56 TAZ56 TKV56 TUR56 UEN56 UOJ56 UYF56 VIB56 VRX56 WBT56 WLP56 WVL56 D65592 IZ65592 SV65592 ACR65592 AMN65592 AWJ65592 BGF65592 BQB65592 BZX65592 CJT65592 CTP65592 DDL65592 DNH65592 DXD65592 EGZ65592 EQV65592 FAR65592 FKN65592 FUJ65592 GEF65592 GOB65592 GXX65592 HHT65592 HRP65592 IBL65592 ILH65592 IVD65592 JEZ65592 JOV65592 JYR65592 KIN65592 KSJ65592 LCF65592 LMB65592 LVX65592 MFT65592 MPP65592 MZL65592 NJH65592 NTD65592 OCZ65592 OMV65592 OWR65592 PGN65592 PQJ65592 QAF65592 QKB65592 QTX65592 RDT65592 RNP65592 RXL65592 SHH65592 SRD65592 TAZ65592 TKV65592 TUR65592 UEN65592 UOJ65592 UYF65592 VIB65592 VRX65592 WBT65592 WLP65592 WVL65592 D131128 IZ131128 SV131128 ACR131128 AMN131128 AWJ131128 BGF131128 BQB131128 BZX131128 CJT131128 CTP131128 DDL131128 DNH131128 DXD131128 EGZ131128 EQV131128 FAR131128 FKN131128 FUJ131128 GEF131128 GOB131128 GXX131128 HHT131128 HRP131128 IBL131128 ILH131128 IVD131128 JEZ131128 JOV131128 JYR131128 KIN131128 KSJ131128 LCF131128 LMB131128 LVX131128 MFT131128 MPP131128 MZL131128 NJH131128 NTD131128 OCZ131128 OMV131128 OWR131128 PGN131128 PQJ131128 QAF131128 QKB131128 QTX131128 RDT131128 RNP131128 RXL131128 SHH131128 SRD131128 TAZ131128 TKV131128 TUR131128 UEN131128 UOJ131128 UYF131128 VIB131128 VRX131128 WBT131128 WLP131128 WVL131128 D196664 IZ196664 SV196664 ACR196664 AMN196664 AWJ196664 BGF196664 BQB196664 BZX196664 CJT196664 CTP196664 DDL196664 DNH196664 DXD196664 EGZ196664 EQV196664 FAR196664 FKN196664 FUJ196664 GEF196664 GOB196664 GXX196664 HHT196664 HRP196664 IBL196664 ILH196664 IVD196664 JEZ196664 JOV196664 JYR196664 KIN196664 KSJ196664 LCF196664 LMB196664 LVX196664 MFT196664 MPP196664 MZL196664 NJH196664 NTD196664 OCZ196664 OMV196664 OWR196664 PGN196664 PQJ196664 QAF196664 QKB196664 QTX196664 RDT196664 RNP196664 RXL196664 SHH196664 SRD196664 TAZ196664 TKV196664 TUR196664 UEN196664 UOJ196664 UYF196664 VIB196664 VRX196664 WBT196664 WLP196664 WVL196664 D262200 IZ262200 SV262200 ACR262200 AMN262200 AWJ262200 BGF262200 BQB262200 BZX262200 CJT262200 CTP262200 DDL262200 DNH262200 DXD262200 EGZ262200 EQV262200 FAR262200 FKN262200 FUJ262200 GEF262200 GOB262200 GXX262200 HHT262200 HRP262200 IBL262200 ILH262200 IVD262200 JEZ262200 JOV262200 JYR262200 KIN262200 KSJ262200 LCF262200 LMB262200 LVX262200 MFT262200 MPP262200 MZL262200 NJH262200 NTD262200 OCZ262200 OMV262200 OWR262200 PGN262200 PQJ262200 QAF262200 QKB262200 QTX262200 RDT262200 RNP262200 RXL262200 SHH262200 SRD262200 TAZ262200 TKV262200 TUR262200 UEN262200 UOJ262200 UYF262200 VIB262200 VRX262200 WBT262200 WLP262200 WVL262200 D327736 IZ327736 SV327736 ACR327736 AMN327736 AWJ327736 BGF327736 BQB327736 BZX327736 CJT327736 CTP327736 DDL327736 DNH327736 DXD327736 EGZ327736 EQV327736 FAR327736 FKN327736 FUJ327736 GEF327736 GOB327736 GXX327736 HHT327736 HRP327736 IBL327736 ILH327736 IVD327736 JEZ327736 JOV327736 JYR327736 KIN327736 KSJ327736 LCF327736 LMB327736 LVX327736 MFT327736 MPP327736 MZL327736 NJH327736 NTD327736 OCZ327736 OMV327736 OWR327736 PGN327736 PQJ327736 QAF327736 QKB327736 QTX327736 RDT327736 RNP327736 RXL327736 SHH327736 SRD327736 TAZ327736 TKV327736 TUR327736 UEN327736 UOJ327736 UYF327736 VIB327736 VRX327736 WBT327736 WLP327736 WVL327736 D393272 IZ393272 SV393272 ACR393272 AMN393272 AWJ393272 BGF393272 BQB393272 BZX393272 CJT393272 CTP393272 DDL393272 DNH393272 DXD393272 EGZ393272 EQV393272 FAR393272 FKN393272 FUJ393272 GEF393272 GOB393272 GXX393272 HHT393272 HRP393272 IBL393272 ILH393272 IVD393272 JEZ393272 JOV393272 JYR393272 KIN393272 KSJ393272 LCF393272 LMB393272 LVX393272 MFT393272 MPP393272 MZL393272 NJH393272 NTD393272 OCZ393272 OMV393272 OWR393272 PGN393272 PQJ393272 QAF393272 QKB393272 QTX393272 RDT393272 RNP393272 RXL393272 SHH393272 SRD393272 TAZ393272 TKV393272 TUR393272 UEN393272 UOJ393272 UYF393272 VIB393272 VRX393272 WBT393272 WLP393272 WVL393272 D458808 IZ458808 SV458808 ACR458808 AMN458808 AWJ458808 BGF458808 BQB458808 BZX458808 CJT458808 CTP458808 DDL458808 DNH458808 DXD458808 EGZ458808 EQV458808 FAR458808 FKN458808 FUJ458808 GEF458808 GOB458808 GXX458808 HHT458808 HRP458808 IBL458808 ILH458808 IVD458808 JEZ458808 JOV458808 JYR458808 KIN458808 KSJ458808 LCF458808 LMB458808 LVX458808 MFT458808 MPP458808 MZL458808 NJH458808 NTD458808 OCZ458808 OMV458808 OWR458808 PGN458808 PQJ458808 QAF458808 QKB458808 QTX458808 RDT458808 RNP458808 RXL458808 SHH458808 SRD458808 TAZ458808 TKV458808 TUR458808 UEN458808 UOJ458808 UYF458808 VIB458808 VRX458808 WBT458808 WLP458808 WVL458808 D524344 IZ524344 SV524344 ACR524344 AMN524344 AWJ524344 BGF524344 BQB524344 BZX524344 CJT524344 CTP524344 DDL524344 DNH524344 DXD524344 EGZ524344 EQV524344 FAR524344 FKN524344 FUJ524344 GEF524344 GOB524344 GXX524344 HHT524344 HRP524344 IBL524344 ILH524344 IVD524344 JEZ524344 JOV524344 JYR524344 KIN524344 KSJ524344 LCF524344 LMB524344 LVX524344 MFT524344 MPP524344 MZL524344 NJH524344 NTD524344 OCZ524344 OMV524344 OWR524344 PGN524344 PQJ524344 QAF524344 QKB524344 QTX524344 RDT524344 RNP524344 RXL524344 SHH524344 SRD524344 TAZ524344 TKV524344 TUR524344 UEN524344 UOJ524344 UYF524344 VIB524344 VRX524344 WBT524344 WLP524344 WVL524344 D589880 IZ589880 SV589880 ACR589880 AMN589880 AWJ589880 BGF589880 BQB589880 BZX589880 CJT589880 CTP589880 DDL589880 DNH589880 DXD589880 EGZ589880 EQV589880 FAR589880 FKN589880 FUJ589880 GEF589880 GOB589880 GXX589880 HHT589880 HRP589880 IBL589880 ILH589880 IVD589880 JEZ589880 JOV589880 JYR589880 KIN589880 KSJ589880 LCF589880 LMB589880 LVX589880 MFT589880 MPP589880 MZL589880 NJH589880 NTD589880 OCZ589880 OMV589880 OWR589880 PGN589880 PQJ589880 QAF589880 QKB589880 QTX589880 RDT589880 RNP589880 RXL589880 SHH589880 SRD589880 TAZ589880 TKV589880 TUR589880 UEN589880 UOJ589880 UYF589880 VIB589880 VRX589880 WBT589880 WLP589880 WVL589880 D655416 IZ655416 SV655416 ACR655416 AMN655416 AWJ655416 BGF655416 BQB655416 BZX655416 CJT655416 CTP655416 DDL655416 DNH655416 DXD655416 EGZ655416 EQV655416 FAR655416 FKN655416 FUJ655416 GEF655416 GOB655416 GXX655416 HHT655416 HRP655416 IBL655416 ILH655416 IVD655416 JEZ655416 JOV655416 JYR655416 KIN655416 KSJ655416 LCF655416 LMB655416 LVX655416 MFT655416 MPP655416 MZL655416 NJH655416 NTD655416 OCZ655416 OMV655416 OWR655416 PGN655416 PQJ655416 QAF655416 QKB655416 QTX655416 RDT655416 RNP655416 RXL655416 SHH655416 SRD655416 TAZ655416 TKV655416 TUR655416 UEN655416 UOJ655416 UYF655416 VIB655416 VRX655416 WBT655416 WLP655416 WVL655416 D720952 IZ720952 SV720952 ACR720952 AMN720952 AWJ720952 BGF720952 BQB720952 BZX720952 CJT720952 CTP720952 DDL720952 DNH720952 DXD720952 EGZ720952 EQV720952 FAR720952 FKN720952 FUJ720952 GEF720952 GOB720952 GXX720952 HHT720952 HRP720952 IBL720952 ILH720952 IVD720952 JEZ720952 JOV720952 JYR720952 KIN720952 KSJ720952 LCF720952 LMB720952 LVX720952 MFT720952 MPP720952 MZL720952 NJH720952 NTD720952 OCZ720952 OMV720952 OWR720952 PGN720952 PQJ720952 QAF720952 QKB720952 QTX720952 RDT720952 RNP720952 RXL720952 SHH720952 SRD720952 TAZ720952 TKV720952 TUR720952 UEN720952 UOJ720952 UYF720952 VIB720952 VRX720952 WBT720952 WLP720952 WVL720952 D786488 IZ786488 SV786488 ACR786488 AMN786488 AWJ786488 BGF786488 BQB786488 BZX786488 CJT786488 CTP786488 DDL786488 DNH786488 DXD786488 EGZ786488 EQV786488 FAR786488 FKN786488 FUJ786488 GEF786488 GOB786488 GXX786488 HHT786488 HRP786488 IBL786488 ILH786488 IVD786488 JEZ786488 JOV786488 JYR786488 KIN786488 KSJ786488 LCF786488 LMB786488 LVX786488 MFT786488 MPP786488 MZL786488 NJH786488 NTD786488 OCZ786488 OMV786488 OWR786488 PGN786488 PQJ786488 QAF786488 QKB786488 QTX786488 RDT786488 RNP786488 RXL786488 SHH786488 SRD786488 TAZ786488 TKV786488 TUR786488 UEN786488 UOJ786488 UYF786488 VIB786488 VRX786488 WBT786488 WLP786488 WVL786488 D852024 IZ852024 SV852024 ACR852024 AMN852024 AWJ852024 BGF852024 BQB852024 BZX852024 CJT852024 CTP852024 DDL852024 DNH852024 DXD852024 EGZ852024 EQV852024 FAR852024 FKN852024 FUJ852024 GEF852024 GOB852024 GXX852024 HHT852024 HRP852024 IBL852024 ILH852024 IVD852024 JEZ852024 JOV852024 JYR852024 KIN852024 KSJ852024 LCF852024 LMB852024 LVX852024 MFT852024 MPP852024 MZL852024 NJH852024 NTD852024 OCZ852024 OMV852024 OWR852024 PGN852024 PQJ852024 QAF852024 QKB852024 QTX852024 RDT852024 RNP852024 RXL852024 SHH852024 SRD852024 TAZ852024 TKV852024 TUR852024 UEN852024 UOJ852024 UYF852024 VIB852024 VRX852024 WBT852024 WLP852024 WVL852024 D917560 IZ917560 SV917560 ACR917560 AMN917560 AWJ917560 BGF917560 BQB917560 BZX917560 CJT917560 CTP917560 DDL917560 DNH917560 DXD917560 EGZ917560 EQV917560 FAR917560 FKN917560 FUJ917560 GEF917560 GOB917560 GXX917560 HHT917560 HRP917560 IBL917560 ILH917560 IVD917560 JEZ917560 JOV917560 JYR917560 KIN917560 KSJ917560 LCF917560 LMB917560 LVX917560 MFT917560 MPP917560 MZL917560 NJH917560 NTD917560 OCZ917560 OMV917560 OWR917560 PGN917560 PQJ917560 QAF917560 QKB917560 QTX917560 RDT917560 RNP917560 RXL917560 SHH917560 SRD917560 TAZ917560 TKV917560 TUR917560 UEN917560 UOJ917560 UYF917560 VIB917560 VRX917560 WBT917560 WLP917560 WVL917560 D983096 IZ983096 SV983096 ACR983096 AMN983096 AWJ983096 BGF983096 BQB983096 BZX983096 CJT983096 CTP983096 DDL983096 DNH983096 DXD983096 EGZ983096 EQV983096 FAR983096 FKN983096 FUJ983096 GEF983096 GOB983096 GXX983096 HHT983096 HRP983096 IBL983096 ILH983096 IVD983096 JEZ983096 JOV983096 JYR983096 KIN983096 KSJ983096 LCF983096 LMB983096 LVX983096 MFT983096 MPP983096 MZL983096 NJH983096 NTD983096 OCZ983096 OMV983096 OWR983096 PGN983096 PQJ983096 QAF983096 QKB983096 QTX983096 RDT983096 RNP983096 RXL983096 SHH983096 SRD983096 TAZ983096 TKV983096 TUR983096 UEN983096 UOJ983096 UYF983096 VIB983096 VRX983096 WBT983096 WLP983096 WVL983096 D20 IZ20 SV20 ACR20 AMN20 AWJ20 BGF20 BQB20 BZX20 CJT20 CTP20 DDL20 DNH20 DXD20 EGZ20 EQV20 FAR20 FKN20 FUJ20 GEF20 GOB20 GXX20 HHT20 HRP20 IBL20 ILH20 IVD20 JEZ20 JOV20 JYR20 KIN20 KSJ20 LCF20 LMB20 LVX20 MFT20 MPP20 MZL20 NJH20 NTD20 OCZ20 OMV20 OWR20 PGN20 PQJ20 QAF20 QKB20 QTX20 RDT20 RNP20 RXL20 SHH20 SRD20 TAZ20 TKV20 TUR20 UEN20 UOJ20 UYF20 VIB20 VRX20 WBT20 WLP20 WVL20 D65556 IZ65556 SV65556 ACR65556 AMN65556 AWJ65556 BGF65556 BQB65556 BZX65556 CJT65556 CTP65556 DDL65556 DNH65556 DXD65556 EGZ65556 EQV65556 FAR65556 FKN65556 FUJ65556 GEF65556 GOB65556 GXX65556 HHT65556 HRP65556 IBL65556 ILH65556 IVD65556 JEZ65556 JOV65556 JYR65556 KIN65556 KSJ65556 LCF65556 LMB65556 LVX65556 MFT65556 MPP65556 MZL65556 NJH65556 NTD65556 OCZ65556 OMV65556 OWR65556 PGN65556 PQJ65556 QAF65556 QKB65556 QTX65556 RDT65556 RNP65556 RXL65556 SHH65556 SRD65556 TAZ65556 TKV65556 TUR65556 UEN65556 UOJ65556 UYF65556 VIB65556 VRX65556 WBT65556 WLP65556 WVL65556 D131092 IZ131092 SV131092 ACR131092 AMN131092 AWJ131092 BGF131092 BQB131092 BZX131092 CJT131092 CTP131092 DDL131092 DNH131092 DXD131092 EGZ131092 EQV131092 FAR131092 FKN131092 FUJ131092 GEF131092 GOB131092 GXX131092 HHT131092 HRP131092 IBL131092 ILH131092 IVD131092 JEZ131092 JOV131092 JYR131092 KIN131092 KSJ131092 LCF131092 LMB131092 LVX131092 MFT131092 MPP131092 MZL131092 NJH131092 NTD131092 OCZ131092 OMV131092 OWR131092 PGN131092 PQJ131092 QAF131092 QKB131092 QTX131092 RDT131092 RNP131092 RXL131092 SHH131092 SRD131092 TAZ131092 TKV131092 TUR131092 UEN131092 UOJ131092 UYF131092 VIB131092 VRX131092 WBT131092 WLP131092 WVL131092 D196628 IZ196628 SV196628 ACR196628 AMN196628 AWJ196628 BGF196628 BQB196628 BZX196628 CJT196628 CTP196628 DDL196628 DNH196628 DXD196628 EGZ196628 EQV196628 FAR196628 FKN196628 FUJ196628 GEF196628 GOB196628 GXX196628 HHT196628 HRP196628 IBL196628 ILH196628 IVD196628 JEZ196628 JOV196628 JYR196628 KIN196628 KSJ196628 LCF196628 LMB196628 LVX196628 MFT196628 MPP196628 MZL196628 NJH196628 NTD196628 OCZ196628 OMV196628 OWR196628 PGN196628 PQJ196628 QAF196628 QKB196628 QTX196628 RDT196628 RNP196628 RXL196628 SHH196628 SRD196628 TAZ196628 TKV196628 TUR196628 UEN196628 UOJ196628 UYF196628 VIB196628 VRX196628 WBT196628 WLP196628 WVL196628 D262164 IZ262164 SV262164 ACR262164 AMN262164 AWJ262164 BGF262164 BQB262164 BZX262164 CJT262164 CTP262164 DDL262164 DNH262164 DXD262164 EGZ262164 EQV262164 FAR262164 FKN262164 FUJ262164 GEF262164 GOB262164 GXX262164 HHT262164 HRP262164 IBL262164 ILH262164 IVD262164 JEZ262164 JOV262164 JYR262164 KIN262164 KSJ262164 LCF262164 LMB262164 LVX262164 MFT262164 MPP262164 MZL262164 NJH262164 NTD262164 OCZ262164 OMV262164 OWR262164 PGN262164 PQJ262164 QAF262164 QKB262164 QTX262164 RDT262164 RNP262164 RXL262164 SHH262164 SRD262164 TAZ262164 TKV262164 TUR262164 UEN262164 UOJ262164 UYF262164 VIB262164 VRX262164 WBT262164 WLP262164 WVL262164 D327700 IZ327700 SV327700 ACR327700 AMN327700 AWJ327700 BGF327700 BQB327700 BZX327700 CJT327700 CTP327700 DDL327700 DNH327700 DXD327700 EGZ327700 EQV327700 FAR327700 FKN327700 FUJ327700 GEF327700 GOB327700 GXX327700 HHT327700 HRP327700 IBL327700 ILH327700 IVD327700 JEZ327700 JOV327700 JYR327700 KIN327700 KSJ327700 LCF327700 LMB327700 LVX327700 MFT327700 MPP327700 MZL327700 NJH327700 NTD327700 OCZ327700 OMV327700 OWR327700 PGN327700 PQJ327700 QAF327700 QKB327700 QTX327700 RDT327700 RNP327700 RXL327700 SHH327700 SRD327700 TAZ327700 TKV327700 TUR327700 UEN327700 UOJ327700 UYF327700 VIB327700 VRX327700 WBT327700 WLP327700 WVL327700 D393236 IZ393236 SV393236 ACR393236 AMN393236 AWJ393236 BGF393236 BQB393236 BZX393236 CJT393236 CTP393236 DDL393236 DNH393236 DXD393236 EGZ393236 EQV393236 FAR393236 FKN393236 FUJ393236 GEF393236 GOB393236 GXX393236 HHT393236 HRP393236 IBL393236 ILH393236 IVD393236 JEZ393236 JOV393236 JYR393236 KIN393236 KSJ393236 LCF393236 LMB393236 LVX393236 MFT393236 MPP393236 MZL393236 NJH393236 NTD393236 OCZ393236 OMV393236 OWR393236 PGN393236 PQJ393236 QAF393236 QKB393236 QTX393236 RDT393236 RNP393236 RXL393236 SHH393236 SRD393236 TAZ393236 TKV393236 TUR393236 UEN393236 UOJ393236 UYF393236 VIB393236 VRX393236 WBT393236 WLP393236 WVL393236 D458772 IZ458772 SV458772 ACR458772 AMN458772 AWJ458772 BGF458772 BQB458772 BZX458772 CJT458772 CTP458772 DDL458772 DNH458772 DXD458772 EGZ458772 EQV458772 FAR458772 FKN458772 FUJ458772 GEF458772 GOB458772 GXX458772 HHT458772 HRP458772 IBL458772 ILH458772 IVD458772 JEZ458772 JOV458772 JYR458772 KIN458772 KSJ458772 LCF458772 LMB458772 LVX458772 MFT458772 MPP458772 MZL458772 NJH458772 NTD458772 OCZ458772 OMV458772 OWR458772 PGN458772 PQJ458772 QAF458772 QKB458772 QTX458772 RDT458772 RNP458772 RXL458772 SHH458772 SRD458772 TAZ458772 TKV458772 TUR458772 UEN458772 UOJ458772 UYF458772 VIB458772 VRX458772 WBT458772 WLP458772 WVL458772 D524308 IZ524308 SV524308 ACR524308 AMN524308 AWJ524308 BGF524308 BQB524308 BZX524308 CJT524308 CTP524308 DDL524308 DNH524308 DXD524308 EGZ524308 EQV524308 FAR524308 FKN524308 FUJ524308 GEF524308 GOB524308 GXX524308 HHT524308 HRP524308 IBL524308 ILH524308 IVD524308 JEZ524308 JOV524308 JYR524308 KIN524308 KSJ524308 LCF524308 LMB524308 LVX524308 MFT524308 MPP524308 MZL524308 NJH524308 NTD524308 OCZ524308 OMV524308 OWR524308 PGN524308 PQJ524308 QAF524308 QKB524308 QTX524308 RDT524308 RNP524308 RXL524308 SHH524308 SRD524308 TAZ524308 TKV524308 TUR524308 UEN524308 UOJ524308 UYF524308 VIB524308 VRX524308 WBT524308 WLP524308 WVL524308 D589844 IZ589844 SV589844 ACR589844 AMN589844 AWJ589844 BGF589844 BQB589844 BZX589844 CJT589844 CTP589844 DDL589844 DNH589844 DXD589844 EGZ589844 EQV589844 FAR589844 FKN589844 FUJ589844 GEF589844 GOB589844 GXX589844 HHT589844 HRP589844 IBL589844 ILH589844 IVD589844 JEZ589844 JOV589844 JYR589844 KIN589844 KSJ589844 LCF589844 LMB589844 LVX589844 MFT589844 MPP589844 MZL589844 NJH589844 NTD589844 OCZ589844 OMV589844 OWR589844 PGN589844 PQJ589844 QAF589844 QKB589844 QTX589844 RDT589844 RNP589844 RXL589844 SHH589844 SRD589844 TAZ589844 TKV589844 TUR589844 UEN589844 UOJ589844 UYF589844 VIB589844 VRX589844 WBT589844 WLP589844 WVL589844 D655380 IZ655380 SV655380 ACR655380 AMN655380 AWJ655380 BGF655380 BQB655380 BZX655380 CJT655380 CTP655380 DDL655380 DNH655380 DXD655380 EGZ655380 EQV655380 FAR655380 FKN655380 FUJ655380 GEF655380 GOB655380 GXX655380 HHT655380 HRP655380 IBL655380 ILH655380 IVD655380 JEZ655380 JOV655380 JYR655380 KIN655380 KSJ655380 LCF655380 LMB655380 LVX655380 MFT655380 MPP655380 MZL655380 NJH655380 NTD655380 OCZ655380 OMV655380 OWR655380 PGN655380 PQJ655380 QAF655380 QKB655380 QTX655380 RDT655380 RNP655380 RXL655380 SHH655380 SRD655380 TAZ655380 TKV655380 TUR655380 UEN655380 UOJ655380 UYF655380 VIB655380 VRX655380 WBT655380 WLP655380 WVL655380 D720916 IZ720916 SV720916 ACR720916 AMN720916 AWJ720916 BGF720916 BQB720916 BZX720916 CJT720916 CTP720916 DDL720916 DNH720916 DXD720916 EGZ720916 EQV720916 FAR720916 FKN720916 FUJ720916 GEF720916 GOB720916 GXX720916 HHT720916 HRP720916 IBL720916 ILH720916 IVD720916 JEZ720916 JOV720916 JYR720916 KIN720916 KSJ720916 LCF720916 LMB720916 LVX720916 MFT720916 MPP720916 MZL720916 NJH720916 NTD720916 OCZ720916 OMV720916 OWR720916 PGN720916 PQJ720916 QAF720916 QKB720916 QTX720916 RDT720916 RNP720916 RXL720916 SHH720916 SRD720916 TAZ720916 TKV720916 TUR720916 UEN720916 UOJ720916 UYF720916 VIB720916 VRX720916 WBT720916 WLP720916 WVL720916 D786452 IZ786452 SV786452 ACR786452 AMN786452 AWJ786452 BGF786452 BQB786452 BZX786452 CJT786452 CTP786452 DDL786452 DNH786452 DXD786452 EGZ786452 EQV786452 FAR786452 FKN786452 FUJ786452 GEF786452 GOB786452 GXX786452 HHT786452 HRP786452 IBL786452 ILH786452 IVD786452 JEZ786452 JOV786452 JYR786452 KIN786452 KSJ786452 LCF786452 LMB786452 LVX786452 MFT786452 MPP786452 MZL786452 NJH786452 NTD786452 OCZ786452 OMV786452 OWR786452 PGN786452 PQJ786452 QAF786452 QKB786452 QTX786452 RDT786452 RNP786452 RXL786452 SHH786452 SRD786452 TAZ786452 TKV786452 TUR786452 UEN786452 UOJ786452 UYF786452 VIB786452 VRX786452 WBT786452 WLP786452 WVL786452 D851988 IZ851988 SV851988 ACR851988 AMN851988 AWJ851988 BGF851988 BQB851988 BZX851988 CJT851988 CTP851988 DDL851988 DNH851988 DXD851988 EGZ851988 EQV851988 FAR851988 FKN851988 FUJ851988 GEF851988 GOB851988 GXX851988 HHT851988 HRP851988 IBL851988 ILH851988 IVD851988 JEZ851988 JOV851988 JYR851988 KIN851988 KSJ851988 LCF851988 LMB851988 LVX851988 MFT851988 MPP851988 MZL851988 NJH851988 NTD851988 OCZ851988 OMV851988 OWR851988 PGN851988 PQJ851988 QAF851988 QKB851988 QTX851988 RDT851988 RNP851988 RXL851988 SHH851988 SRD851988 TAZ851988 TKV851988 TUR851988 UEN851988 UOJ851988 UYF851988 VIB851988 VRX851988 WBT851988 WLP851988 WVL851988 D917524 IZ917524 SV917524 ACR917524 AMN917524 AWJ917524 BGF917524 BQB917524 BZX917524 CJT917524 CTP917524 DDL917524 DNH917524 DXD917524 EGZ917524 EQV917524 FAR917524 FKN917524 FUJ917524 GEF917524 GOB917524 GXX917524 HHT917524 HRP917524 IBL917524 ILH917524 IVD917524 JEZ917524 JOV917524 JYR917524 KIN917524 KSJ917524 LCF917524 LMB917524 LVX917524 MFT917524 MPP917524 MZL917524 NJH917524 NTD917524 OCZ917524 OMV917524 OWR917524 PGN917524 PQJ917524 QAF917524 QKB917524 QTX917524 RDT917524 RNP917524 RXL917524 SHH917524 SRD917524 TAZ917524 TKV917524 TUR917524 UEN917524 UOJ917524 UYF917524 VIB917524 VRX917524 WBT917524 WLP917524 WVL917524 D983060 IZ983060 SV983060 ACR983060 AMN983060 AWJ983060 BGF983060 BQB983060 BZX983060 CJT983060 CTP983060 DDL983060 DNH983060 DXD983060 EGZ983060 EQV983060 FAR983060 FKN983060 FUJ983060 GEF983060 GOB983060 GXX983060 HHT983060 HRP983060 IBL983060 ILH983060 IVD983060 JEZ983060 JOV983060 JYR983060 KIN983060 KSJ983060 LCF983060 LMB983060 LVX983060 MFT983060 MPP983060 MZL983060 NJH983060 NTD983060 OCZ983060 OMV983060 OWR983060 PGN983060 PQJ983060 QAF983060 QKB983060 QTX983060 RDT983060 RNP983060 RXL983060 SHH983060 SRD983060 TAZ983060 TKV983060 TUR983060 UEN983060 UOJ983060 UYF983060 VIB983060 VRX983060 WBT983060 WLP983060 WVL983060 D30 IZ30 SV30 ACR30 AMN30 AWJ30 BGF30 BQB30 BZX30 CJT30 CTP30 DDL30 DNH30 DXD30 EGZ30 EQV30 FAR30 FKN30 FUJ30 GEF30 GOB30 GXX30 HHT30 HRP30 IBL30 ILH30 IVD30 JEZ30 JOV30 JYR30 KIN30 KSJ30 LCF30 LMB30 LVX30 MFT30 MPP30 MZL30 NJH30 NTD30 OCZ30 OMV30 OWR30 PGN30 PQJ30 QAF30 QKB30 QTX30 RDT30 RNP30 RXL30 SHH30 SRD30 TAZ30 TKV30 TUR30 UEN30 UOJ30 UYF30 VIB30 VRX30 WBT30 WLP30 WVL30 D65566 IZ65566 SV65566 ACR65566 AMN65566 AWJ65566 BGF65566 BQB65566 BZX65566 CJT65566 CTP65566 DDL65566 DNH65566 DXD65566 EGZ65566 EQV65566 FAR65566 FKN65566 FUJ65566 GEF65566 GOB65566 GXX65566 HHT65566 HRP65566 IBL65566 ILH65566 IVD65566 JEZ65566 JOV65566 JYR65566 KIN65566 KSJ65566 LCF65566 LMB65566 LVX65566 MFT65566 MPP65566 MZL65566 NJH65566 NTD65566 OCZ65566 OMV65566 OWR65566 PGN65566 PQJ65566 QAF65566 QKB65566 QTX65566 RDT65566 RNP65566 RXL65566 SHH65566 SRD65566 TAZ65566 TKV65566 TUR65566 UEN65566 UOJ65566 UYF65566 VIB65566 VRX65566 WBT65566 WLP65566 WVL65566 D131102 IZ131102 SV131102 ACR131102 AMN131102 AWJ131102 BGF131102 BQB131102 BZX131102 CJT131102 CTP131102 DDL131102 DNH131102 DXD131102 EGZ131102 EQV131102 FAR131102 FKN131102 FUJ131102 GEF131102 GOB131102 GXX131102 HHT131102 HRP131102 IBL131102 ILH131102 IVD131102 JEZ131102 JOV131102 JYR131102 KIN131102 KSJ131102 LCF131102 LMB131102 LVX131102 MFT131102 MPP131102 MZL131102 NJH131102 NTD131102 OCZ131102 OMV131102 OWR131102 PGN131102 PQJ131102 QAF131102 QKB131102 QTX131102 RDT131102 RNP131102 RXL131102 SHH131102 SRD131102 TAZ131102 TKV131102 TUR131102 UEN131102 UOJ131102 UYF131102 VIB131102 VRX131102 WBT131102 WLP131102 WVL131102 D196638 IZ196638 SV196638 ACR196638 AMN196638 AWJ196638 BGF196638 BQB196638 BZX196638 CJT196638 CTP196638 DDL196638 DNH196638 DXD196638 EGZ196638 EQV196638 FAR196638 FKN196638 FUJ196638 GEF196638 GOB196638 GXX196638 HHT196638 HRP196638 IBL196638 ILH196638 IVD196638 JEZ196638 JOV196638 JYR196638 KIN196638 KSJ196638 LCF196638 LMB196638 LVX196638 MFT196638 MPP196638 MZL196638 NJH196638 NTD196638 OCZ196638 OMV196638 OWR196638 PGN196638 PQJ196638 QAF196638 QKB196638 QTX196638 RDT196638 RNP196638 RXL196638 SHH196638 SRD196638 TAZ196638 TKV196638 TUR196638 UEN196638 UOJ196638 UYF196638 VIB196638 VRX196638 WBT196638 WLP196638 WVL196638 D262174 IZ262174 SV262174 ACR262174 AMN262174 AWJ262174 BGF262174 BQB262174 BZX262174 CJT262174 CTP262174 DDL262174 DNH262174 DXD262174 EGZ262174 EQV262174 FAR262174 FKN262174 FUJ262174 GEF262174 GOB262174 GXX262174 HHT262174 HRP262174 IBL262174 ILH262174 IVD262174 JEZ262174 JOV262174 JYR262174 KIN262174 KSJ262174 LCF262174 LMB262174 LVX262174 MFT262174 MPP262174 MZL262174 NJH262174 NTD262174 OCZ262174 OMV262174 OWR262174 PGN262174 PQJ262174 QAF262174 QKB262174 QTX262174 RDT262174 RNP262174 RXL262174 SHH262174 SRD262174 TAZ262174 TKV262174 TUR262174 UEN262174 UOJ262174 UYF262174 VIB262174 VRX262174 WBT262174 WLP262174 WVL262174 D327710 IZ327710 SV327710 ACR327710 AMN327710 AWJ327710 BGF327710 BQB327710 BZX327710 CJT327710 CTP327710 DDL327710 DNH327710 DXD327710 EGZ327710 EQV327710 FAR327710 FKN327710 FUJ327710 GEF327710 GOB327710 GXX327710 HHT327710 HRP327710 IBL327710 ILH327710 IVD327710 JEZ327710 JOV327710 JYR327710 KIN327710 KSJ327710 LCF327710 LMB327710 LVX327710 MFT327710 MPP327710 MZL327710 NJH327710 NTD327710 OCZ327710 OMV327710 OWR327710 PGN327710 PQJ327710 QAF327710 QKB327710 QTX327710 RDT327710 RNP327710 RXL327710 SHH327710 SRD327710 TAZ327710 TKV327710 TUR327710 UEN327710 UOJ327710 UYF327710 VIB327710 VRX327710 WBT327710 WLP327710 WVL327710 D393246 IZ393246 SV393246 ACR393246 AMN393246 AWJ393246 BGF393246 BQB393246 BZX393246 CJT393246 CTP393246 DDL393246 DNH393246 DXD393246 EGZ393246 EQV393246 FAR393246 FKN393246 FUJ393246 GEF393246 GOB393246 GXX393246 HHT393246 HRP393246 IBL393246 ILH393246 IVD393246 JEZ393246 JOV393246 JYR393246 KIN393246 KSJ393246 LCF393246 LMB393246 LVX393246 MFT393246 MPP393246 MZL393246 NJH393246 NTD393246 OCZ393246 OMV393246 OWR393246 PGN393246 PQJ393246 QAF393246 QKB393246 QTX393246 RDT393246 RNP393246 RXL393246 SHH393246 SRD393246 TAZ393246 TKV393246 TUR393246 UEN393246 UOJ393246 UYF393246 VIB393246 VRX393246 WBT393246 WLP393246 WVL393246 D458782 IZ458782 SV458782 ACR458782 AMN458782 AWJ458782 BGF458782 BQB458782 BZX458782 CJT458782 CTP458782 DDL458782 DNH458782 DXD458782 EGZ458782 EQV458782 FAR458782 FKN458782 FUJ458782 GEF458782 GOB458782 GXX458782 HHT458782 HRP458782 IBL458782 ILH458782 IVD458782 JEZ458782 JOV458782 JYR458782 KIN458782 KSJ458782 LCF458782 LMB458782 LVX458782 MFT458782 MPP458782 MZL458782 NJH458782 NTD458782 OCZ458782 OMV458782 OWR458782 PGN458782 PQJ458782 QAF458782 QKB458782 QTX458782 RDT458782 RNP458782 RXL458782 SHH458782 SRD458782 TAZ458782 TKV458782 TUR458782 UEN458782 UOJ458782 UYF458782 VIB458782 VRX458782 WBT458782 WLP458782 WVL458782 D524318 IZ524318 SV524318 ACR524318 AMN524318 AWJ524318 BGF524318 BQB524318 BZX524318 CJT524318 CTP524318 DDL524318 DNH524318 DXD524318 EGZ524318 EQV524318 FAR524318 FKN524318 FUJ524318 GEF524318 GOB524318 GXX524318 HHT524318 HRP524318 IBL524318 ILH524318 IVD524318 JEZ524318 JOV524318 JYR524318 KIN524318 KSJ524318 LCF524318 LMB524318 LVX524318 MFT524318 MPP524318 MZL524318 NJH524318 NTD524318 OCZ524318 OMV524318 OWR524318 PGN524318 PQJ524318 QAF524318 QKB524318 QTX524318 RDT524318 RNP524318 RXL524318 SHH524318 SRD524318 TAZ524318 TKV524318 TUR524318 UEN524318 UOJ524318 UYF524318 VIB524318 VRX524318 WBT524318 WLP524318 WVL524318 D589854 IZ589854 SV589854 ACR589854 AMN589854 AWJ589854 BGF589854 BQB589854 BZX589854 CJT589854 CTP589854 DDL589854 DNH589854 DXD589854 EGZ589854 EQV589854 FAR589854 FKN589854 FUJ589854 GEF589854 GOB589854 GXX589854 HHT589854 HRP589854 IBL589854 ILH589854 IVD589854 JEZ589854 JOV589854 JYR589854 KIN589854 KSJ589854 LCF589854 LMB589854 LVX589854 MFT589854 MPP589854 MZL589854 NJH589854 NTD589854 OCZ589854 OMV589854 OWR589854 PGN589854 PQJ589854 QAF589854 QKB589854 QTX589854 RDT589854 RNP589854 RXL589854 SHH589854 SRD589854 TAZ589854 TKV589854 TUR589854 UEN589854 UOJ589854 UYF589854 VIB589854 VRX589854 WBT589854 WLP589854 WVL589854 D655390 IZ655390 SV655390 ACR655390 AMN655390 AWJ655390 BGF655390 BQB655390 BZX655390 CJT655390 CTP655390 DDL655390 DNH655390 DXD655390 EGZ655390 EQV655390 FAR655390 FKN655390 FUJ655390 GEF655390 GOB655390 GXX655390 HHT655390 HRP655390 IBL655390 ILH655390 IVD655390 JEZ655390 JOV655390 JYR655390 KIN655390 KSJ655390 LCF655390 LMB655390 LVX655390 MFT655390 MPP655390 MZL655390 NJH655390 NTD655390 OCZ655390 OMV655390 OWR655390 PGN655390 PQJ655390 QAF655390 QKB655390 QTX655390 RDT655390 RNP655390 RXL655390 SHH655390 SRD655390 TAZ655390 TKV655390 TUR655390 UEN655390 UOJ655390 UYF655390 VIB655390 VRX655390 WBT655390 WLP655390 WVL655390 D720926 IZ720926 SV720926 ACR720926 AMN720926 AWJ720926 BGF720926 BQB720926 BZX720926 CJT720926 CTP720926 DDL720926 DNH720926 DXD720926 EGZ720926 EQV720926 FAR720926 FKN720926 FUJ720926 GEF720926 GOB720926 GXX720926 HHT720926 HRP720926 IBL720926 ILH720926 IVD720926 JEZ720926 JOV720926 JYR720926 KIN720926 KSJ720926 LCF720926 LMB720926 LVX720926 MFT720926 MPP720926 MZL720926 NJH720926 NTD720926 OCZ720926 OMV720926 OWR720926 PGN720926 PQJ720926 QAF720926 QKB720926 QTX720926 RDT720926 RNP720926 RXL720926 SHH720926 SRD720926 TAZ720926 TKV720926 TUR720926 UEN720926 UOJ720926 UYF720926 VIB720926 VRX720926 WBT720926 WLP720926 WVL720926 D786462 IZ786462 SV786462 ACR786462 AMN786462 AWJ786462 BGF786462 BQB786462 BZX786462 CJT786462 CTP786462 DDL786462 DNH786462 DXD786462 EGZ786462 EQV786462 FAR786462 FKN786462 FUJ786462 GEF786462 GOB786462 GXX786462 HHT786462 HRP786462 IBL786462 ILH786462 IVD786462 JEZ786462 JOV786462 JYR786462 KIN786462 KSJ786462 LCF786462 LMB786462 LVX786462 MFT786462 MPP786462 MZL786462 NJH786462 NTD786462 OCZ786462 OMV786462 OWR786462 PGN786462 PQJ786462 QAF786462 QKB786462 QTX786462 RDT786462 RNP786462 RXL786462 SHH786462 SRD786462 TAZ786462 TKV786462 TUR786462 UEN786462 UOJ786462 UYF786462 VIB786462 VRX786462 WBT786462 WLP786462 WVL786462 D851998 IZ851998 SV851998 ACR851998 AMN851998 AWJ851998 BGF851998 BQB851998 BZX851998 CJT851998 CTP851998 DDL851998 DNH851998 DXD851998 EGZ851998 EQV851998 FAR851998 FKN851998 FUJ851998 GEF851998 GOB851998 GXX851998 HHT851998 HRP851998 IBL851998 ILH851998 IVD851998 JEZ851998 JOV851998 JYR851998 KIN851998 KSJ851998 LCF851998 LMB851998 LVX851998 MFT851998 MPP851998 MZL851998 NJH851998 NTD851998 OCZ851998 OMV851998 OWR851998 PGN851998 PQJ851998 QAF851998 QKB851998 QTX851998 RDT851998 RNP851998 RXL851998 SHH851998 SRD851998 TAZ851998 TKV851998 TUR851998 UEN851998 UOJ851998 UYF851998 VIB851998 VRX851998 WBT851998 WLP851998 WVL851998 D917534 IZ917534 SV917534 ACR917534 AMN917534 AWJ917534 BGF917534 BQB917534 BZX917534 CJT917534 CTP917534 DDL917534 DNH917534 DXD917534 EGZ917534 EQV917534 FAR917534 FKN917534 FUJ917534 GEF917534 GOB917534 GXX917534 HHT917534 HRP917534 IBL917534 ILH917534 IVD917534 JEZ917534 JOV917534 JYR917534 KIN917534 KSJ917534 LCF917534 LMB917534 LVX917534 MFT917534 MPP917534 MZL917534 NJH917534 NTD917534 OCZ917534 OMV917534 OWR917534 PGN917534 PQJ917534 QAF917534 QKB917534 QTX917534 RDT917534 RNP917534 RXL917534 SHH917534 SRD917534 TAZ917534 TKV917534 TUR917534 UEN917534 UOJ917534 UYF917534 VIB917534 VRX917534 WBT917534 WLP917534 WVL917534 D983070 IZ983070 SV983070 ACR983070 AMN983070 AWJ983070 BGF983070 BQB983070 BZX983070 CJT983070 CTP983070 DDL983070 DNH983070 DXD983070 EGZ983070 EQV983070 FAR983070 FKN983070 FUJ983070 GEF983070 GOB983070 GXX983070 HHT983070 HRP983070 IBL983070 ILH983070 IVD983070 JEZ983070 JOV983070 JYR983070 KIN983070 KSJ983070 LCF983070 LMB983070 LVX983070 MFT983070 MPP983070 MZL983070 NJH983070 NTD983070 OCZ983070 OMV983070 OWR983070 PGN983070 PQJ983070 QAF983070 QKB983070 QTX983070 RDT983070 RNP983070 RXL983070 SHH983070 SRD983070 TAZ983070 TKV983070 TUR983070 UEN983070 UOJ983070 UYF983070 VIB983070 VRX983070 WBT983070 WLP983070 WVL983070 D24 IZ24 SV24 ACR24 AMN24 AWJ24 BGF24 BQB24 BZX24 CJT24 CTP24 DDL24 DNH24 DXD24 EGZ24 EQV24 FAR24 FKN24 FUJ24 GEF24 GOB24 GXX24 HHT24 HRP24 IBL24 ILH24 IVD24 JEZ24 JOV24 JYR24 KIN24 KSJ24 LCF24 LMB24 LVX24 MFT24 MPP24 MZL24 NJH24 NTD24 OCZ24 OMV24 OWR24 PGN24 PQJ24 QAF24 QKB24 QTX24 RDT24 RNP24 RXL24 SHH24 SRD24 TAZ24 TKV24 TUR24 UEN24 UOJ24 UYF24 VIB24 VRX24 WBT24 WLP24 WVL24 D65560 IZ65560 SV65560 ACR65560 AMN65560 AWJ65560 BGF65560 BQB65560 BZX65560 CJT65560 CTP65560 DDL65560 DNH65560 DXD65560 EGZ65560 EQV65560 FAR65560 FKN65560 FUJ65560 GEF65560 GOB65560 GXX65560 HHT65560 HRP65560 IBL65560 ILH65560 IVD65560 JEZ65560 JOV65560 JYR65560 KIN65560 KSJ65560 LCF65560 LMB65560 LVX65560 MFT65560 MPP65560 MZL65560 NJH65560 NTD65560 OCZ65560 OMV65560 OWR65560 PGN65560 PQJ65560 QAF65560 QKB65560 QTX65560 RDT65560 RNP65560 RXL65560 SHH65560 SRD65560 TAZ65560 TKV65560 TUR65560 UEN65560 UOJ65560 UYF65560 VIB65560 VRX65560 WBT65560 WLP65560 WVL65560 D131096 IZ131096 SV131096 ACR131096 AMN131096 AWJ131096 BGF131096 BQB131096 BZX131096 CJT131096 CTP131096 DDL131096 DNH131096 DXD131096 EGZ131096 EQV131096 FAR131096 FKN131096 FUJ131096 GEF131096 GOB131096 GXX131096 HHT131096 HRP131096 IBL131096 ILH131096 IVD131096 JEZ131096 JOV131096 JYR131096 KIN131096 KSJ131096 LCF131096 LMB131096 LVX131096 MFT131096 MPP131096 MZL131096 NJH131096 NTD131096 OCZ131096 OMV131096 OWR131096 PGN131096 PQJ131096 QAF131096 QKB131096 QTX131096 RDT131096 RNP131096 RXL131096 SHH131096 SRD131096 TAZ131096 TKV131096 TUR131096 UEN131096 UOJ131096 UYF131096 VIB131096 VRX131096 WBT131096 WLP131096 WVL131096 D196632 IZ196632 SV196632 ACR196632 AMN196632 AWJ196632 BGF196632 BQB196632 BZX196632 CJT196632 CTP196632 DDL196632 DNH196632 DXD196632 EGZ196632 EQV196632 FAR196632 FKN196632 FUJ196632 GEF196632 GOB196632 GXX196632 HHT196632 HRP196632 IBL196632 ILH196632 IVD196632 JEZ196632 JOV196632 JYR196632 KIN196632 KSJ196632 LCF196632 LMB196632 LVX196632 MFT196632 MPP196632 MZL196632 NJH196632 NTD196632 OCZ196632 OMV196632 OWR196632 PGN196632 PQJ196632 QAF196632 QKB196632 QTX196632 RDT196632 RNP196632 RXL196632 SHH196632 SRD196632 TAZ196632 TKV196632 TUR196632 UEN196632 UOJ196632 UYF196632 VIB196632 VRX196632 WBT196632 WLP196632 WVL196632 D262168 IZ262168 SV262168 ACR262168 AMN262168 AWJ262168 BGF262168 BQB262168 BZX262168 CJT262168 CTP262168 DDL262168 DNH262168 DXD262168 EGZ262168 EQV262168 FAR262168 FKN262168 FUJ262168 GEF262168 GOB262168 GXX262168 HHT262168 HRP262168 IBL262168 ILH262168 IVD262168 JEZ262168 JOV262168 JYR262168 KIN262168 KSJ262168 LCF262168 LMB262168 LVX262168 MFT262168 MPP262168 MZL262168 NJH262168 NTD262168 OCZ262168 OMV262168 OWR262168 PGN262168 PQJ262168 QAF262168 QKB262168 QTX262168 RDT262168 RNP262168 RXL262168 SHH262168 SRD262168 TAZ262168 TKV262168 TUR262168 UEN262168 UOJ262168 UYF262168 VIB262168 VRX262168 WBT262168 WLP262168 WVL262168 D327704 IZ327704 SV327704 ACR327704 AMN327704 AWJ327704 BGF327704 BQB327704 BZX327704 CJT327704 CTP327704 DDL327704 DNH327704 DXD327704 EGZ327704 EQV327704 FAR327704 FKN327704 FUJ327704 GEF327704 GOB327704 GXX327704 HHT327704 HRP327704 IBL327704 ILH327704 IVD327704 JEZ327704 JOV327704 JYR327704 KIN327704 KSJ327704 LCF327704 LMB327704 LVX327704 MFT327704 MPP327704 MZL327704 NJH327704 NTD327704 OCZ327704 OMV327704 OWR327704 PGN327704 PQJ327704 QAF327704 QKB327704 QTX327704 RDT327704 RNP327704 RXL327704 SHH327704 SRD327704 TAZ327704 TKV327704 TUR327704 UEN327704 UOJ327704 UYF327704 VIB327704 VRX327704 WBT327704 WLP327704 WVL327704 D393240 IZ393240 SV393240 ACR393240 AMN393240 AWJ393240 BGF393240 BQB393240 BZX393240 CJT393240 CTP393240 DDL393240 DNH393240 DXD393240 EGZ393240 EQV393240 FAR393240 FKN393240 FUJ393240 GEF393240 GOB393240 GXX393240 HHT393240 HRP393240 IBL393240 ILH393240 IVD393240 JEZ393240 JOV393240 JYR393240 KIN393240 KSJ393240 LCF393240 LMB393240 LVX393240 MFT393240 MPP393240 MZL393240 NJH393240 NTD393240 OCZ393240 OMV393240 OWR393240 PGN393240 PQJ393240 QAF393240 QKB393240 QTX393240 RDT393240 RNP393240 RXL393240 SHH393240 SRD393240 TAZ393240 TKV393240 TUR393240 UEN393240 UOJ393240 UYF393240 VIB393240 VRX393240 WBT393240 WLP393240 WVL393240 D458776 IZ458776 SV458776 ACR458776 AMN458776 AWJ458776 BGF458776 BQB458776 BZX458776 CJT458776 CTP458776 DDL458776 DNH458776 DXD458776 EGZ458776 EQV458776 FAR458776 FKN458776 FUJ458776 GEF458776 GOB458776 GXX458776 HHT458776 HRP458776 IBL458776 ILH458776 IVD458776 JEZ458776 JOV458776 JYR458776 KIN458776 KSJ458776 LCF458776 LMB458776 LVX458776 MFT458776 MPP458776 MZL458776 NJH458776 NTD458776 OCZ458776 OMV458776 OWR458776 PGN458776 PQJ458776 QAF458776 QKB458776 QTX458776 RDT458776 RNP458776 RXL458776 SHH458776 SRD458776 TAZ458776 TKV458776 TUR458776 UEN458776 UOJ458776 UYF458776 VIB458776 VRX458776 WBT458776 WLP458776 WVL458776 D524312 IZ524312 SV524312 ACR524312 AMN524312 AWJ524312 BGF524312 BQB524312 BZX524312 CJT524312 CTP524312 DDL524312 DNH524312 DXD524312 EGZ524312 EQV524312 FAR524312 FKN524312 FUJ524312 GEF524312 GOB524312 GXX524312 HHT524312 HRP524312 IBL524312 ILH524312 IVD524312 JEZ524312 JOV524312 JYR524312 KIN524312 KSJ524312 LCF524312 LMB524312 LVX524312 MFT524312 MPP524312 MZL524312 NJH524312 NTD524312 OCZ524312 OMV524312 OWR524312 PGN524312 PQJ524312 QAF524312 QKB524312 QTX524312 RDT524312 RNP524312 RXL524312 SHH524312 SRD524312 TAZ524312 TKV524312 TUR524312 UEN524312 UOJ524312 UYF524312 VIB524312 VRX524312 WBT524312 WLP524312 WVL524312 D589848 IZ589848 SV589848 ACR589848 AMN589848 AWJ589848 BGF589848 BQB589848 BZX589848 CJT589848 CTP589848 DDL589848 DNH589848 DXD589848 EGZ589848 EQV589848 FAR589848 FKN589848 FUJ589848 GEF589848 GOB589848 GXX589848 HHT589848 HRP589848 IBL589848 ILH589848 IVD589848 JEZ589848 JOV589848 JYR589848 KIN589848 KSJ589848 LCF589848 LMB589848 LVX589848 MFT589848 MPP589848 MZL589848 NJH589848 NTD589848 OCZ589848 OMV589848 OWR589848 PGN589848 PQJ589848 QAF589848 QKB589848 QTX589848 RDT589848 RNP589848 RXL589848 SHH589848 SRD589848 TAZ589848 TKV589848 TUR589848 UEN589848 UOJ589848 UYF589848 VIB589848 VRX589848 WBT589848 WLP589848 WVL589848 D655384 IZ655384 SV655384 ACR655384 AMN655384 AWJ655384 BGF655384 BQB655384 BZX655384 CJT655384 CTP655384 DDL655384 DNH655384 DXD655384 EGZ655384 EQV655384 FAR655384 FKN655384 FUJ655384 GEF655384 GOB655384 GXX655384 HHT655384 HRP655384 IBL655384 ILH655384 IVD655384 JEZ655384 JOV655384 JYR655384 KIN655384 KSJ655384 LCF655384 LMB655384 LVX655384 MFT655384 MPP655384 MZL655384 NJH655384 NTD655384 OCZ655384 OMV655384 OWR655384 PGN655384 PQJ655384 QAF655384 QKB655384 QTX655384 RDT655384 RNP655384 RXL655384 SHH655384 SRD655384 TAZ655384 TKV655384 TUR655384 UEN655384 UOJ655384 UYF655384 VIB655384 VRX655384 WBT655384 WLP655384 WVL655384 D720920 IZ720920 SV720920 ACR720920 AMN720920 AWJ720920 BGF720920 BQB720920 BZX720920 CJT720920 CTP720920 DDL720920 DNH720920 DXD720920 EGZ720920 EQV720920 FAR720920 FKN720920 FUJ720920 GEF720920 GOB720920 GXX720920 HHT720920 HRP720920 IBL720920 ILH720920 IVD720920 JEZ720920 JOV720920 JYR720920 KIN720920 KSJ720920 LCF720920 LMB720920 LVX720920 MFT720920 MPP720920 MZL720920 NJH720920 NTD720920 OCZ720920 OMV720920 OWR720920 PGN720920 PQJ720920 QAF720920 QKB720920 QTX720920 RDT720920 RNP720920 RXL720920 SHH720920 SRD720920 TAZ720920 TKV720920 TUR720920 UEN720920 UOJ720920 UYF720920 VIB720920 VRX720920 WBT720920 WLP720920 WVL720920 D786456 IZ786456 SV786456 ACR786456 AMN786456 AWJ786456 BGF786456 BQB786456 BZX786456 CJT786456 CTP786456 DDL786456 DNH786456 DXD786456 EGZ786456 EQV786456 FAR786456 FKN786456 FUJ786456 GEF786456 GOB786456 GXX786456 HHT786456 HRP786456 IBL786456 ILH786456 IVD786456 JEZ786456 JOV786456 JYR786456 KIN786456 KSJ786456 LCF786456 LMB786456 LVX786456 MFT786456 MPP786456 MZL786456 NJH786456 NTD786456 OCZ786456 OMV786456 OWR786456 PGN786456 PQJ786456 QAF786456 QKB786456 QTX786456 RDT786456 RNP786456 RXL786456 SHH786456 SRD786456 TAZ786456 TKV786456 TUR786456 UEN786456 UOJ786456 UYF786456 VIB786456 VRX786456 WBT786456 WLP786456 WVL786456 D851992 IZ851992 SV851992 ACR851992 AMN851992 AWJ851992 BGF851992 BQB851992 BZX851992 CJT851992 CTP851992 DDL851992 DNH851992 DXD851992 EGZ851992 EQV851992 FAR851992 FKN851992 FUJ851992 GEF851992 GOB851992 GXX851992 HHT851992 HRP851992 IBL851992 ILH851992 IVD851992 JEZ851992 JOV851992 JYR851992 KIN851992 KSJ851992 LCF851992 LMB851992 LVX851992 MFT851992 MPP851992 MZL851992 NJH851992 NTD851992 OCZ851992 OMV851992 OWR851992 PGN851992 PQJ851992 QAF851992 QKB851992 QTX851992 RDT851992 RNP851992 RXL851992 SHH851992 SRD851992 TAZ851992 TKV851992 TUR851992 UEN851992 UOJ851992 UYF851992 VIB851992 VRX851992 WBT851992 WLP851992 WVL851992 D917528 IZ917528 SV917528 ACR917528 AMN917528 AWJ917528 BGF917528 BQB917528 BZX917528 CJT917528 CTP917528 DDL917528 DNH917528 DXD917528 EGZ917528 EQV917528 FAR917528 FKN917528 FUJ917528 GEF917528 GOB917528 GXX917528 HHT917528 HRP917528 IBL917528 ILH917528 IVD917528 JEZ917528 JOV917528 JYR917528 KIN917528 KSJ917528 LCF917528 LMB917528 LVX917528 MFT917528 MPP917528 MZL917528 NJH917528 NTD917528 OCZ917528 OMV917528 OWR917528 PGN917528 PQJ917528 QAF917528 QKB917528 QTX917528 RDT917528 RNP917528 RXL917528 SHH917528 SRD917528 TAZ917528 TKV917528 TUR917528 UEN917528 UOJ917528 UYF917528 VIB917528 VRX917528 WBT917528 WLP917528 WVL917528 D983064 IZ983064 SV983064 ACR983064 AMN983064 AWJ983064 BGF983064 BQB983064 BZX983064 CJT983064 CTP983064 DDL983064 DNH983064 DXD983064 EGZ983064 EQV983064 FAR983064 FKN983064 FUJ983064 GEF983064 GOB983064 GXX983064 HHT983064 HRP983064 IBL983064 ILH983064 IVD983064 JEZ983064 JOV983064 JYR983064 KIN983064 KSJ983064 LCF983064 LMB983064 LVX983064 MFT983064 MPP983064 MZL983064 NJH983064 NTD983064 OCZ983064 OMV983064 OWR983064 PGN983064 PQJ983064 QAF983064 QKB983064 QTX983064 RDT983064 RNP983064 RXL983064 SHH983064 SRD983064 TAZ983064 TKV983064 TUR983064 UEN983064 UOJ983064 UYF983064 VIB983064 VRX983064 WBT983064 WLP983064 WVL983064" xr:uid="{8C505FE8-C132-4A7E-B63D-82BBE82A533F}">
      <formula1>#REF!</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0BF0AB701F5D748AB78EAB9E24BBD43" ma:contentTypeVersion="7614" ma:contentTypeDescription="A content type to manage public (operations) IDB documents" ma:contentTypeScope="" ma:versionID="2b248c6b33d900c2e17f05dddcf4c786">
  <xsd:schema xmlns:xsd="http://www.w3.org/2001/XMLSchema" xmlns:xs="http://www.w3.org/2001/XMLSchema" xmlns:p="http://schemas.microsoft.com/office/2006/metadata/properties" xmlns:ns2="cdc7663a-08f0-4737-9e8c-148ce897a09c" targetNamespace="http://schemas.microsoft.com/office/2006/metadata/properties" ma:root="true" ma:fieldsID="29b7985753caa7ae56184f07bb1443b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0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4359/GR-HA;</Approval_x0020_Number>
    <Phase xmlns="cdc7663a-08f0-4737-9e8c-148ce897a09c">ACTIVE</Phase>
    <Document_x0020_Author xmlns="cdc7663a-08f0-4737-9e8c-148ce897a09c">Joseph, Cedrick Guy</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AGRICULTURAL TECHNOLOGY ADOPTION</TermName>
          <TermId xmlns="http://schemas.microsoft.com/office/infopath/2007/PartnerControls">db8b8452-d8b2-4894-b528-07e8f73b4d05</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41</Value>
      <Value>40</Value>
      <Value>39</Value>
      <Value>8</Value>
      <Value>42</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HA-L1107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AGRICULTURE AND RURAL DEVELOPMENT</TermName>
          <TermId xmlns="http://schemas.microsoft.com/office/infopath/2007/PartnerControls">d219a801-c2c3-4618-9f55-1bc987044feb</TermId>
        </TermInfo>
      </Terms>
    </nddeef1749674d76abdbe4b239a70bc6>
    <Record_x0020_Number xmlns="cdc7663a-08f0-4737-9e8c-148ce897a09c" xsi:nil="true"/>
    <_dlc_DocId xmlns="cdc7663a-08f0-4737-9e8c-148ce897a09c">EZSHARE-2053365213-691</_dlc_DocId>
    <_dlc_DocIdUrl xmlns="cdc7663a-08f0-4737-9e8c-148ce897a09c">
      <Url>https://idbg.sharepoint.com/teams/EZ-HA-LON/HA-L1107/_layouts/15/DocIdRedir.aspx?ID=EZSHARE-2053365213-691</Url>
      <Description>EZSHARE-2053365213-691</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Agriculture and Rural Development;</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6B3E7BE2-6CE4-4A1F-914E-87FC8086F16B}"/>
</file>

<file path=customXml/itemProps2.xml><?xml version="1.0" encoding="utf-8"?>
<ds:datastoreItem xmlns:ds="http://schemas.openxmlformats.org/officeDocument/2006/customXml" ds:itemID="{0F307FDE-6AFE-484E-97C8-AD6B1B20E5BC}"/>
</file>

<file path=customXml/itemProps3.xml><?xml version="1.0" encoding="utf-8"?>
<ds:datastoreItem xmlns:ds="http://schemas.openxmlformats.org/officeDocument/2006/customXml" ds:itemID="{7B79BF50-5D05-469B-8128-3225963C9CA6}"/>
</file>

<file path=customXml/itemProps4.xml><?xml version="1.0" encoding="utf-8"?>
<ds:datastoreItem xmlns:ds="http://schemas.openxmlformats.org/officeDocument/2006/customXml" ds:itemID="{FA7E5955-247C-458F-B84E-AD22E2BC8258}"/>
</file>

<file path=customXml/itemProps5.xml><?xml version="1.0" encoding="utf-8"?>
<ds:datastoreItem xmlns:ds="http://schemas.openxmlformats.org/officeDocument/2006/customXml" ds:itemID="{14450635-5019-4356-82BB-3DE24AE605A1}"/>
</file>

<file path=customXml/itemProps6.xml><?xml version="1.0" encoding="utf-8"?>
<ds:datastoreItem xmlns:ds="http://schemas.openxmlformats.org/officeDocument/2006/customXml" ds:itemID="{D31C3BE3-126F-4ECE-B279-434599882E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PPM 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Joseph, Cedrick Guy</dc:creator>
  <cp:keywords/>
  <cp:lastModifiedBy>Joseph, Cedrick Guy</cp:lastModifiedBy>
  <dcterms:created xsi:type="dcterms:W3CDTF">2020-01-22T15:00:21Z</dcterms:created>
  <dcterms:modified xsi:type="dcterms:W3CDTF">2020-01-22T15:01:24Z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41;#AGRICULTURAL TECHNOLOGY ADOPTION|db8b8452-d8b2-4894-b528-07e8f73b4d05</vt:lpwstr>
  </property>
  <property fmtid="{D5CDD505-2E9C-101B-9397-08002B2CF9AE}" pid="7" name="Fund IDB">
    <vt:lpwstr>40;#GRF|91c131c5-8288-4ee4-8c9c-34395b8e8fd9</vt:lpwstr>
  </property>
  <property fmtid="{D5CDD505-2E9C-101B-9397-08002B2CF9AE}" pid="8" name="Country">
    <vt:lpwstr>42;#Haiti|77a11ace-c854-4e9c-9e19-c924bca0dd43</vt:lpwstr>
  </property>
  <property fmtid="{D5CDD505-2E9C-101B-9397-08002B2CF9AE}" pid="9" name="Sector IDB">
    <vt:lpwstr>39;#AGRICULTURE AND RURAL DEVELOPMENT|d219a801-c2c3-4618-9f55-1bc987044feb</vt:lpwstr>
  </property>
  <property fmtid="{D5CDD505-2E9C-101B-9397-08002B2CF9AE}" pid="10" name="Function Operations IDB">
    <vt:lpwstr>8;#Goods and Services|5bfebf1b-9f1f-4411-b1dd-4c19b807b799</vt:lpwstr>
  </property>
  <property fmtid="{D5CDD505-2E9C-101B-9397-08002B2CF9AE}" pid="11" name="_dlc_DocIdItemGuid">
    <vt:lpwstr>1d88f3bd-5b41-4654-ad2c-d33931a5e90d</vt:lpwstr>
  </property>
  <property fmtid="{D5CDD505-2E9C-101B-9397-08002B2CF9AE}" pid="12" name="Disclosure Activity">
    <vt:lpwstr>Procurement Plan</vt:lpwstr>
  </property>
  <property fmtid="{D5CDD505-2E9C-101B-9397-08002B2CF9AE}" pid="13" name="ContentTypeId">
    <vt:lpwstr>0x0101001A458A224826124E8B45B1D613300CFC0050BF0AB701F5D748AB78EAB9E24BBD43</vt:lpwstr>
  </property>
</Properties>
</file>