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1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Print_Area" localSheetId="1">'Detalhes Plano de Aquisições'!$A$1:$Q$214</definedName>
    <definedName name="capacitacao">'Detalhes Plano de Aquisições'!$E$195:$E$203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2" i="2"/>
  <c r="H104"/>
  <c r="H119"/>
  <c r="H129"/>
  <c r="H178"/>
  <c r="H168"/>
  <c r="G158"/>
</calcChain>
</file>

<file path=xl/sharedStrings.xml><?xml version="1.0" encoding="utf-8"?>
<sst xmlns="http://schemas.openxmlformats.org/spreadsheetml/2006/main" count="1477" uniqueCount="463">
  <si>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</si>
  <si>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</si>
  <si>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</si>
  <si>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</si>
  <si>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</si>
  <si>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</si>
  <si>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</si>
  <si>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</si>
  <si>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</si>
  <si>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</si>
  <si>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</si>
  <si>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</si>
  <si>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</si>
  <si>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</si>
  <si>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</si>
  <si>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</si>
  <si>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</si>
  <si>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</si>
  <si>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</si>
  <si>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</si>
  <si>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</si>
  <si>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</si>
  <si>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</si>
  <si>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</si>
  <si>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</si>
  <si>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</si>
  <si>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</si>
  <si>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</si>
  <si>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</si>
  <si>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</si>
  <si>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</si>
  <si>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</si>
  <si>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</si>
  <si>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</si>
  <si>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</si>
  <si>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</si>
  <si>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</si>
  <si>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</si>
  <si>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</si>
  <si>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</si>
  <si>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</si>
  <si>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</si>
  <si>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</si>
  <si>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</si>
  <si>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</si>
  <si>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</si>
  <si>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</si>
  <si>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</si>
  <si>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</si>
  <si>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</si>
  <si>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</si>
  <si>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</si>
  <si>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</si>
  <si>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</si>
  <si>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</si>
  <si>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</si>
  <si>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</si>
  <si>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de Requalificação Urbana da Região Oeste de Aracaju</t>
  </si>
  <si>
    <t xml:space="preserve">Contrato de Empréstimo: </t>
  </si>
  <si>
    <t xml:space="preserve">PLANO DE AQUISIÇÕES (PA) - Todo projeto </t>
  </si>
  <si>
    <t xml:space="preserve"> Referência: 2021</t>
  </si>
  <si>
    <t>Atualizado em: Novembro/2020</t>
  </si>
  <si>
    <t>Atualização Nº:2</t>
  </si>
  <si>
    <t>Atualizado por: UCP</t>
  </si>
  <si>
    <t>Câmbio: 1 US$ = R$ 5,00</t>
  </si>
  <si>
    <t>OBRAS</t>
  </si>
  <si>
    <t>Unidade Executora*</t>
  </si>
  <si>
    <t>Objeto*</t>
  </si>
  <si>
    <t>Descrição Adicional</t>
  </si>
  <si>
    <r>
      <rPr>
        <sz val="12"/>
        <color rgb="FFFFFFFF"/>
        <rFont val="Calibri"/>
        <family val="2"/>
        <charset val="1"/>
      </rPr>
      <t xml:space="preserve">Método 
</t>
    </r>
    <r>
      <rPr>
        <i/>
        <sz val="12"/>
        <color rgb="FFFFFFFF"/>
        <rFont val="Calibri"/>
        <family val="2"/>
        <charset val="1"/>
      </rPr>
      <t>(Selecionar uma das Opções)</t>
    </r>
    <r>
      <rPr>
        <sz val="12"/>
        <color rgb="FFFFFFFF"/>
        <rFont val="Calibri"/>
        <family val="2"/>
        <charset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</si>
  <si>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</si>
  <si>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</si>
  <si>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</si>
  <si>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</si>
  <si>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</si>
  <si>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</si>
  <si>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</si>
  <si>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</si>
  <si>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</si>
  <si>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</si>
  <si>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</si>
  <si>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</si>
  <si>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</si>
  <si>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</si>
  <si>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EMURB</t>
  </si>
  <si>
    <t>Construção de 206 Unidade Habitacionais</t>
  </si>
  <si>
    <t>Construção de 206 Unidades Habitacionais</t>
  </si>
  <si>
    <t>-</t>
  </si>
  <si>
    <t>Componente I - Integração Urbana</t>
  </si>
  <si>
    <t>A definir</t>
  </si>
  <si>
    <t>1.2</t>
  </si>
  <si>
    <t>Infraestrutura dos conjuntos Padre Pedro e Valadares</t>
  </si>
  <si>
    <t>Pavimentação de vias, drenagem e infraestrutura local</t>
  </si>
  <si>
    <t>CP-06/17</t>
  </si>
  <si>
    <t>Concorrência Pública</t>
  </si>
  <si>
    <t>Contrato Concluído</t>
  </si>
  <si>
    <t>1.3</t>
  </si>
  <si>
    <t>Infraestrutura da invasão da Terra Dura, Senhor do Bomfim e Santa Maria</t>
  </si>
  <si>
    <t>CP-10/17</t>
  </si>
  <si>
    <t>1.4</t>
  </si>
  <si>
    <t>Infraestrutura do Loteamento Marivan</t>
  </si>
  <si>
    <t>CP-12/18</t>
  </si>
  <si>
    <t>1.5</t>
  </si>
  <si>
    <t>Infraestrutura do Bloco II - 17 de Março</t>
  </si>
  <si>
    <t>CP-01/14</t>
  </si>
  <si>
    <t>1.6</t>
  </si>
  <si>
    <t>Infraestrutura do Loteamento Paraíso do Sul - Bairro Santa Maria</t>
  </si>
  <si>
    <t>CP-09/19</t>
  </si>
  <si>
    <t>1.7</t>
  </si>
  <si>
    <t>Infraestrutura da Comunidade Pantanal</t>
  </si>
  <si>
    <t>Intervenções Complementares em Bairros Adjacentes</t>
  </si>
  <si>
    <t>CP-12/17</t>
  </si>
  <si>
    <t>1.8</t>
  </si>
  <si>
    <t>Corredores Jardins - Pro Transporte</t>
  </si>
  <si>
    <t>CP-08/19</t>
  </si>
  <si>
    <t>1.9</t>
  </si>
  <si>
    <t>Terraplanagem, pavimentação e drenagem - Japãozinho</t>
  </si>
  <si>
    <t>CP-02/17</t>
  </si>
  <si>
    <t>1.10</t>
  </si>
  <si>
    <t>Infraestrutura Japãozinho - 2ª etapa</t>
  </si>
  <si>
    <t>CP-08/18</t>
  </si>
  <si>
    <t>1.11</t>
  </si>
  <si>
    <t>Infraestrutura Moema Mary Ruas M, G e H</t>
  </si>
  <si>
    <t>TP-04/17</t>
  </si>
  <si>
    <t>1.12</t>
  </si>
  <si>
    <t>Infraestrutura Moema Mary Ruas A, B, C, D, E, e N</t>
  </si>
  <si>
    <t>CP-01/17</t>
  </si>
  <si>
    <t>1.13</t>
  </si>
  <si>
    <t>Infraestrutura Moema Mary Ruas E, F, G, D1, G1, E1, J, L, K e Drenagem da Rua H - 2ª etapa</t>
  </si>
  <si>
    <t>CP-10/18</t>
  </si>
  <si>
    <t>1.14</t>
  </si>
  <si>
    <t>Infraestrutura Jardim Bahia I e II</t>
  </si>
  <si>
    <t>CP-09/18</t>
  </si>
  <si>
    <t>1.15</t>
  </si>
  <si>
    <t>Infraestrutura da Avenida Euclides Figueiredo</t>
  </si>
  <si>
    <t>CP-07/18</t>
  </si>
  <si>
    <t>1.16</t>
  </si>
  <si>
    <t>Infraestrutura de Vias Primárias - Beira Mar</t>
  </si>
  <si>
    <t>CP-13/18</t>
  </si>
  <si>
    <t>1.17</t>
  </si>
  <si>
    <t>Infraestrutura Avenida Augusto Franco</t>
  </si>
  <si>
    <t>CP-12/19</t>
  </si>
  <si>
    <t>1.18</t>
  </si>
  <si>
    <t>Infraestrutura do Loteamento Tia Caçula - Bairro Cidade Nova</t>
  </si>
  <si>
    <t>CP-05/19</t>
  </si>
  <si>
    <t>1.19</t>
  </si>
  <si>
    <t>Infraestrutura e Urbanização do Loteamento Rosa do Sol - Soledade</t>
  </si>
  <si>
    <t>CP-06/19</t>
  </si>
  <si>
    <t>1.20</t>
  </si>
  <si>
    <t>Canal São Carlos</t>
  </si>
  <si>
    <t>CP-10/19</t>
  </si>
  <si>
    <t>1.21</t>
  </si>
  <si>
    <t>Infraestrutura dos Loteamentos Santa Catarina e Guarujá - Bairro Soledade</t>
  </si>
  <si>
    <t>CP-04/19</t>
  </si>
  <si>
    <t>1.22</t>
  </si>
  <si>
    <t>Infraestrutura do Loteamento Joel Nascimento - Bairro Bugio</t>
  </si>
  <si>
    <t>CP-07/19</t>
  </si>
  <si>
    <t>1.23</t>
  </si>
  <si>
    <t>Recuperação da Pavimentação da Avenida Euclides Figueiredo</t>
  </si>
  <si>
    <t>TP-03/19</t>
  </si>
  <si>
    <t>1.24</t>
  </si>
  <si>
    <t>Infraestrutura da Avenida 12 de Outubro e Rua A no Bairro 18 do Forte</t>
  </si>
  <si>
    <t>TP-08/19</t>
  </si>
  <si>
    <t>1.25</t>
  </si>
  <si>
    <t>Infraestrutura do Loteamento Expansão Siqueira Campos, Bairro 18 do Forte</t>
  </si>
  <si>
    <t>TP-14/19</t>
  </si>
  <si>
    <t>1.26</t>
  </si>
  <si>
    <t>Infraestrutura das Avenidas Caçula Barreto e Dr. Tarcísio Daniel no Bairro Farolândia</t>
  </si>
  <si>
    <t>CP-08/17</t>
  </si>
  <si>
    <t>1.27</t>
  </si>
  <si>
    <t>Infraestrutura do Loteamento Petrópolis no Bairro Santo Antônio</t>
  </si>
  <si>
    <t>A Definir/20</t>
  </si>
  <si>
    <t>contratação Direta</t>
  </si>
  <si>
    <t>1.28</t>
  </si>
  <si>
    <t>Infraestrutura em vias do Barroso no Bairro Farolândia</t>
  </si>
  <si>
    <t>TP-10/17</t>
  </si>
  <si>
    <t>1.29</t>
  </si>
  <si>
    <t>Infraestrututa de ruas no Bairro Farolândia</t>
  </si>
  <si>
    <t>CP-11/17</t>
  </si>
  <si>
    <t>1.30</t>
  </si>
  <si>
    <t>Serviços Complementares da Construção Canal Costa do Sol nos Bairros Aeroporto e Atalaia</t>
  </si>
  <si>
    <t>TP-06/17</t>
  </si>
  <si>
    <t>1.31</t>
  </si>
  <si>
    <t>Complementação da Construção do Canal Beira Mar nos Bairros Aeroporto e Atalaia</t>
  </si>
  <si>
    <t>CP-05/17</t>
  </si>
  <si>
    <t>1.32</t>
  </si>
  <si>
    <t>Infraestrutura de ruas no Bairro Atalaia</t>
  </si>
  <si>
    <t>CP-02/18</t>
  </si>
  <si>
    <t>1.33</t>
  </si>
  <si>
    <t>Infraestrutura de ruas no Bairro Atalaia e Coroa do Meio</t>
  </si>
  <si>
    <t>CP-03/18</t>
  </si>
  <si>
    <t>1.34</t>
  </si>
  <si>
    <t>Infraestrutura da Avenida Hermes Fontes</t>
  </si>
  <si>
    <t>99.020/20</t>
  </si>
  <si>
    <t>1.35</t>
  </si>
  <si>
    <t>Infraestrutura da Avenida Nestor Sampaio</t>
  </si>
  <si>
    <t>002/2020</t>
  </si>
  <si>
    <t>1.36</t>
  </si>
  <si>
    <t>Construção do Novo Terminal do Mercado</t>
  </si>
  <si>
    <t>CP-001/2020</t>
  </si>
  <si>
    <t xml:space="preserve">Concorrência Pública </t>
  </si>
  <si>
    <t>1.37</t>
  </si>
  <si>
    <t>Reforma do Terminal de Integração Atalaia</t>
  </si>
  <si>
    <t>99.002/2020</t>
  </si>
  <si>
    <t>1.38</t>
  </si>
  <si>
    <t>Reforma do Terminal de Integração DIA</t>
  </si>
  <si>
    <t>TP-006/2020</t>
  </si>
  <si>
    <t>1.39</t>
  </si>
  <si>
    <t>Infraestrutura da 2ª etapa Avenida Alexandre Alcino</t>
  </si>
  <si>
    <t>A definir/20</t>
  </si>
  <si>
    <t>1.40</t>
  </si>
  <si>
    <t>Infraestrutura da 2ª etapa Indara</t>
  </si>
  <si>
    <t>1.41</t>
  </si>
  <si>
    <t>Infarestrutura da 2ª etapa Paraíso do Sul</t>
  </si>
  <si>
    <t>1.42</t>
  </si>
  <si>
    <t>Infraestrutura do Jardim Nice</t>
  </si>
  <si>
    <t>TP-005/2020</t>
  </si>
  <si>
    <t>1.43</t>
  </si>
  <si>
    <t>Reforma Orla Bairro Industrial</t>
  </si>
  <si>
    <t>028/19</t>
  </si>
  <si>
    <t>1.44</t>
  </si>
  <si>
    <t>Construção do Centro de Controle Operacional</t>
  </si>
  <si>
    <t>TP-001/2020</t>
  </si>
  <si>
    <t>1.45</t>
  </si>
  <si>
    <t>Construção de Abrigos para usuários de Transporte Público</t>
  </si>
  <si>
    <t>CP-005/2020</t>
  </si>
  <si>
    <t>1.46</t>
  </si>
  <si>
    <t>Infraestrutura de vias do Centro e Bairro Santo Antônio</t>
  </si>
  <si>
    <t>CP-006/2018</t>
  </si>
  <si>
    <t>1.47</t>
  </si>
  <si>
    <t>UCP</t>
  </si>
  <si>
    <t>Centro de Psiquiatria</t>
  </si>
  <si>
    <t>Construção de um Centro de Psiquiatria</t>
  </si>
  <si>
    <t>A Definir/2023</t>
  </si>
  <si>
    <t>1.48</t>
  </si>
  <si>
    <t>UBS</t>
  </si>
  <si>
    <t>Construção de uma UBS</t>
  </si>
  <si>
    <t>TP-06/15</t>
  </si>
  <si>
    <t>1.49</t>
  </si>
  <si>
    <t>Maternidade</t>
  </si>
  <si>
    <t>Implantação de Unidade de saúde no 17 de Março</t>
  </si>
  <si>
    <t>CP-16/18</t>
  </si>
  <si>
    <t>1.50</t>
  </si>
  <si>
    <t>EMEF 17 de Março</t>
  </si>
  <si>
    <t>Escolas Municipais de Ensino Fundamental - EMEF Santa Maria e 17 de março</t>
  </si>
  <si>
    <t>9903515O</t>
  </si>
  <si>
    <t>1.51</t>
  </si>
  <si>
    <t>EMEF Dom José Vicente Távora - Santo Antônio</t>
  </si>
  <si>
    <t>Novos Estabelecimentos educativos que incluem Escolas Municipais de Ensino Fundamental (EMEF) em funcionamento</t>
  </si>
  <si>
    <t>CP-03/19</t>
  </si>
  <si>
    <t>1.52</t>
  </si>
  <si>
    <t>EMEF Santa Maria</t>
  </si>
  <si>
    <t>CP-07/15</t>
  </si>
  <si>
    <t>1.53</t>
  </si>
  <si>
    <t>EMEF Lamarão</t>
  </si>
  <si>
    <t>A Definir</t>
  </si>
  <si>
    <t>1.54</t>
  </si>
  <si>
    <t>2 Praças Construídas 17 de Março/ Santa Maria</t>
  </si>
  <si>
    <t>Praças construídas no Bairro Santa Maria, 17 de março</t>
  </si>
  <si>
    <t>A definir/2021</t>
  </si>
  <si>
    <t>2021/2022</t>
  </si>
  <si>
    <t>1.55</t>
  </si>
  <si>
    <t>Praças 01 e 05 Construídas no 17 de março</t>
  </si>
  <si>
    <t>1.56</t>
  </si>
  <si>
    <t>Praças 07 e 10 Construídas no 17 de março</t>
  </si>
  <si>
    <t>1.57</t>
  </si>
  <si>
    <t>1.58</t>
  </si>
  <si>
    <t>1.59</t>
  </si>
  <si>
    <t>1 Praça Construídas 17 de Março/ Santa Maria</t>
  </si>
  <si>
    <t>1.60</t>
  </si>
  <si>
    <t>1.61</t>
  </si>
  <si>
    <t>Centro de Iniciação ao Esporte - Praça - Bugio</t>
  </si>
  <si>
    <t>Praças construídas no Bairro Olaria e Bugio</t>
  </si>
  <si>
    <t>CP-09/17</t>
  </si>
  <si>
    <t>1.62</t>
  </si>
  <si>
    <t>Quadra de Futebol Society - Bairro Soledade</t>
  </si>
  <si>
    <t>Unidades Desportivas e áreas de lazer construídas</t>
  </si>
  <si>
    <t>TP-04/19</t>
  </si>
  <si>
    <t>1.63</t>
  </si>
  <si>
    <t>Reforma de Campo de Futebol - Bairro Japãozinho</t>
  </si>
  <si>
    <t>CV-08/19</t>
  </si>
  <si>
    <t>Convite</t>
  </si>
  <si>
    <t>1.64</t>
  </si>
  <si>
    <t>Reforma e Modernização do Campo de Futebol Anchietão</t>
  </si>
  <si>
    <t>CV-001/2020</t>
  </si>
  <si>
    <t>1.65</t>
  </si>
  <si>
    <t>Construção CAPS</t>
  </si>
  <si>
    <t>Implantação de Unidade de saúde</t>
  </si>
  <si>
    <t>1.66</t>
  </si>
  <si>
    <t>Unidades Habitacionais Construídas no Bairro Lamarão</t>
  </si>
  <si>
    <t>Construção de Unidades Habitacionais Construídas no Bairro Lamarão</t>
  </si>
  <si>
    <t>A Definir/2021</t>
  </si>
  <si>
    <t>1.67</t>
  </si>
  <si>
    <t>Infraestrutura das Unidades Habitacionais Construídas no Bairro Lamarão</t>
  </si>
  <si>
    <t>Infraestrutura para Unidades Habitacionais Construídas no Bairro Lamarão</t>
  </si>
  <si>
    <t>1.68</t>
  </si>
  <si>
    <t>Unidades Habitacionais construidas no Bairro Lamarão</t>
  </si>
  <si>
    <t>1.69</t>
  </si>
  <si>
    <t>Infraestrutura das Unidades Habitacionais Construidas no Bairro Lamarão</t>
  </si>
  <si>
    <t>1.70</t>
  </si>
  <si>
    <t>1.71</t>
  </si>
  <si>
    <t>1.72</t>
  </si>
  <si>
    <t>Parque da Sementeira Reformado</t>
  </si>
  <si>
    <t>Construção de cerca no Parque da Sementeira</t>
  </si>
  <si>
    <t>Componente II - Recuperação Ambiental</t>
  </si>
  <si>
    <t>A definir/2020</t>
  </si>
  <si>
    <t>1.73</t>
  </si>
  <si>
    <t>1.74</t>
  </si>
  <si>
    <t>Central de Triagem de Recicláveis construída e equipada</t>
  </si>
  <si>
    <t>Construção da Central de Triagem</t>
  </si>
  <si>
    <t>A definir/2022</t>
  </si>
  <si>
    <t>1.75</t>
  </si>
  <si>
    <t>1 Ecoponto Implantado no Municípo de Aracaju</t>
  </si>
  <si>
    <t>1.76</t>
  </si>
  <si>
    <t>1.77</t>
  </si>
  <si>
    <t>2 Ecopontos Implantados no Municípo de Aracaju</t>
  </si>
  <si>
    <t>1.78</t>
  </si>
  <si>
    <t>1.79</t>
  </si>
  <si>
    <t>1.80</t>
  </si>
  <si>
    <t>1.81</t>
  </si>
  <si>
    <t>1.82</t>
  </si>
  <si>
    <t>1.83</t>
  </si>
  <si>
    <t>1.84</t>
  </si>
  <si>
    <t>1.85</t>
  </si>
  <si>
    <t>Avenida Perimetral Trama pavimentada</t>
  </si>
  <si>
    <t>Componente III - Interconectividade Urbana</t>
  </si>
  <si>
    <t>1.86</t>
  </si>
  <si>
    <t>Ponte sobre o Riacho Cabral construída na Avenida Perimetral</t>
  </si>
  <si>
    <t>Construção de um CRAS</t>
  </si>
  <si>
    <t>Implantação de Centro de Referência Assistencia Social</t>
  </si>
  <si>
    <t>TP-09/2019</t>
  </si>
  <si>
    <t>Construção de um CREAS</t>
  </si>
  <si>
    <t>A Definir/2024</t>
  </si>
  <si>
    <t>Centro dia do Idoso</t>
  </si>
  <si>
    <t>A Definir 2022</t>
  </si>
  <si>
    <t>Casa Lar/Adolescente</t>
  </si>
  <si>
    <t>A Definir 2021</t>
  </si>
  <si>
    <t>Total</t>
  </si>
  <si>
    <t>BENS</t>
  </si>
  <si>
    <t>Unidade Executora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</si>
  <si>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</si>
  <si>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</si>
  <si>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</si>
  <si>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</si>
  <si>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2.1</t>
  </si>
  <si>
    <t>Aquisição de Equipamentos para o Programa</t>
  </si>
  <si>
    <t>Aquisição de softwares/Hardware para a UCP</t>
  </si>
  <si>
    <t>Componente IV - Administração, Estudos e Supervisão</t>
  </si>
  <si>
    <t>2.2</t>
  </si>
  <si>
    <t>2.3</t>
  </si>
  <si>
    <t>Aquisição de Caminhão para Central de Triagem e Recicláveis</t>
  </si>
  <si>
    <t>A definir/22</t>
  </si>
  <si>
    <t>2.4</t>
  </si>
  <si>
    <t>Aquisição de equipamentos para Central de Triagem</t>
  </si>
  <si>
    <t>2.7</t>
  </si>
  <si>
    <t>2.8</t>
  </si>
  <si>
    <t>2.9</t>
  </si>
  <si>
    <t>2.10</t>
  </si>
  <si>
    <t>2.11</t>
  </si>
  <si>
    <t>2.12</t>
  </si>
  <si>
    <t>SERVIÇOS QUE NÃO SÃO DE CONSULTORIA</t>
  </si>
  <si>
    <t>3.1</t>
  </si>
  <si>
    <t>Parque Ecológico Poxim Implementado</t>
  </si>
  <si>
    <t>Projeto Executivo Arquitetônico e Urbanístico do Parque Poxim</t>
  </si>
  <si>
    <t>3.2</t>
  </si>
  <si>
    <t>Inventário Arbóreo</t>
  </si>
  <si>
    <t>Empresa para disponibilização de Equipe de campo para executar o Inventário Arbóreo de todas as praças, avenidas e parques do município de Aracaju</t>
  </si>
  <si>
    <t>A definir/21</t>
  </si>
  <si>
    <t>3.3</t>
  </si>
  <si>
    <t>Sistema de Gestão do Programa</t>
  </si>
  <si>
    <t>3.4</t>
  </si>
  <si>
    <t>Projetos Complementares Diversos</t>
  </si>
  <si>
    <t>3.5</t>
  </si>
  <si>
    <t>Elaboração dos Projetos Executivos do Parque da Sementeira</t>
  </si>
  <si>
    <t>CONSULTORIAS FIRMAS</t>
  </si>
  <si>
    <t>Publicação  Manifestação de Interesse</t>
  </si>
  <si>
    <t>Supervisão de Obras/Gestão Ambiental</t>
  </si>
  <si>
    <t>Supervisora de obras para apoio à UCP</t>
  </si>
  <si>
    <t>Seleção Baseada na Qualidade e Custo (SBQC)</t>
  </si>
  <si>
    <t>Projetos de paisagismo, Arquitetonico, Urbanismo e topografia do Parque da Sementeira</t>
  </si>
  <si>
    <t>Seleção Baseada nas Qualificações do Consultor (SQC)</t>
  </si>
  <si>
    <t>Plano de Manejo, Zoneamento e PRAD (se necessário) do Parque Poxim</t>
  </si>
  <si>
    <t>4.7</t>
  </si>
  <si>
    <t>Sistema de Informações para Monitoramento Ambiental operando.</t>
  </si>
  <si>
    <t>Contratação de empresa especializada para desenvolvimento de sistema web para o monitoramento ambiental de áreas verdes, áreas protegidas e disponibilização de dados ao público em geral</t>
  </si>
  <si>
    <t>4.8</t>
  </si>
  <si>
    <t>Elaboração de Estudos e Projetos Diversos</t>
  </si>
  <si>
    <t>Atualização Projeto Executivo da Perimetral Oeste</t>
  </si>
  <si>
    <t>001/2020</t>
  </si>
  <si>
    <t>Inexigibilidade</t>
  </si>
  <si>
    <t>4.9</t>
  </si>
  <si>
    <t>Atualização/Produção de EIA/RIMA para a Av. Perimetral Oeste</t>
  </si>
  <si>
    <t>Plano de Manejo do Parque da Sementeira</t>
  </si>
  <si>
    <t>Reassentamento(PERI) Equipe social de campo</t>
  </si>
  <si>
    <t>Consultoria para aplicação do TTS da avenida perimetral</t>
  </si>
  <si>
    <t>Componente V - Compensação Ambiental e Desapropriação</t>
  </si>
  <si>
    <t>12/2020</t>
  </si>
  <si>
    <t>PTTS - 17 Março Bloco 1 e 2</t>
  </si>
  <si>
    <t>Contratação para apoio na execução do PTTS</t>
  </si>
  <si>
    <t>Componente I - Desenvolvimento Urbano Integrado</t>
  </si>
  <si>
    <t>CONSULTORIAS INDIVIDUAIS</t>
  </si>
  <si>
    <t>Quantidade Estimada de Consultores</t>
  </si>
  <si>
    <t>Não Objeção aos  TDR da Atividade</t>
  </si>
  <si>
    <t>Assinatura Contrato</t>
  </si>
  <si>
    <t>CAPACITAÇÃO</t>
  </si>
  <si>
    <t xml:space="preserve"> Publicação  Manifestação de Interesse ou do Anúncio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</si>
  <si>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</si>
  <si>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</si>
  <si>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</si>
  <si>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</si>
  <si>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</si>
  <si>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</si>
  <si>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7.1</t>
  </si>
  <si>
    <t>Desapropriações/indenizações</t>
  </si>
  <si>
    <t>Desapropriações/indenizações para implementação da Avenida Perimetral Oeste</t>
  </si>
  <si>
    <t>Método  de Revisão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</si>
  <si>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</si>
  <si>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</si>
  <si>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</si>
  <si>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</si>
  <si>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</si>
  <si>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</si>
  <si>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 xml:space="preserve">Comparação de Qualificações (3 CV) </t>
  </si>
  <si>
    <t>CONTRATO DE EMPRÉSTIMO: [indicar]</t>
  </si>
  <si>
    <t xml:space="preserve">PLANO DE AQUISIÇÕES (PA) - 18 MESES </t>
  </si>
  <si>
    <r>
      <rPr>
        <b/>
        <sz val="12"/>
        <rFont val="Times New Roman"/>
        <family val="1"/>
        <charset val="1"/>
      </rPr>
      <t>Data: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</si>
  <si>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Atualização Nº: 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</si>
  <si>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Atualizado por: </t>
    </r>
    <r>
      <rPr>
        <b/>
        <sz val="12"/>
        <color rgb="FFFF0000"/>
        <rFont val="Times New Roman"/>
        <family val="1"/>
        <charset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</si>
  <si>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</si>
  <si>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</si>
  <si>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</si>
  <si>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</si>
  <si>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</si>
  <si>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</si>
  <si>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</si>
  <si>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</si>
  <si>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</si>
  <si>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</si>
  <si>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</si>
  <si>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</si>
  <si>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</si>
  <si>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</si>
  <si>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</si>
  <si>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</si>
  <si>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</si>
  <si>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</si>
  <si>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</si>
  <si>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</si>
  <si>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</si>
  <si>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</si>
  <si>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</si>
  <si>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</si>
  <si>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</si>
  <si>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</si>
  <si>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</si>
  <si>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</si>
  <si>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</si>
  <si>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4.3</t>
  </si>
  <si>
    <t>4.4</t>
  </si>
  <si>
    <t>4.6</t>
  </si>
  <si>
    <t>A definir/23</t>
  </si>
  <si>
    <t>1 Ecopontos Implantados no Municípo de Aracaju</t>
  </si>
  <si>
    <t>1.87</t>
  </si>
</sst>
</file>

<file path=xl/styles.xml><?xml version="1.0" encoding="utf-8"?>
<styleSheet xmlns="http://schemas.openxmlformats.org/spreadsheetml/2006/main">
  <numFmts count="3">
    <numFmt numFmtId="164" formatCode="[$-416]mmm/yy"/>
    <numFmt numFmtId="165" formatCode="_-* #,##0.00_-;\-* #,##0.00_-;_-* \-??_-;_-@_-"/>
    <numFmt numFmtId="166" formatCode="[$-416]d/m/yyyy"/>
  </numFmts>
  <fonts count="42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FF0000"/>
      <name val="Calibri"/>
      <family val="2"/>
      <charset val="1"/>
    </font>
    <font>
      <sz val="12"/>
      <name val="Arial"/>
      <family val="2"/>
      <charset val="1"/>
    </font>
    <font>
      <b/>
      <sz val="12"/>
      <color rgb="FFFFFFFF"/>
      <name val="Calibri"/>
      <family val="2"/>
      <charset val="1"/>
    </font>
    <font>
      <i/>
      <sz val="12"/>
      <color rgb="FFFFFFFF"/>
      <name val="Calibri"/>
      <family val="2"/>
      <charset val="1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FF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CC1DA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CC1DA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0066CC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66CC"/>
      </patternFill>
    </fill>
    <fill>
      <patternFill patternType="solid">
        <fgColor rgb="FFCCC1DA"/>
        <bgColor rgb="FFC0C0C0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47">
    <xf numFmtId="0" fontId="0" fillId="0" borderId="0"/>
    <xf numFmtId="165" fontId="41" fillId="0" borderId="0" applyBorder="0" applyProtection="0"/>
    <xf numFmtId="0" fontId="41" fillId="2" borderId="0" applyBorder="0" applyProtection="0"/>
    <xf numFmtId="0" fontId="41" fillId="3" borderId="0" applyBorder="0" applyProtection="0"/>
    <xf numFmtId="0" fontId="41" fillId="4" borderId="0" applyBorder="0" applyProtection="0"/>
    <xf numFmtId="0" fontId="41" fillId="5" borderId="0" applyBorder="0" applyProtection="0"/>
    <xf numFmtId="0" fontId="41" fillId="6" borderId="0" applyBorder="0" applyProtection="0"/>
    <xf numFmtId="0" fontId="41" fillId="7" borderId="0" applyBorder="0" applyProtection="0"/>
    <xf numFmtId="0" fontId="41" fillId="8" borderId="0" applyBorder="0" applyProtection="0"/>
    <xf numFmtId="0" fontId="41" fillId="9" borderId="0" applyBorder="0" applyProtection="0"/>
    <xf numFmtId="0" fontId="41" fillId="10" borderId="0" applyBorder="0" applyProtection="0"/>
    <xf numFmtId="0" fontId="41" fillId="5" borderId="0" applyBorder="0" applyProtection="0"/>
    <xf numFmtId="0" fontId="41" fillId="8" borderId="0" applyBorder="0" applyProtection="0"/>
    <xf numFmtId="0" fontId="41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13" fillId="0" borderId="0"/>
    <xf numFmtId="0" fontId="13" fillId="0" borderId="0"/>
    <xf numFmtId="0" fontId="13" fillId="0" borderId="0"/>
    <xf numFmtId="0" fontId="41" fillId="23" borderId="7" applyProtection="0"/>
    <xf numFmtId="0" fontId="41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</cellStyleXfs>
  <cellXfs count="246">
    <xf numFmtId="0" fontId="0" fillId="0" borderId="0" xfId="0"/>
    <xf numFmtId="0" fontId="19" fillId="0" borderId="0" xfId="0" applyFont="1"/>
    <xf numFmtId="0" fontId="20" fillId="25" borderId="10" xfId="0" applyFont="1" applyFill="1" applyBorder="1" applyAlignment="1">
      <alignment horizontal="center" vertical="center"/>
    </xf>
    <xf numFmtId="0" fontId="20" fillId="25" borderId="11" xfId="39" applyFont="1" applyFill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25" borderId="13" xfId="39" applyFont="1" applyFill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2" fillId="0" borderId="15" xfId="39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2" fillId="0" borderId="0" xfId="39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1" fillId="0" borderId="0" xfId="0" applyFont="1"/>
    <xf numFmtId="0" fontId="19" fillId="0" borderId="0" xfId="0" applyFont="1"/>
    <xf numFmtId="0" fontId="0" fillId="0" borderId="0" xfId="0"/>
    <xf numFmtId="0" fontId="20" fillId="25" borderId="16" xfId="39" applyFont="1" applyFill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0" fillId="25" borderId="18" xfId="39" applyFont="1" applyFill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3" fillId="0" borderId="12" xfId="40" applyFont="1" applyBorder="1" applyAlignment="1">
      <alignment vertical="center" wrapText="1"/>
    </xf>
    <xf numFmtId="0" fontId="23" fillId="0" borderId="21" xfId="40" applyFont="1" applyBorder="1" applyAlignment="1">
      <alignment vertical="center" wrapText="1"/>
    </xf>
    <xf numFmtId="0" fontId="23" fillId="0" borderId="19" xfId="0" applyFont="1" applyBorder="1"/>
    <xf numFmtId="0" fontId="20" fillId="0" borderId="0" xfId="0" applyFont="1" applyBorder="1" applyAlignment="1">
      <alignment horizontal="center" vertical="center" wrapText="1"/>
    </xf>
    <xf numFmtId="0" fontId="23" fillId="0" borderId="19" xfId="40" applyFont="1" applyBorder="1" applyAlignment="1">
      <alignment vertical="center" wrapText="1"/>
    </xf>
    <xf numFmtId="0" fontId="23" fillId="0" borderId="23" xfId="40" applyFont="1" applyBorder="1" applyAlignment="1">
      <alignment vertical="center" wrapText="1"/>
    </xf>
    <xf numFmtId="0" fontId="23" fillId="0" borderId="22" xfId="40" applyFont="1" applyBorder="1" applyAlignment="1">
      <alignment vertical="center" wrapText="1"/>
    </xf>
    <xf numFmtId="0" fontId="26" fillId="0" borderId="0" xfId="40" applyFont="1" applyBorder="1" applyAlignment="1">
      <alignment vertical="center" wrapText="1"/>
    </xf>
    <xf numFmtId="4" fontId="21" fillId="0" borderId="0" xfId="0" applyNumberFormat="1" applyFont="1"/>
    <xf numFmtId="10" fontId="21" fillId="0" borderId="0" xfId="0" applyNumberFormat="1" applyFont="1"/>
    <xf numFmtId="0" fontId="27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8" fillId="0" borderId="0" xfId="0" applyFont="1" applyAlignment="1">
      <alignment horizontal="left" vertical="center"/>
    </xf>
    <xf numFmtId="0" fontId="29" fillId="0" borderId="0" xfId="38" applyFont="1"/>
    <xf numFmtId="0" fontId="24" fillId="0" borderId="0" xfId="38" applyFont="1" applyBorder="1" applyAlignment="1">
      <alignment horizontal="left" vertical="center" wrapText="1"/>
    </xf>
    <xf numFmtId="0" fontId="20" fillId="26" borderId="17" xfId="0" applyFont="1" applyFill="1" applyBorder="1"/>
    <xf numFmtId="0" fontId="21" fillId="0" borderId="27" xfId="0" applyFont="1" applyBorder="1"/>
    <xf numFmtId="0" fontId="20" fillId="26" borderId="28" xfId="38" applyFont="1" applyFill="1" applyBorder="1" applyAlignment="1">
      <alignment horizontal="center" vertical="center" wrapText="1"/>
    </xf>
    <xf numFmtId="0" fontId="21" fillId="0" borderId="17" xfId="0" applyFont="1" applyBorder="1"/>
    <xf numFmtId="4" fontId="20" fillId="26" borderId="28" xfId="38" applyNumberFormat="1" applyFont="1" applyFill="1" applyBorder="1" applyAlignment="1">
      <alignment horizontal="center" vertical="center" wrapText="1"/>
    </xf>
    <xf numFmtId="10" fontId="20" fillId="26" borderId="28" xfId="38" applyNumberFormat="1" applyFont="1" applyFill="1" applyBorder="1" applyAlignment="1">
      <alignment horizontal="center" vertical="center" wrapText="1"/>
    </xf>
    <xf numFmtId="0" fontId="21" fillId="0" borderId="21" xfId="0" applyFont="1" applyBorder="1"/>
    <xf numFmtId="0" fontId="23" fillId="0" borderId="30" xfId="38" applyFont="1" applyBorder="1" applyAlignment="1">
      <alignment vertical="center" wrapText="1"/>
    </xf>
    <xf numFmtId="0" fontId="32" fillId="0" borderId="31" xfId="38" applyFont="1" applyBorder="1" applyAlignment="1">
      <alignment horizontal="left" vertical="center" wrapText="1"/>
    </xf>
    <xf numFmtId="0" fontId="23" fillId="0" borderId="31" xfId="38" applyFont="1" applyBorder="1" applyAlignment="1">
      <alignment vertical="center" wrapText="1"/>
    </xf>
    <xf numFmtId="0" fontId="32" fillId="0" borderId="22" xfId="38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4" fontId="23" fillId="27" borderId="31" xfId="38" applyNumberFormat="1" applyFont="1" applyFill="1" applyBorder="1" applyAlignment="1">
      <alignment horizontal="right" vertical="center" wrapText="1"/>
    </xf>
    <xf numFmtId="2" fontId="23" fillId="27" borderId="31" xfId="38" applyNumberFormat="1" applyFont="1" applyFill="1" applyBorder="1" applyAlignment="1">
      <alignment vertical="center" wrapText="1"/>
    </xf>
    <xf numFmtId="164" fontId="23" fillId="0" borderId="31" xfId="38" applyNumberFormat="1" applyFont="1" applyBorder="1" applyAlignment="1">
      <alignment horizontal="center" vertical="center" wrapText="1"/>
    </xf>
    <xf numFmtId="0" fontId="23" fillId="27" borderId="31" xfId="38" applyFont="1" applyFill="1" applyBorder="1" applyAlignment="1">
      <alignment horizontal="center" vertical="center" wrapText="1"/>
    </xf>
    <xf numFmtId="0" fontId="23" fillId="0" borderId="31" xfId="38" applyFont="1" applyBorder="1" applyAlignment="1">
      <alignment horizontal="center" vertical="center" wrapText="1"/>
    </xf>
    <xf numFmtId="0" fontId="23" fillId="0" borderId="12" xfId="38" applyFont="1" applyBorder="1" applyAlignment="1">
      <alignment horizontal="left" vertical="center" wrapText="1"/>
    </xf>
    <xf numFmtId="0" fontId="32" fillId="0" borderId="32" xfId="38" applyFont="1" applyBorder="1" applyAlignment="1">
      <alignment horizontal="left" vertical="center" wrapText="1"/>
    </xf>
    <xf numFmtId="0" fontId="23" fillId="0" borderId="33" xfId="38" applyFont="1" applyBorder="1" applyAlignment="1">
      <alignment vertical="center" wrapText="1"/>
    </xf>
    <xf numFmtId="0" fontId="23" fillId="0" borderId="23" xfId="38" applyFont="1" applyBorder="1" applyAlignment="1">
      <alignment vertical="center" wrapText="1"/>
    </xf>
    <xf numFmtId="4" fontId="23" fillId="27" borderId="23" xfId="38" applyNumberFormat="1" applyFont="1" applyFill="1" applyBorder="1" applyAlignment="1">
      <alignment horizontal="right" vertical="center" wrapText="1"/>
    </xf>
    <xf numFmtId="0" fontId="23" fillId="27" borderId="23" xfId="38" applyFont="1" applyFill="1" applyBorder="1" applyAlignment="1">
      <alignment horizontal="center" vertical="center" wrapText="1"/>
    </xf>
    <xf numFmtId="0" fontId="23" fillId="27" borderId="17" xfId="38" applyFont="1" applyFill="1" applyBorder="1" applyAlignment="1">
      <alignment vertical="center" wrapText="1"/>
    </xf>
    <xf numFmtId="0" fontId="21" fillId="0" borderId="28" xfId="0" applyFont="1" applyBorder="1" applyAlignment="1">
      <alignment horizontal="left" vertical="center" wrapText="1"/>
    </xf>
    <xf numFmtId="0" fontId="23" fillId="0" borderId="22" xfId="38" applyFont="1" applyBorder="1" applyAlignment="1">
      <alignment vertical="center" wrapText="1"/>
    </xf>
    <xf numFmtId="0" fontId="34" fillId="0" borderId="22" xfId="0" applyFont="1" applyBorder="1" applyAlignment="1">
      <alignment horizontal="center" vertical="center" wrapText="1"/>
    </xf>
    <xf numFmtId="4" fontId="23" fillId="0" borderId="22" xfId="38" applyNumberFormat="1" applyFont="1" applyBorder="1" applyAlignment="1">
      <alignment horizontal="right" vertical="center" wrapText="1"/>
    </xf>
    <xf numFmtId="2" fontId="23" fillId="0" borderId="31" xfId="38" applyNumberFormat="1" applyFont="1" applyBorder="1" applyAlignment="1">
      <alignment vertical="center" wrapText="1"/>
    </xf>
    <xf numFmtId="0" fontId="23" fillId="27" borderId="21" xfId="38" applyFont="1" applyFill="1" applyBorder="1" applyAlignment="1">
      <alignment vertical="center" wrapText="1"/>
    </xf>
    <xf numFmtId="165" fontId="21" fillId="0" borderId="0" xfId="1" applyFont="1" applyBorder="1" applyAlignment="1" applyProtection="1"/>
    <xf numFmtId="0" fontId="34" fillId="0" borderId="22" xfId="38" applyFont="1" applyBorder="1" applyAlignment="1">
      <alignment horizontal="center" vertical="center" wrapText="1"/>
    </xf>
    <xf numFmtId="164" fontId="23" fillId="0" borderId="22" xfId="38" applyNumberFormat="1" applyFont="1" applyBorder="1" applyAlignment="1">
      <alignment horizontal="center" vertical="center" wrapText="1"/>
    </xf>
    <xf numFmtId="0" fontId="23" fillId="0" borderId="28" xfId="38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 wrapText="1"/>
    </xf>
    <xf numFmtId="0" fontId="23" fillId="27" borderId="31" xfId="38" applyFont="1" applyFill="1" applyBorder="1" applyAlignment="1">
      <alignment vertical="center" wrapText="1"/>
    </xf>
    <xf numFmtId="0" fontId="23" fillId="0" borderId="28" xfId="38" applyFont="1" applyBorder="1" applyAlignment="1">
      <alignment horizontal="left" vertical="center" wrapText="1"/>
    </xf>
    <xf numFmtId="164" fontId="23" fillId="0" borderId="28" xfId="38" applyNumberFormat="1" applyFont="1" applyBorder="1" applyAlignment="1">
      <alignment horizontal="center" vertical="center" wrapText="1"/>
    </xf>
    <xf numFmtId="0" fontId="23" fillId="27" borderId="14" xfId="38" applyFont="1" applyFill="1" applyBorder="1" applyAlignment="1">
      <alignment vertical="center" wrapText="1"/>
    </xf>
    <xf numFmtId="4" fontId="23" fillId="0" borderId="28" xfId="38" applyNumberFormat="1" applyFont="1" applyBorder="1" applyAlignment="1">
      <alignment horizontal="right" vertical="center" wrapText="1"/>
    </xf>
    <xf numFmtId="0" fontId="23" fillId="0" borderId="28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/>
    </xf>
    <xf numFmtId="0" fontId="32" fillId="0" borderId="34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/>
    </xf>
    <xf numFmtId="2" fontId="23" fillId="0" borderId="35" xfId="38" applyNumberFormat="1" applyFont="1" applyBorder="1" applyAlignment="1">
      <alignment vertical="center" wrapText="1"/>
    </xf>
    <xf numFmtId="0" fontId="23" fillId="27" borderId="35" xfId="38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left"/>
    </xf>
    <xf numFmtId="0" fontId="23" fillId="0" borderId="36" xfId="38" applyFont="1" applyBorder="1" applyAlignment="1">
      <alignment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28" xfId="38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2" fontId="23" fillId="0" borderId="22" xfId="38" applyNumberFormat="1" applyFont="1" applyBorder="1" applyAlignment="1">
      <alignment vertical="center" wrapText="1"/>
    </xf>
    <xf numFmtId="164" fontId="23" fillId="0" borderId="35" xfId="38" applyNumberFormat="1" applyFont="1" applyBorder="1" applyAlignment="1">
      <alignment horizontal="center" vertical="center" wrapText="1"/>
    </xf>
    <xf numFmtId="0" fontId="23" fillId="27" borderId="35" xfId="38" applyFont="1" applyFill="1" applyBorder="1" applyAlignment="1">
      <alignment vertical="center" wrapText="1"/>
    </xf>
    <xf numFmtId="0" fontId="23" fillId="27" borderId="22" xfId="38" applyFont="1" applyFill="1" applyBorder="1" applyAlignment="1">
      <alignment horizontal="center" vertical="center" wrapText="1"/>
    </xf>
    <xf numFmtId="0" fontId="23" fillId="27" borderId="22" xfId="38" applyFont="1" applyFill="1" applyBorder="1" applyAlignment="1">
      <alignment vertical="center" wrapText="1"/>
    </xf>
    <xf numFmtId="0" fontId="21" fillId="27" borderId="22" xfId="0" applyFont="1" applyFill="1" applyBorder="1" applyAlignment="1">
      <alignment horizontal="left"/>
    </xf>
    <xf numFmtId="0" fontId="32" fillId="27" borderId="22" xfId="0" applyFont="1" applyFill="1" applyBorder="1" applyAlignment="1">
      <alignment horizontal="left" vertical="center" wrapText="1"/>
    </xf>
    <xf numFmtId="0" fontId="32" fillId="27" borderId="37" xfId="0" applyFont="1" applyFill="1" applyBorder="1" applyAlignment="1">
      <alignment horizontal="center" vertical="center" wrapText="1"/>
    </xf>
    <xf numFmtId="0" fontId="23" fillId="27" borderId="28" xfId="38" applyFont="1" applyFill="1" applyBorder="1" applyAlignment="1">
      <alignment vertical="center" wrapText="1"/>
    </xf>
    <xf numFmtId="0" fontId="32" fillId="27" borderId="28" xfId="38" applyFont="1" applyFill="1" applyBorder="1" applyAlignment="1">
      <alignment horizontal="center" vertical="center" wrapText="1"/>
    </xf>
    <xf numFmtId="0" fontId="35" fillId="27" borderId="28" xfId="0" applyFont="1" applyFill="1" applyBorder="1" applyAlignment="1">
      <alignment horizontal="center" vertical="center" wrapText="1"/>
    </xf>
    <xf numFmtId="4" fontId="23" fillId="27" borderId="28" xfId="38" applyNumberFormat="1" applyFont="1" applyFill="1" applyBorder="1" applyAlignment="1">
      <alignment horizontal="right" vertical="center" wrapText="1"/>
    </xf>
    <xf numFmtId="0" fontId="23" fillId="0" borderId="38" xfId="38" applyFont="1" applyBorder="1" applyAlignment="1">
      <alignment vertical="center" wrapText="1"/>
    </xf>
    <xf numFmtId="0" fontId="32" fillId="0" borderId="15" xfId="0" applyFont="1" applyBorder="1" applyAlignment="1">
      <alignment horizontal="left" vertical="center" wrapText="1"/>
    </xf>
    <xf numFmtId="164" fontId="23" fillId="0" borderId="33" xfId="38" applyNumberFormat="1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23" fillId="0" borderId="22" xfId="38" applyFont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center"/>
    </xf>
    <xf numFmtId="0" fontId="23" fillId="0" borderId="39" xfId="38" applyFont="1" applyBorder="1" applyAlignment="1">
      <alignment vertical="center" wrapText="1"/>
    </xf>
    <xf numFmtId="0" fontId="23" fillId="0" borderId="40" xfId="38" applyFont="1" applyBorder="1" applyAlignment="1">
      <alignment vertical="center" wrapText="1"/>
    </xf>
    <xf numFmtId="0" fontId="23" fillId="0" borderId="23" xfId="38" applyFont="1" applyBorder="1" applyAlignment="1">
      <alignment horizontal="center" vertical="center" wrapText="1"/>
    </xf>
    <xf numFmtId="0" fontId="23" fillId="0" borderId="22" xfId="38" applyFont="1" applyBorder="1" applyAlignment="1">
      <alignment horizontal="left" vertical="center" wrapText="1"/>
    </xf>
    <xf numFmtId="0" fontId="23" fillId="27" borderId="40" xfId="38" applyFont="1" applyFill="1" applyBorder="1" applyAlignment="1">
      <alignment vertical="center" wrapText="1"/>
    </xf>
    <xf numFmtId="4" fontId="23" fillId="0" borderId="22" xfId="38" applyNumberFormat="1" applyFont="1" applyBorder="1" applyAlignment="1">
      <alignment vertical="center" wrapText="1"/>
    </xf>
    <xf numFmtId="0" fontId="21" fillId="0" borderId="0" xfId="0" applyFont="1"/>
    <xf numFmtId="0" fontId="23" fillId="0" borderId="0" xfId="38" applyFont="1" applyBorder="1" applyAlignment="1">
      <alignment vertical="center" wrapText="1"/>
    </xf>
    <xf numFmtId="4" fontId="23" fillId="0" borderId="0" xfId="38" applyNumberFormat="1" applyFont="1" applyBorder="1" applyAlignment="1">
      <alignment vertical="center" wrapText="1"/>
    </xf>
    <xf numFmtId="10" fontId="23" fillId="0" borderId="0" xfId="38" applyNumberFormat="1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/>
    </xf>
    <xf numFmtId="0" fontId="32" fillId="0" borderId="22" xfId="38" applyFont="1" applyBorder="1" applyAlignment="1">
      <alignment vertical="center" wrapText="1"/>
    </xf>
    <xf numFmtId="4" fontId="32" fillId="0" borderId="22" xfId="38" applyNumberFormat="1" applyFont="1" applyBorder="1" applyAlignment="1">
      <alignment vertical="center" wrapText="1"/>
    </xf>
    <xf numFmtId="2" fontId="32" fillId="0" borderId="31" xfId="38" applyNumberFormat="1" applyFont="1" applyBorder="1" applyAlignment="1">
      <alignment vertical="center" wrapText="1"/>
    </xf>
    <xf numFmtId="0" fontId="32" fillId="27" borderId="22" xfId="38" applyFont="1" applyFill="1" applyBorder="1" applyAlignment="1">
      <alignment vertical="center" wrapText="1"/>
    </xf>
    <xf numFmtId="0" fontId="23" fillId="0" borderId="21" xfId="38" applyFont="1" applyBorder="1" applyAlignment="1">
      <alignment vertical="center" wrapText="1"/>
    </xf>
    <xf numFmtId="0" fontId="23" fillId="0" borderId="28" xfId="38" applyFont="1" applyBorder="1" applyAlignment="1">
      <alignment horizontal="center" vertical="center" wrapText="1"/>
    </xf>
    <xf numFmtId="0" fontId="23" fillId="0" borderId="14" xfId="38" applyFont="1" applyBorder="1" applyAlignment="1">
      <alignment vertical="center" wrapText="1"/>
    </xf>
    <xf numFmtId="0" fontId="21" fillId="0" borderId="21" xfId="0" applyFont="1" applyBorder="1" applyAlignment="1">
      <alignment horizontal="left"/>
    </xf>
    <xf numFmtId="0" fontId="32" fillId="27" borderId="34" xfId="0" applyFont="1" applyFill="1" applyBorder="1" applyAlignment="1">
      <alignment horizontal="left" vertical="center" wrapText="1"/>
    </xf>
    <xf numFmtId="2" fontId="32" fillId="27" borderId="31" xfId="38" applyNumberFormat="1" applyFont="1" applyFill="1" applyBorder="1" applyAlignment="1">
      <alignment vertical="center" wrapText="1"/>
    </xf>
    <xf numFmtId="164" fontId="23" fillId="27" borderId="31" xfId="38" applyNumberFormat="1" applyFont="1" applyFill="1" applyBorder="1" applyAlignment="1">
      <alignment horizontal="center" vertical="center" wrapText="1"/>
    </xf>
    <xf numFmtId="0" fontId="23" fillId="0" borderId="41" xfId="38" applyFont="1" applyBorder="1" applyAlignment="1">
      <alignment vertical="center" wrapText="1"/>
    </xf>
    <xf numFmtId="4" fontId="23" fillId="0" borderId="41" xfId="38" applyNumberFormat="1" applyFont="1" applyBorder="1" applyAlignment="1">
      <alignment vertical="center" wrapText="1"/>
    </xf>
    <xf numFmtId="0" fontId="23" fillId="0" borderId="41" xfId="38" applyFont="1" applyBorder="1" applyAlignment="1">
      <alignment horizontal="center" vertical="center" wrapText="1"/>
    </xf>
    <xf numFmtId="0" fontId="36" fillId="0" borderId="41" xfId="38" applyFont="1" applyBorder="1" applyAlignment="1">
      <alignment vertical="center" wrapText="1"/>
    </xf>
    <xf numFmtId="0" fontId="23" fillId="0" borderId="19" xfId="38" applyFont="1" applyBorder="1" applyAlignment="1">
      <alignment vertical="center" wrapText="1"/>
    </xf>
    <xf numFmtId="0" fontId="30" fillId="26" borderId="17" xfId="0" applyFont="1" applyFill="1" applyBorder="1"/>
    <xf numFmtId="0" fontId="21" fillId="0" borderId="42" xfId="0" applyFont="1" applyBorder="1" applyAlignment="1">
      <alignment horizontal="left"/>
    </xf>
    <xf numFmtId="0" fontId="21" fillId="0" borderId="22" xfId="0" applyFont="1" applyBorder="1"/>
    <xf numFmtId="0" fontId="23" fillId="0" borderId="13" xfId="38" applyFont="1" applyBorder="1" applyAlignment="1">
      <alignment vertical="center" wrapText="1"/>
    </xf>
    <xf numFmtId="49" fontId="32" fillId="0" borderId="22" xfId="38" applyNumberFormat="1" applyFont="1" applyBorder="1" applyAlignment="1">
      <alignment vertical="center" wrapText="1"/>
    </xf>
    <xf numFmtId="0" fontId="21" fillId="0" borderId="42" xfId="0" applyFont="1" applyBorder="1" applyAlignment="1">
      <alignment horizontal="left" vertical="center"/>
    </xf>
    <xf numFmtId="0" fontId="21" fillId="0" borderId="22" xfId="0" applyFont="1" applyBorder="1" applyAlignment="1">
      <alignment vertical="center"/>
    </xf>
    <xf numFmtId="0" fontId="27" fillId="0" borderId="22" xfId="0" applyFont="1" applyBorder="1" applyAlignment="1">
      <alignment horizontal="left" vertical="center"/>
    </xf>
    <xf numFmtId="0" fontId="23" fillId="0" borderId="43" xfId="38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/>
    </xf>
    <xf numFmtId="49" fontId="32" fillId="0" borderId="22" xfId="38" applyNumberFormat="1" applyFont="1" applyBorder="1" applyAlignment="1">
      <alignment horizontal="center" vertical="center" wrapText="1"/>
    </xf>
    <xf numFmtId="0" fontId="21" fillId="0" borderId="22" xfId="0" applyFont="1" applyBorder="1"/>
    <xf numFmtId="49" fontId="32" fillId="27" borderId="22" xfId="38" applyNumberFormat="1" applyFont="1" applyFill="1" applyBorder="1" applyAlignment="1">
      <alignment vertical="center" wrapText="1"/>
    </xf>
    <xf numFmtId="4" fontId="23" fillId="27" borderId="22" xfId="38" applyNumberFormat="1" applyFont="1" applyFill="1" applyBorder="1" applyAlignment="1">
      <alignment horizontal="right" vertical="center" wrapText="1"/>
    </xf>
    <xf numFmtId="164" fontId="23" fillId="27" borderId="22" xfId="38" applyNumberFormat="1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left" wrapText="1"/>
    </xf>
    <xf numFmtId="0" fontId="32" fillId="0" borderId="44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10" fontId="23" fillId="0" borderId="31" xfId="38" applyNumberFormat="1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3" fillId="27" borderId="22" xfId="38" applyNumberFormat="1" applyFont="1" applyFill="1" applyBorder="1" applyAlignment="1">
      <alignment horizontal="center" vertical="center" wrapText="1"/>
    </xf>
    <xf numFmtId="0" fontId="23" fillId="27" borderId="42" xfId="38" applyFont="1" applyFill="1" applyBorder="1" applyAlignment="1">
      <alignment horizontal="center" vertical="center" wrapText="1"/>
    </xf>
    <xf numFmtId="0" fontId="23" fillId="27" borderId="42" xfId="38" applyFont="1" applyFill="1" applyBorder="1" applyAlignment="1">
      <alignment vertical="center" wrapText="1"/>
    </xf>
    <xf numFmtId="4" fontId="23" fillId="0" borderId="22" xfId="38" applyNumberFormat="1" applyFont="1" applyBorder="1" applyAlignment="1">
      <alignment horizontal="center" vertical="center" wrapText="1"/>
    </xf>
    <xf numFmtId="0" fontId="23" fillId="0" borderId="42" xfId="38" applyFont="1" applyBorder="1" applyAlignment="1">
      <alignment vertical="center" wrapText="1"/>
    </xf>
    <xf numFmtId="0" fontId="37" fillId="0" borderId="22" xfId="38" applyFont="1" applyBorder="1" applyAlignment="1">
      <alignment vertical="center" wrapText="1"/>
    </xf>
    <xf numFmtId="0" fontId="23" fillId="0" borderId="29" xfId="38" applyFont="1" applyBorder="1" applyAlignment="1">
      <alignment vertical="center" wrapText="1"/>
    </xf>
    <xf numFmtId="0" fontId="23" fillId="27" borderId="29" xfId="38" applyFont="1" applyFill="1" applyBorder="1" applyAlignment="1">
      <alignment vertical="center" wrapText="1"/>
    </xf>
    <xf numFmtId="2" fontId="21" fillId="0" borderId="17" xfId="0" applyNumberFormat="1" applyFont="1" applyBorder="1"/>
    <xf numFmtId="2" fontId="21" fillId="0" borderId="22" xfId="0" applyNumberFormat="1" applyFont="1" applyBorder="1"/>
    <xf numFmtId="49" fontId="32" fillId="0" borderId="28" xfId="38" applyNumberFormat="1" applyFont="1" applyBorder="1" applyAlignment="1">
      <alignment vertical="center" wrapText="1"/>
    </xf>
    <xf numFmtId="0" fontId="32" fillId="0" borderId="28" xfId="38" applyFont="1" applyBorder="1" applyAlignment="1">
      <alignment vertical="center" wrapText="1"/>
    </xf>
    <xf numFmtId="0" fontId="20" fillId="26" borderId="45" xfId="0" applyFont="1" applyFill="1" applyBorder="1"/>
    <xf numFmtId="0" fontId="21" fillId="0" borderId="45" xfId="0" applyFont="1" applyBorder="1"/>
    <xf numFmtId="4" fontId="23" fillId="0" borderId="31" xfId="38" applyNumberFormat="1" applyFont="1" applyBorder="1" applyAlignment="1">
      <alignment vertical="center" wrapText="1"/>
    </xf>
    <xf numFmtId="10" fontId="36" fillId="0" borderId="31" xfId="38" applyNumberFormat="1" applyFont="1" applyBorder="1" applyAlignment="1">
      <alignment vertical="center" wrapText="1"/>
    </xf>
    <xf numFmtId="164" fontId="23" fillId="0" borderId="31" xfId="38" applyNumberFormat="1" applyFont="1" applyBorder="1" applyAlignment="1">
      <alignment vertical="center" wrapText="1"/>
    </xf>
    <xf numFmtId="0" fontId="36" fillId="0" borderId="31" xfId="38" applyFont="1" applyBorder="1" applyAlignment="1">
      <alignment vertical="center" wrapText="1"/>
    </xf>
    <xf numFmtId="0" fontId="23" fillId="0" borderId="46" xfId="38" applyFont="1" applyBorder="1" applyAlignment="1">
      <alignment vertical="center" wrapText="1"/>
    </xf>
    <xf numFmtId="0" fontId="23" fillId="0" borderId="12" xfId="38" applyFont="1" applyBorder="1" applyAlignment="1">
      <alignment vertical="center" wrapText="1"/>
    </xf>
    <xf numFmtId="10" fontId="23" fillId="0" borderId="22" xfId="38" applyNumberFormat="1" applyFont="1" applyBorder="1" applyAlignment="1">
      <alignment vertical="center" wrapText="1"/>
    </xf>
    <xf numFmtId="0" fontId="23" fillId="0" borderId="42" xfId="38" applyFont="1" applyBorder="1" applyAlignment="1">
      <alignment horizontal="center" vertical="center" wrapText="1"/>
    </xf>
    <xf numFmtId="0" fontId="23" fillId="0" borderId="43" xfId="38" applyFont="1" applyBorder="1" applyAlignment="1">
      <alignment horizontal="center" vertical="center" wrapText="1"/>
    </xf>
    <xf numFmtId="0" fontId="23" fillId="0" borderId="18" xfId="38" applyFont="1" applyBorder="1" applyAlignment="1">
      <alignment vertical="center" wrapText="1"/>
    </xf>
    <xf numFmtId="10" fontId="23" fillId="0" borderId="41" xfId="38" applyNumberFormat="1" applyFont="1" applyBorder="1" applyAlignment="1">
      <alignment vertical="center" wrapText="1"/>
    </xf>
    <xf numFmtId="0" fontId="23" fillId="0" borderId="47" xfId="38" applyFont="1" applyBorder="1" applyAlignment="1">
      <alignment vertical="center" wrapText="1"/>
    </xf>
    <xf numFmtId="10" fontId="23" fillId="0" borderId="31" xfId="38" applyNumberFormat="1" applyFont="1" applyBorder="1" applyAlignment="1">
      <alignment horizontal="center" vertical="center" wrapText="1"/>
    </xf>
    <xf numFmtId="0" fontId="23" fillId="0" borderId="22" xfId="0" applyFont="1" applyBorder="1"/>
    <xf numFmtId="0" fontId="27" fillId="0" borderId="0" xfId="0" applyFont="1"/>
    <xf numFmtId="4" fontId="27" fillId="0" borderId="0" xfId="0" applyNumberFormat="1" applyFont="1"/>
    <xf numFmtId="10" fontId="27" fillId="0" borderId="0" xfId="0" applyNumberFormat="1" applyFont="1"/>
    <xf numFmtId="0" fontId="27" fillId="0" borderId="0" xfId="0" applyFont="1" applyAlignment="1"/>
    <xf numFmtId="0" fontId="38" fillId="0" borderId="0" xfId="0" applyFont="1" applyAlignment="1">
      <alignment vertical="center"/>
    </xf>
    <xf numFmtId="4" fontId="27" fillId="0" borderId="0" xfId="0" applyNumberFormat="1" applyFont="1" applyAlignment="1"/>
    <xf numFmtId="10" fontId="27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66" fontId="39" fillId="0" borderId="0" xfId="0" applyNumberFormat="1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9" fillId="0" borderId="0" xfId="38" applyFont="1" applyBorder="1" applyAlignment="1">
      <alignment vertical="center" wrapText="1"/>
    </xf>
    <xf numFmtId="0" fontId="32" fillId="0" borderId="0" xfId="38" applyFont="1"/>
    <xf numFmtId="0" fontId="39" fillId="0" borderId="0" xfId="38" applyFont="1" applyBorder="1" applyAlignment="1">
      <alignment horizontal="left" vertical="center" wrapText="1"/>
    </xf>
    <xf numFmtId="0" fontId="32" fillId="0" borderId="32" xfId="38" applyFont="1" applyBorder="1"/>
    <xf numFmtId="0" fontId="27" fillId="0" borderId="32" xfId="0" applyFont="1" applyBorder="1"/>
    <xf numFmtId="0" fontId="27" fillId="0" borderId="10" xfId="0" applyFont="1" applyBorder="1" applyAlignment="1">
      <alignment horizontal="justify" vertical="center" wrapText="1"/>
    </xf>
    <xf numFmtId="0" fontId="27" fillId="0" borderId="10" xfId="0" applyFont="1" applyBorder="1"/>
    <xf numFmtId="0" fontId="27" fillId="0" borderId="48" xfId="0" applyFont="1" applyBorder="1" applyAlignment="1">
      <alignment horizontal="justify" vertical="center" wrapText="1"/>
    </xf>
    <xf numFmtId="0" fontId="27" fillId="0" borderId="22" xfId="0" applyFont="1" applyBorder="1" applyAlignment="1">
      <alignment horizontal="justify" vertical="center" wrapText="1"/>
    </xf>
    <xf numFmtId="0" fontId="21" fillId="0" borderId="21" xfId="0" applyFont="1" applyBorder="1" applyAlignment="1">
      <alignment horizontal="left" vertical="center"/>
    </xf>
    <xf numFmtId="0" fontId="21" fillId="27" borderId="21" xfId="0" applyFont="1" applyFill="1" applyBorder="1" applyAlignment="1">
      <alignment horizontal="left" vertical="center"/>
    </xf>
    <xf numFmtId="0" fontId="23" fillId="0" borderId="22" xfId="38" applyFont="1" applyBorder="1" applyAlignment="1">
      <alignment horizontal="center" vertical="center" wrapText="1"/>
    </xf>
    <xf numFmtId="0" fontId="20" fillId="24" borderId="24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horizontal="left" vertical="center" wrapText="1"/>
    </xf>
    <xf numFmtId="0" fontId="20" fillId="25" borderId="20" xfId="0" applyFont="1" applyFill="1" applyBorder="1" applyAlignment="1">
      <alignment horizontal="center" vertical="center"/>
    </xf>
    <xf numFmtId="0" fontId="20" fillId="25" borderId="20" xfId="0" applyFont="1" applyFill="1" applyBorder="1" applyAlignment="1">
      <alignment horizontal="left" vertical="center" wrapText="1"/>
    </xf>
    <xf numFmtId="0" fontId="20" fillId="25" borderId="22" xfId="0" applyFont="1" applyFill="1" applyBorder="1" applyAlignment="1">
      <alignment horizontal="center" vertical="center"/>
    </xf>
    <xf numFmtId="0" fontId="24" fillId="0" borderId="23" xfId="4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4" fillId="0" borderId="25" xfId="38" applyFont="1" applyBorder="1" applyAlignment="1">
      <alignment horizontal="left" vertical="center" wrapText="1"/>
    </xf>
    <xf numFmtId="0" fontId="30" fillId="26" borderId="26" xfId="38" applyFont="1" applyFill="1" applyBorder="1" applyAlignment="1">
      <alignment horizontal="left" vertical="center" wrapText="1"/>
    </xf>
    <xf numFmtId="0" fontId="20" fillId="26" borderId="13" xfId="38" applyFont="1" applyFill="1" applyBorder="1" applyAlignment="1">
      <alignment horizontal="center" vertical="center" wrapText="1"/>
    </xf>
    <xf numFmtId="0" fontId="20" fillId="26" borderId="28" xfId="38" applyFont="1" applyFill="1" applyBorder="1" applyAlignment="1">
      <alignment horizontal="center" vertical="center" wrapText="1"/>
    </xf>
    <xf numFmtId="0" fontId="20" fillId="26" borderId="22" xfId="38" applyFont="1" applyFill="1" applyBorder="1" applyAlignment="1">
      <alignment horizontal="center" vertical="center"/>
    </xf>
    <xf numFmtId="0" fontId="20" fillId="26" borderId="22" xfId="38" applyFont="1" applyFill="1" applyBorder="1" applyAlignment="1">
      <alignment horizontal="center" vertical="center" wrapText="1"/>
    </xf>
    <xf numFmtId="0" fontId="20" fillId="26" borderId="29" xfId="38" applyFont="1" applyFill="1" applyBorder="1" applyAlignment="1">
      <alignment horizontal="center" vertical="center" wrapText="1"/>
    </xf>
    <xf numFmtId="0" fontId="20" fillId="26" borderId="41" xfId="38" applyFont="1" applyFill="1" applyBorder="1" applyAlignment="1">
      <alignment horizontal="center" vertical="center" wrapText="1"/>
    </xf>
    <xf numFmtId="49" fontId="23" fillId="0" borderId="31" xfId="38" applyNumberFormat="1" applyFont="1" applyBorder="1" applyAlignment="1">
      <alignment horizontal="center" vertical="center" wrapText="1"/>
    </xf>
    <xf numFmtId="49" fontId="23" fillId="0" borderId="22" xfId="38" applyNumberFormat="1" applyFont="1" applyBorder="1" applyAlignment="1">
      <alignment horizontal="center" vertical="center" wrapText="1"/>
    </xf>
    <xf numFmtId="0" fontId="30" fillId="26" borderId="22" xfId="38" applyFont="1" applyFill="1" applyBorder="1" applyAlignment="1">
      <alignment horizontal="left" vertical="center" wrapText="1"/>
    </xf>
    <xf numFmtId="10" fontId="20" fillId="26" borderId="28" xfId="38" applyNumberFormat="1" applyFont="1" applyFill="1" applyBorder="1" applyAlignment="1">
      <alignment horizontal="center" vertical="center" wrapText="1"/>
    </xf>
    <xf numFmtId="0" fontId="36" fillId="0" borderId="31" xfId="38" applyFont="1" applyBorder="1" applyAlignment="1">
      <alignment horizontal="center" vertical="center" wrapText="1"/>
    </xf>
    <xf numFmtId="0" fontId="23" fillId="0" borderId="22" xfId="38" applyFont="1" applyBorder="1" applyAlignment="1">
      <alignment horizontal="center" vertical="center" wrapText="1"/>
    </xf>
    <xf numFmtId="0" fontId="23" fillId="0" borderId="41" xfId="38" applyFont="1" applyBorder="1" applyAlignment="1">
      <alignment horizontal="center" vertical="center" wrapText="1"/>
    </xf>
    <xf numFmtId="0" fontId="20" fillId="28" borderId="22" xfId="0" applyFont="1" applyFill="1" applyBorder="1" applyAlignment="1">
      <alignment horizontal="center" vertical="center" wrapText="1"/>
    </xf>
    <xf numFmtId="0" fontId="20" fillId="28" borderId="22" xfId="0" applyFont="1" applyFill="1" applyBorder="1" applyAlignment="1">
      <alignment horizontal="center" vertical="center"/>
    </xf>
    <xf numFmtId="0" fontId="23" fillId="0" borderId="22" xfId="4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31" xfId="38" applyFont="1" applyBorder="1" applyAlignment="1">
      <alignment horizontal="center" vertical="center" wrapText="1"/>
    </xf>
    <xf numFmtId="0" fontId="39" fillId="0" borderId="0" xfId="38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justify" vertical="center" wrapText="1"/>
    </xf>
    <xf numFmtId="0" fontId="27" fillId="0" borderId="10" xfId="0" applyFont="1" applyBorder="1" applyAlignment="1">
      <alignment horizontal="justify" vertical="center" wrapText="1"/>
    </xf>
    <xf numFmtId="0" fontId="27" fillId="29" borderId="0" xfId="0" applyFont="1" applyFill="1" applyBorder="1" applyAlignment="1">
      <alignment horizontal="center" wrapText="1"/>
    </xf>
    <xf numFmtId="0" fontId="38" fillId="0" borderId="49" xfId="0" applyFont="1" applyBorder="1" applyAlignment="1">
      <alignment horizontal="justify" vertical="center" wrapText="1"/>
    </xf>
    <xf numFmtId="0" fontId="27" fillId="0" borderId="49" xfId="0" applyFont="1" applyBorder="1" applyAlignment="1">
      <alignment horizontal="justify" vertical="center" wrapText="1"/>
    </xf>
    <xf numFmtId="0" fontId="38" fillId="0" borderId="50" xfId="0" applyFont="1" applyBorder="1" applyAlignment="1">
      <alignment horizontal="justify" vertical="center" wrapText="1"/>
    </xf>
    <xf numFmtId="0" fontId="27" fillId="0" borderId="50" xfId="0" applyFont="1" applyBorder="1" applyAlignment="1">
      <alignment horizontal="justify" vertical="center" wrapText="1"/>
    </xf>
    <xf numFmtId="0" fontId="27" fillId="0" borderId="22" xfId="0" applyFont="1" applyBorder="1" applyAlignment="1">
      <alignment horizontal="justify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39"/>
    <cellStyle name="Normal 3" xfId="40"/>
    <cellStyle name="Note 2" xfId="41"/>
    <cellStyle name="Note 2 2" xfId="42"/>
    <cellStyle name="Output 2" xfId="43"/>
    <cellStyle name="Separador de milhares" xfId="1" builtinId="3"/>
    <cellStyle name="Title 2" xfId="44"/>
    <cellStyle name="Total 2" xfId="45"/>
    <cellStyle name="Warning Text 2" xfId="4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558E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C1DA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.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.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5</xdr:row>
      <xdr:rowOff>65880</xdr:rowOff>
    </xdr:from>
    <xdr:to>
      <xdr:col>11</xdr:col>
      <xdr:colOff>456120</xdr:colOff>
      <xdr:row>7</xdr:row>
      <xdr:rowOff>126720</xdr:rowOff>
    </xdr:to>
    <xdr:pic>
      <xdr:nvPicPr>
        <xdr:cNvPr id="2" name="Imagem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5820280" y="1065960"/>
          <a:ext cx="1115280" cy="46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424800</xdr:colOff>
      <xdr:row>5</xdr:row>
      <xdr:rowOff>79560</xdr:rowOff>
    </xdr:from>
    <xdr:to>
      <xdr:col>12</xdr:col>
      <xdr:colOff>607320</xdr:colOff>
      <xdr:row>7</xdr:row>
      <xdr:rowOff>163440</xdr:rowOff>
    </xdr:to>
    <xdr:pic>
      <xdr:nvPicPr>
        <xdr:cNvPr id="3" name="Imagem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28285200" y="1079640"/>
          <a:ext cx="182520" cy="483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1199880</xdr:colOff>
      <xdr:row>4</xdr:row>
      <xdr:rowOff>114120</xdr:rowOff>
    </xdr:to>
    <xdr:pic>
      <xdr:nvPicPr>
        <xdr:cNvPr id="4" name="Picture 3" descr="cid:image003.png@01D0779C.E4C95E30"/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399960"/>
          <a:ext cx="1199880" cy="514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1</xdr:row>
      <xdr:rowOff>65880</xdr:rowOff>
    </xdr:from>
    <xdr:to>
      <xdr:col>11</xdr:col>
      <xdr:colOff>456120</xdr:colOff>
      <xdr:row>3</xdr:row>
      <xdr:rowOff>126720</xdr:rowOff>
    </xdr:to>
    <xdr:pic>
      <xdr:nvPicPr>
        <xdr:cNvPr id="3" name="Imagem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656560" y="265680"/>
          <a:ext cx="1115280" cy="460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zoomScale="75" zoomScaleNormal="75" workbookViewId="0">
      <selection activeCell="A55" sqref="A55:A61"/>
    </sheetView>
  </sheetViews>
  <sheetFormatPr defaultColWidth="8.7109375" defaultRowHeight="15"/>
  <cols>
    <col min="1" max="1" width="20.85546875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ht="15" customHeight="1"/>
    <row r="2" spans="1:3" ht="15" customHeight="1"/>
    <row r="3" spans="1:3" ht="15" customHeight="1"/>
    <row r="4" spans="1:3" ht="67.5" customHeight="1">
      <c r="A4" s="209" t="s">
        <v>0</v>
      </c>
      <c r="B4" s="209"/>
      <c r="C4" s="209"/>
    </row>
    <row r="7" spans="1:3" ht="15.75">
      <c r="A7" s="1"/>
      <c r="B7" s="2" t="s">
        <v>1</v>
      </c>
      <c r="C7" s="1"/>
    </row>
    <row r="8" spans="1:3" ht="63">
      <c r="A8" s="3" t="s">
        <v>2</v>
      </c>
      <c r="B8" s="4" t="s">
        <v>3</v>
      </c>
      <c r="C8" s="1"/>
    </row>
    <row r="9" spans="1:3" ht="47.25">
      <c r="A9" s="5" t="s">
        <v>4</v>
      </c>
      <c r="B9" s="6" t="s">
        <v>5</v>
      </c>
      <c r="C9" s="1"/>
    </row>
    <row r="10" spans="1:3">
      <c r="A10" s="7"/>
      <c r="B10" s="8"/>
      <c r="C10" s="1"/>
    </row>
    <row r="11" spans="1:3">
      <c r="A11" s="9"/>
      <c r="B11" s="10"/>
      <c r="C11" s="1"/>
    </row>
    <row r="12" spans="1:3" s="13" customFormat="1" ht="15.75">
      <c r="A12" s="11"/>
      <c r="B12" s="2" t="s">
        <v>6</v>
      </c>
      <c r="C12" s="12"/>
    </row>
    <row r="13" spans="1:3" ht="31.5">
      <c r="A13" s="14" t="s">
        <v>7</v>
      </c>
      <c r="B13" s="15" t="s">
        <v>8</v>
      </c>
      <c r="C13" s="1"/>
    </row>
    <row r="14" spans="1:3" ht="15.75">
      <c r="A14" s="16" t="s">
        <v>9</v>
      </c>
      <c r="B14" s="17" t="s">
        <v>10</v>
      </c>
      <c r="C14" s="1"/>
    </row>
    <row r="15" spans="1:3" ht="15.75">
      <c r="A15" s="11"/>
      <c r="B15" s="11"/>
      <c r="C15" s="1"/>
    </row>
    <row r="16" spans="1:3" ht="15.75">
      <c r="A16" s="11"/>
      <c r="B16" s="2" t="s">
        <v>11</v>
      </c>
      <c r="C16" s="1"/>
    </row>
    <row r="17" spans="1:3" ht="15.75">
      <c r="A17" s="210" t="s">
        <v>12</v>
      </c>
      <c r="B17" s="18" t="s">
        <v>13</v>
      </c>
      <c r="C17" s="1"/>
    </row>
    <row r="18" spans="1:3" ht="15.75" customHeight="1">
      <c r="A18" s="210"/>
      <c r="B18" s="19" t="s">
        <v>14</v>
      </c>
      <c r="C18" s="1"/>
    </row>
    <row r="19" spans="1:3" ht="15.75">
      <c r="A19" s="210"/>
      <c r="B19" s="20" t="s">
        <v>15</v>
      </c>
      <c r="C19" s="1"/>
    </row>
    <row r="20" spans="1:3" ht="15.75">
      <c r="A20" s="11"/>
      <c r="B20" s="11"/>
      <c r="C20" s="1"/>
    </row>
    <row r="21" spans="1:3" ht="15.75">
      <c r="A21" s="21"/>
      <c r="B21" s="2" t="s">
        <v>11</v>
      </c>
      <c r="C21" s="1"/>
    </row>
    <row r="22" spans="1:3" ht="15.75" customHeight="1">
      <c r="A22" s="211" t="s">
        <v>16</v>
      </c>
      <c r="B22" s="18" t="s">
        <v>17</v>
      </c>
      <c r="C22" s="1"/>
    </row>
    <row r="23" spans="1:3" ht="15.75">
      <c r="A23" s="211"/>
      <c r="B23" s="19" t="s">
        <v>18</v>
      </c>
      <c r="C23" s="1"/>
    </row>
    <row r="24" spans="1:3" ht="15.75">
      <c r="A24" s="211"/>
      <c r="B24" s="19" t="s">
        <v>19</v>
      </c>
      <c r="C24" s="1"/>
    </row>
    <row r="25" spans="1:3" ht="15.75">
      <c r="A25" s="211"/>
      <c r="B25" s="19" t="s">
        <v>20</v>
      </c>
      <c r="C25" s="1"/>
    </row>
    <row r="26" spans="1:3" ht="15.75">
      <c r="A26" s="211"/>
      <c r="B26" s="19" t="s">
        <v>21</v>
      </c>
      <c r="C26" s="1"/>
    </row>
    <row r="27" spans="1:3" ht="15.75">
      <c r="A27" s="211"/>
      <c r="B27" s="19" t="s">
        <v>22</v>
      </c>
      <c r="C27" s="1"/>
    </row>
    <row r="28" spans="1:3" ht="15" customHeight="1">
      <c r="A28" s="211"/>
      <c r="B28" s="19" t="s">
        <v>23</v>
      </c>
      <c r="C28" s="1"/>
    </row>
    <row r="29" spans="1:3" ht="15.75">
      <c r="A29" s="211"/>
      <c r="B29" s="22" t="s">
        <v>24</v>
      </c>
      <c r="C29" s="1"/>
    </row>
    <row r="30" spans="1:3">
      <c r="A30" s="1"/>
      <c r="B30" s="1"/>
      <c r="C30" s="1"/>
    </row>
    <row r="31" spans="1:3" ht="15.75">
      <c r="A31" s="11"/>
      <c r="B31" s="2" t="s">
        <v>25</v>
      </c>
      <c r="C31" s="2" t="s">
        <v>26</v>
      </c>
    </row>
    <row r="32" spans="1:3" ht="15.75" customHeight="1">
      <c r="A32" s="212" t="s">
        <v>27</v>
      </c>
      <c r="B32" s="213" t="s">
        <v>28</v>
      </c>
      <c r="C32" s="23" t="s">
        <v>29</v>
      </c>
    </row>
    <row r="33" spans="1:3" ht="15.75">
      <c r="A33" s="212"/>
      <c r="B33" s="213"/>
      <c r="C33" s="24" t="s">
        <v>30</v>
      </c>
    </row>
    <row r="34" spans="1:3" ht="15.75">
      <c r="A34" s="212"/>
      <c r="B34" s="213"/>
      <c r="C34" s="24" t="s">
        <v>31</v>
      </c>
    </row>
    <row r="35" spans="1:3" ht="15.75">
      <c r="A35" s="212"/>
      <c r="B35" s="213"/>
      <c r="C35" s="24" t="s">
        <v>32</v>
      </c>
    </row>
    <row r="36" spans="1:3" ht="15.75">
      <c r="A36" s="212"/>
      <c r="B36" s="213"/>
      <c r="C36" s="24" t="s">
        <v>33</v>
      </c>
    </row>
    <row r="37" spans="1:3" ht="15.75">
      <c r="A37" s="212"/>
      <c r="B37" s="213"/>
      <c r="C37" s="24" t="s">
        <v>34</v>
      </c>
    </row>
    <row r="38" spans="1:3" ht="15.75">
      <c r="A38" s="212"/>
      <c r="B38" s="213"/>
      <c r="C38" s="24" t="s">
        <v>35</v>
      </c>
    </row>
    <row r="39" spans="1:3" ht="15.75" customHeight="1">
      <c r="A39" s="212"/>
      <c r="B39" s="214" t="s">
        <v>36</v>
      </c>
      <c r="C39" s="24" t="s">
        <v>37</v>
      </c>
    </row>
    <row r="40" spans="1:3" ht="15.75">
      <c r="A40" s="212"/>
      <c r="B40" s="214"/>
      <c r="C40" s="24" t="s">
        <v>38</v>
      </c>
    </row>
    <row r="41" spans="1:3" ht="15.75">
      <c r="A41" s="212"/>
      <c r="B41" s="214"/>
      <c r="C41" s="24" t="s">
        <v>39</v>
      </c>
    </row>
    <row r="42" spans="1:3" ht="15.75">
      <c r="A42" s="212"/>
      <c r="B42" s="214"/>
      <c r="C42" s="24" t="s">
        <v>32</v>
      </c>
    </row>
    <row r="43" spans="1:3" ht="15.75">
      <c r="A43" s="212"/>
      <c r="B43" s="214"/>
      <c r="C43" s="24" t="s">
        <v>33</v>
      </c>
    </row>
    <row r="44" spans="1:3" ht="15.75">
      <c r="A44" s="212"/>
      <c r="B44" s="214"/>
      <c r="C44" s="24" t="s">
        <v>40</v>
      </c>
    </row>
    <row r="45" spans="1:3" ht="15.75">
      <c r="A45" s="212"/>
      <c r="B45" s="214"/>
      <c r="C45" s="24" t="s">
        <v>41</v>
      </c>
    </row>
    <row r="46" spans="1:3" ht="15.75">
      <c r="A46" s="212"/>
      <c r="B46" s="214"/>
      <c r="C46" s="24" t="s">
        <v>42</v>
      </c>
    </row>
    <row r="47" spans="1:3" ht="15.75">
      <c r="A47" s="212"/>
      <c r="B47" s="214"/>
      <c r="C47" s="24" t="s">
        <v>43</v>
      </c>
    </row>
    <row r="48" spans="1:3" ht="15.75">
      <c r="A48" s="212"/>
      <c r="B48" s="214"/>
      <c r="C48" s="24" t="s">
        <v>44</v>
      </c>
    </row>
    <row r="49" spans="1:3" ht="15.75" customHeight="1">
      <c r="A49" s="212"/>
      <c r="B49" s="214" t="s">
        <v>45</v>
      </c>
      <c r="C49" s="24" t="s">
        <v>46</v>
      </c>
    </row>
    <row r="50" spans="1:3" ht="15.75">
      <c r="A50" s="212"/>
      <c r="B50" s="214"/>
      <c r="C50" s="24" t="s">
        <v>32</v>
      </c>
    </row>
    <row r="51" spans="1:3" ht="15.75">
      <c r="A51" s="212"/>
      <c r="B51" s="214"/>
      <c r="C51" s="24" t="s">
        <v>33</v>
      </c>
    </row>
    <row r="52" spans="1:3">
      <c r="C52" s="25"/>
    </row>
    <row r="53" spans="1:3" ht="15.75">
      <c r="A53" s="11"/>
      <c r="B53" s="11"/>
      <c r="C53" s="25"/>
    </row>
    <row r="54" spans="1:3" ht="15.75">
      <c r="A54" s="11"/>
      <c r="B54" s="2" t="s">
        <v>47</v>
      </c>
    </row>
    <row r="55" spans="1:3" ht="15.6" customHeight="1">
      <c r="A55" s="208" t="s">
        <v>48</v>
      </c>
      <c r="B55" s="23" t="s">
        <v>49</v>
      </c>
    </row>
    <row r="56" spans="1:3" ht="15.75">
      <c r="A56" s="208"/>
      <c r="B56" s="24" t="s">
        <v>50</v>
      </c>
    </row>
    <row r="57" spans="1:3" ht="15.75">
      <c r="A57" s="208"/>
      <c r="B57" s="24" t="s">
        <v>51</v>
      </c>
    </row>
    <row r="58" spans="1:3" ht="15.75">
      <c r="A58" s="208"/>
      <c r="B58" s="24" t="s">
        <v>52</v>
      </c>
    </row>
    <row r="59" spans="1:3" ht="15.75">
      <c r="A59" s="208"/>
      <c r="B59" s="24" t="s">
        <v>53</v>
      </c>
    </row>
    <row r="60" spans="1:3" ht="15.75">
      <c r="A60" s="208"/>
      <c r="B60" s="24" t="s">
        <v>54</v>
      </c>
    </row>
    <row r="61" spans="1:3" ht="15.75">
      <c r="A61" s="208"/>
      <c r="B61" s="24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14"/>
  <sheetViews>
    <sheetView tabSelected="1" zoomScale="70" zoomScaleNormal="70" workbookViewId="0">
      <pane xSplit="3" ySplit="16" topLeftCell="D87" activePane="bottomRight" state="frozen"/>
      <selection pane="topRight" activeCell="D1" sqref="D1"/>
      <selection pane="bottomLeft" activeCell="A152" sqref="A152"/>
      <selection pane="bottomRight" activeCell="C95" sqref="C95"/>
    </sheetView>
  </sheetViews>
  <sheetFormatPr defaultColWidth="8.7109375" defaultRowHeight="15.75"/>
  <cols>
    <col min="1" max="1" width="7.140625" style="11" customWidth="1"/>
    <col min="2" max="2" width="14.85546875" style="11" customWidth="1"/>
    <col min="3" max="3" width="48.42578125" style="11" customWidth="1"/>
    <col min="4" max="4" width="47.140625" style="11" customWidth="1"/>
    <col min="5" max="5" width="36.7109375" style="11" customWidth="1"/>
    <col min="6" max="6" width="12.85546875" style="11" customWidth="1"/>
    <col min="7" max="7" width="19.140625" style="11" customWidth="1"/>
    <col min="8" max="8" width="22.85546875" style="26" customWidth="1"/>
    <col min="9" max="9" width="15.7109375" style="27" customWidth="1"/>
    <col min="10" max="10" width="18" style="27" customWidth="1"/>
    <col min="11" max="11" width="34.5703125" style="11" customWidth="1"/>
    <col min="12" max="12" width="19.5703125" style="11" customWidth="1"/>
    <col min="13" max="13" width="15.5703125" style="11" customWidth="1"/>
    <col min="14" max="14" width="15" style="11" customWidth="1"/>
    <col min="15" max="17" width="18.85546875" style="11" customWidth="1"/>
    <col min="18" max="20" width="8.7109375" style="11"/>
    <col min="21" max="21" width="15.42578125" style="11" customWidth="1"/>
    <col min="22" max="1025" width="8.7109375" style="11"/>
  </cols>
  <sheetData>
    <row r="1" spans="1:20">
      <c r="B1" s="28"/>
    </row>
    <row r="2" spans="1:20">
      <c r="B2" s="29" t="s">
        <v>56</v>
      </c>
    </row>
    <row r="3" spans="1:20">
      <c r="B3" s="30" t="s">
        <v>57</v>
      </c>
    </row>
    <row r="4" spans="1:20">
      <c r="B4" s="30" t="s">
        <v>58</v>
      </c>
    </row>
    <row r="5" spans="1:20">
      <c r="B5" s="30" t="s">
        <v>59</v>
      </c>
    </row>
    <row r="6" spans="1:20">
      <c r="B6" s="31" t="s">
        <v>60</v>
      </c>
      <c r="C6" s="32"/>
    </row>
    <row r="7" spans="1:20">
      <c r="B7" s="30" t="s">
        <v>61</v>
      </c>
    </row>
    <row r="8" spans="1:20">
      <c r="B8" s="30" t="s">
        <v>62</v>
      </c>
    </row>
    <row r="9" spans="1:20">
      <c r="B9" s="30" t="s">
        <v>63</v>
      </c>
    </row>
    <row r="10" spans="1:20">
      <c r="B10" s="33"/>
    </row>
    <row r="11" spans="1:20">
      <c r="B11" s="33" t="s">
        <v>64</v>
      </c>
    </row>
    <row r="12" spans="1:20" ht="15.75" customHeight="1"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34"/>
      <c r="S12" s="34"/>
      <c r="T12" s="34"/>
    </row>
    <row r="13" spans="1:20" ht="15.75" customHeight="1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4"/>
      <c r="S13" s="34"/>
      <c r="T13" s="34"/>
    </row>
    <row r="14" spans="1:20" ht="15.75" customHeight="1">
      <c r="A14" s="36">
        <v>1</v>
      </c>
      <c r="B14" s="216" t="s">
        <v>65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34"/>
      <c r="S14" s="34"/>
      <c r="T14" s="34"/>
    </row>
    <row r="15" spans="1:20" ht="14.45" customHeight="1">
      <c r="A15" s="37"/>
      <c r="B15" s="217" t="s">
        <v>66</v>
      </c>
      <c r="C15" s="218" t="s">
        <v>67</v>
      </c>
      <c r="D15" s="218" t="s">
        <v>68</v>
      </c>
      <c r="E15" s="218" t="s">
        <v>69</v>
      </c>
      <c r="F15" s="218" t="s">
        <v>70</v>
      </c>
      <c r="G15" s="218" t="s">
        <v>71</v>
      </c>
      <c r="H15" s="219" t="s">
        <v>72</v>
      </c>
      <c r="I15" s="219"/>
      <c r="J15" s="219"/>
      <c r="K15" s="218" t="s">
        <v>73</v>
      </c>
      <c r="L15" s="218" t="s">
        <v>74</v>
      </c>
      <c r="M15" s="220" t="s">
        <v>75</v>
      </c>
      <c r="N15" s="220"/>
      <c r="O15" s="221" t="s">
        <v>76</v>
      </c>
      <c r="P15" s="218" t="s">
        <v>77</v>
      </c>
      <c r="Q15" s="218" t="s">
        <v>16</v>
      </c>
      <c r="R15" s="34"/>
      <c r="S15" s="34"/>
      <c r="T15" s="34"/>
    </row>
    <row r="16" spans="1:20" ht="54.75" customHeight="1">
      <c r="A16" s="39"/>
      <c r="B16" s="217"/>
      <c r="C16" s="218"/>
      <c r="D16" s="218"/>
      <c r="E16" s="218"/>
      <c r="F16" s="218"/>
      <c r="G16" s="218"/>
      <c r="H16" s="40" t="s">
        <v>78</v>
      </c>
      <c r="I16" s="41" t="s">
        <v>79</v>
      </c>
      <c r="J16" s="41" t="s">
        <v>80</v>
      </c>
      <c r="K16" s="218"/>
      <c r="L16" s="218"/>
      <c r="M16" s="38" t="s">
        <v>81</v>
      </c>
      <c r="N16" s="38" t="s">
        <v>82</v>
      </c>
      <c r="O16" s="221"/>
      <c r="P16" s="218"/>
      <c r="Q16" s="218"/>
      <c r="R16" s="34"/>
      <c r="S16" s="34"/>
      <c r="T16" s="34"/>
    </row>
    <row r="17" spans="1:21">
      <c r="A17" s="42" t="s">
        <v>83</v>
      </c>
      <c r="B17" s="43" t="s">
        <v>84</v>
      </c>
      <c r="C17" s="44" t="s">
        <v>85</v>
      </c>
      <c r="D17" s="44" t="s">
        <v>86</v>
      </c>
      <c r="E17" s="45" t="s">
        <v>33</v>
      </c>
      <c r="F17" s="46">
        <v>1</v>
      </c>
      <c r="G17" s="47" t="s">
        <v>87</v>
      </c>
      <c r="H17" s="48">
        <v>3965499.89</v>
      </c>
      <c r="I17" s="49">
        <v>0</v>
      </c>
      <c r="J17" s="49">
        <v>100</v>
      </c>
      <c r="K17" s="45" t="s">
        <v>88</v>
      </c>
      <c r="L17" s="45" t="s">
        <v>13</v>
      </c>
      <c r="M17" s="50" t="s">
        <v>89</v>
      </c>
      <c r="N17" s="50" t="s">
        <v>89</v>
      </c>
      <c r="O17" s="51" t="s">
        <v>89</v>
      </c>
      <c r="P17" s="52" t="s">
        <v>87</v>
      </c>
      <c r="Q17" s="53" t="s">
        <v>17</v>
      </c>
      <c r="R17" s="34"/>
      <c r="S17" s="34"/>
      <c r="T17" s="34"/>
    </row>
    <row r="18" spans="1:21" ht="31.5">
      <c r="A18" s="42" t="s">
        <v>90</v>
      </c>
      <c r="B18" s="43" t="s">
        <v>84</v>
      </c>
      <c r="C18" s="54" t="s">
        <v>91</v>
      </c>
      <c r="D18" s="55" t="s">
        <v>92</v>
      </c>
      <c r="E18" s="56" t="s">
        <v>33</v>
      </c>
      <c r="F18" s="46">
        <v>1</v>
      </c>
      <c r="G18" s="47" t="s">
        <v>93</v>
      </c>
      <c r="H18" s="57">
        <v>288684.71000000002</v>
      </c>
      <c r="I18" s="49">
        <v>0</v>
      </c>
      <c r="J18" s="49">
        <v>100</v>
      </c>
      <c r="K18" s="45" t="s">
        <v>88</v>
      </c>
      <c r="L18" s="56" t="s">
        <v>13</v>
      </c>
      <c r="M18" s="50">
        <v>42907</v>
      </c>
      <c r="N18" s="50">
        <v>43126</v>
      </c>
      <c r="O18" s="58" t="s">
        <v>94</v>
      </c>
      <c r="P18" s="51" t="s">
        <v>87</v>
      </c>
      <c r="Q18" s="59" t="s">
        <v>95</v>
      </c>
      <c r="R18" s="34"/>
      <c r="S18" s="34"/>
      <c r="T18" s="34"/>
    </row>
    <row r="19" spans="1:21" ht="31.5">
      <c r="A19" s="42" t="s">
        <v>96</v>
      </c>
      <c r="B19" s="43" t="s">
        <v>84</v>
      </c>
      <c r="C19" s="54" t="s">
        <v>97</v>
      </c>
      <c r="D19" s="60" t="s">
        <v>92</v>
      </c>
      <c r="E19" s="61" t="s">
        <v>33</v>
      </c>
      <c r="F19" s="46">
        <v>1</v>
      </c>
      <c r="G19" s="62" t="s">
        <v>98</v>
      </c>
      <c r="H19" s="63">
        <v>2234917.35</v>
      </c>
      <c r="I19" s="64">
        <v>0</v>
      </c>
      <c r="J19" s="64">
        <v>100</v>
      </c>
      <c r="K19" s="45" t="s">
        <v>88</v>
      </c>
      <c r="L19" s="61" t="s">
        <v>13</v>
      </c>
      <c r="M19" s="50">
        <v>42989</v>
      </c>
      <c r="N19" s="50">
        <v>43129</v>
      </c>
      <c r="O19" s="58" t="s">
        <v>94</v>
      </c>
      <c r="P19" s="51" t="s">
        <v>87</v>
      </c>
      <c r="Q19" s="65" t="s">
        <v>23</v>
      </c>
      <c r="R19" s="34"/>
      <c r="S19" s="34"/>
      <c r="T19" s="34"/>
      <c r="U19" s="66"/>
    </row>
    <row r="20" spans="1:21" ht="31.5">
      <c r="A20" s="42" t="s">
        <v>99</v>
      </c>
      <c r="B20" s="43" t="s">
        <v>84</v>
      </c>
      <c r="C20" s="54" t="s">
        <v>100</v>
      </c>
      <c r="D20" s="61" t="s">
        <v>92</v>
      </c>
      <c r="E20" s="61" t="s">
        <v>33</v>
      </c>
      <c r="F20" s="46">
        <v>1</v>
      </c>
      <c r="G20" s="67" t="s">
        <v>101</v>
      </c>
      <c r="H20" s="63">
        <v>3610298.69</v>
      </c>
      <c r="I20" s="64">
        <v>0</v>
      </c>
      <c r="J20" s="64">
        <v>100</v>
      </c>
      <c r="K20" s="45" t="s">
        <v>88</v>
      </c>
      <c r="L20" s="61" t="s">
        <v>13</v>
      </c>
      <c r="M20" s="68">
        <v>43292</v>
      </c>
      <c r="N20" s="68">
        <v>43417</v>
      </c>
      <c r="O20" s="58" t="s">
        <v>94</v>
      </c>
      <c r="P20" s="51" t="s">
        <v>87</v>
      </c>
      <c r="Q20" s="65" t="s">
        <v>23</v>
      </c>
      <c r="R20" s="34"/>
      <c r="S20" s="34"/>
      <c r="T20" s="34"/>
    </row>
    <row r="21" spans="1:21" ht="32.25" customHeight="1">
      <c r="A21" s="42" t="s">
        <v>102</v>
      </c>
      <c r="B21" s="43" t="s">
        <v>84</v>
      </c>
      <c r="C21" s="54" t="s">
        <v>103</v>
      </c>
      <c r="D21" s="69" t="s">
        <v>92</v>
      </c>
      <c r="E21" s="61" t="s">
        <v>33</v>
      </c>
      <c r="F21" s="46">
        <v>1</v>
      </c>
      <c r="G21" s="67" t="s">
        <v>104</v>
      </c>
      <c r="H21" s="63">
        <v>2639611</v>
      </c>
      <c r="I21" s="64">
        <v>0</v>
      </c>
      <c r="J21" s="64">
        <v>100</v>
      </c>
      <c r="K21" s="45" t="s">
        <v>88</v>
      </c>
      <c r="L21" s="61" t="s">
        <v>13</v>
      </c>
      <c r="M21" s="68">
        <v>41764</v>
      </c>
      <c r="N21" s="68">
        <v>41929</v>
      </c>
      <c r="O21" s="58" t="s">
        <v>94</v>
      </c>
      <c r="P21" s="51" t="s">
        <v>87</v>
      </c>
      <c r="Q21" s="65" t="s">
        <v>95</v>
      </c>
      <c r="R21" s="34"/>
      <c r="S21" s="34"/>
      <c r="T21" s="34"/>
    </row>
    <row r="22" spans="1:21" ht="31.5">
      <c r="A22" s="42" t="s">
        <v>105</v>
      </c>
      <c r="B22" s="43" t="s">
        <v>84</v>
      </c>
      <c r="C22" s="54" t="s">
        <v>106</v>
      </c>
      <c r="D22" s="69" t="s">
        <v>92</v>
      </c>
      <c r="E22" s="61" t="s">
        <v>33</v>
      </c>
      <c r="F22" s="46">
        <v>1</v>
      </c>
      <c r="G22" s="67" t="s">
        <v>107</v>
      </c>
      <c r="H22" s="63">
        <v>1419725.75</v>
      </c>
      <c r="I22" s="64">
        <v>0</v>
      </c>
      <c r="J22" s="64">
        <v>100</v>
      </c>
      <c r="K22" s="45" t="s">
        <v>88</v>
      </c>
      <c r="L22" s="61" t="s">
        <v>13</v>
      </c>
      <c r="M22" s="68">
        <v>43648</v>
      </c>
      <c r="N22" s="68">
        <v>43762</v>
      </c>
      <c r="O22" s="58" t="s">
        <v>94</v>
      </c>
      <c r="P22" s="51" t="s">
        <v>87</v>
      </c>
      <c r="Q22" s="65" t="s">
        <v>23</v>
      </c>
      <c r="R22" s="34"/>
      <c r="S22" s="34"/>
      <c r="T22" s="34"/>
    </row>
    <row r="23" spans="1:21" ht="31.5">
      <c r="A23" s="42" t="s">
        <v>108</v>
      </c>
      <c r="B23" s="43" t="s">
        <v>84</v>
      </c>
      <c r="C23" s="70" t="s">
        <v>109</v>
      </c>
      <c r="D23" s="69" t="s">
        <v>110</v>
      </c>
      <c r="E23" s="61" t="s">
        <v>33</v>
      </c>
      <c r="F23" s="46">
        <v>1</v>
      </c>
      <c r="G23" s="67" t="s">
        <v>111</v>
      </c>
      <c r="H23" s="63">
        <v>793701.79</v>
      </c>
      <c r="I23" s="64">
        <v>0</v>
      </c>
      <c r="J23" s="64">
        <v>100</v>
      </c>
      <c r="K23" s="45" t="s">
        <v>88</v>
      </c>
      <c r="L23" s="61" t="s">
        <v>13</v>
      </c>
      <c r="M23" s="68">
        <v>42996</v>
      </c>
      <c r="N23" s="68">
        <v>43175</v>
      </c>
      <c r="O23" s="58" t="s">
        <v>94</v>
      </c>
      <c r="P23" s="51" t="s">
        <v>87</v>
      </c>
      <c r="Q23" s="65" t="s">
        <v>95</v>
      </c>
      <c r="R23" s="34"/>
      <c r="S23" s="34"/>
      <c r="T23" s="34"/>
    </row>
    <row r="24" spans="1:21" ht="31.5">
      <c r="A24" s="42" t="s">
        <v>112</v>
      </c>
      <c r="B24" s="43" t="s">
        <v>84</v>
      </c>
      <c r="C24" s="70" t="s">
        <v>113</v>
      </c>
      <c r="D24" s="69" t="s">
        <v>110</v>
      </c>
      <c r="E24" s="61" t="s">
        <v>33</v>
      </c>
      <c r="F24" s="46">
        <v>1</v>
      </c>
      <c r="G24" s="67" t="s">
        <v>114</v>
      </c>
      <c r="H24" s="63">
        <v>1795070.08</v>
      </c>
      <c r="I24" s="64">
        <v>0</v>
      </c>
      <c r="J24" s="64">
        <v>100</v>
      </c>
      <c r="K24" s="45" t="s">
        <v>88</v>
      </c>
      <c r="L24" s="61" t="s">
        <v>13</v>
      </c>
      <c r="M24" s="68">
        <v>43657</v>
      </c>
      <c r="N24" s="68">
        <v>43747</v>
      </c>
      <c r="O24" s="58" t="s">
        <v>94</v>
      </c>
      <c r="P24" s="51" t="s">
        <v>87</v>
      </c>
      <c r="Q24" s="65" t="s">
        <v>23</v>
      </c>
      <c r="R24" s="34"/>
      <c r="S24" s="34"/>
      <c r="T24" s="34"/>
    </row>
    <row r="25" spans="1:21" ht="31.5">
      <c r="A25" s="42" t="s">
        <v>115</v>
      </c>
      <c r="B25" s="43" t="s">
        <v>84</v>
      </c>
      <c r="C25" s="70" t="s">
        <v>116</v>
      </c>
      <c r="D25" s="69" t="s">
        <v>110</v>
      </c>
      <c r="E25" s="61" t="s">
        <v>33</v>
      </c>
      <c r="F25" s="46">
        <v>1</v>
      </c>
      <c r="G25" s="67" t="s">
        <v>117</v>
      </c>
      <c r="H25" s="63">
        <v>278291.92</v>
      </c>
      <c r="I25" s="64">
        <v>0</v>
      </c>
      <c r="J25" s="64">
        <v>100</v>
      </c>
      <c r="K25" s="45" t="s">
        <v>88</v>
      </c>
      <c r="L25" s="61" t="s">
        <v>13</v>
      </c>
      <c r="M25" s="68">
        <v>42814</v>
      </c>
      <c r="N25" s="68">
        <v>42864</v>
      </c>
      <c r="O25" s="58" t="s">
        <v>94</v>
      </c>
      <c r="P25" s="51" t="s">
        <v>87</v>
      </c>
      <c r="Q25" s="65" t="s">
        <v>23</v>
      </c>
      <c r="R25" s="34"/>
      <c r="S25" s="34"/>
      <c r="T25" s="34"/>
    </row>
    <row r="26" spans="1:21" ht="31.5">
      <c r="A26" s="42" t="s">
        <v>118</v>
      </c>
      <c r="B26" s="43" t="s">
        <v>84</v>
      </c>
      <c r="C26" s="70" t="s">
        <v>119</v>
      </c>
      <c r="D26" s="69" t="s">
        <v>110</v>
      </c>
      <c r="E26" s="61" t="s">
        <v>33</v>
      </c>
      <c r="F26" s="46">
        <v>1</v>
      </c>
      <c r="G26" s="67" t="s">
        <v>120</v>
      </c>
      <c r="H26" s="63">
        <v>3502989.5</v>
      </c>
      <c r="I26" s="64">
        <v>0</v>
      </c>
      <c r="J26" s="64">
        <v>100</v>
      </c>
      <c r="K26" s="45" t="s">
        <v>88</v>
      </c>
      <c r="L26" s="61" t="s">
        <v>13</v>
      </c>
      <c r="M26" s="68">
        <v>43243</v>
      </c>
      <c r="N26" s="68">
        <v>43476</v>
      </c>
      <c r="O26" s="58" t="s">
        <v>94</v>
      </c>
      <c r="P26" s="51" t="s">
        <v>87</v>
      </c>
      <c r="Q26" s="65" t="s">
        <v>23</v>
      </c>
      <c r="R26" s="34"/>
      <c r="S26" s="34"/>
      <c r="T26" s="34"/>
    </row>
    <row r="27" spans="1:21" ht="31.5">
      <c r="A27" s="42" t="s">
        <v>121</v>
      </c>
      <c r="B27" s="43" t="s">
        <v>84</v>
      </c>
      <c r="C27" s="70" t="s">
        <v>122</v>
      </c>
      <c r="D27" s="69" t="s">
        <v>110</v>
      </c>
      <c r="E27" s="61" t="s">
        <v>33</v>
      </c>
      <c r="F27" s="46">
        <v>1</v>
      </c>
      <c r="G27" s="67" t="s">
        <v>123</v>
      </c>
      <c r="H27" s="63">
        <v>137727.82999999999</v>
      </c>
      <c r="I27" s="64">
        <v>0</v>
      </c>
      <c r="J27" s="64">
        <v>100</v>
      </c>
      <c r="K27" s="45" t="s">
        <v>88</v>
      </c>
      <c r="L27" s="61" t="s">
        <v>13</v>
      </c>
      <c r="M27" s="68">
        <v>42831</v>
      </c>
      <c r="N27" s="68">
        <v>42866</v>
      </c>
      <c r="O27" s="71" t="s">
        <v>53</v>
      </c>
      <c r="P27" s="51" t="s">
        <v>87</v>
      </c>
      <c r="Q27" s="65" t="s">
        <v>95</v>
      </c>
      <c r="R27" s="34"/>
      <c r="S27" s="34"/>
      <c r="T27" s="34"/>
    </row>
    <row r="28" spans="1:21" ht="31.5">
      <c r="A28" s="42" t="s">
        <v>124</v>
      </c>
      <c r="B28" s="43" t="s">
        <v>84</v>
      </c>
      <c r="C28" s="70" t="s">
        <v>125</v>
      </c>
      <c r="D28" s="69" t="s">
        <v>110</v>
      </c>
      <c r="E28" s="61" t="s">
        <v>33</v>
      </c>
      <c r="F28" s="46">
        <v>1</v>
      </c>
      <c r="G28" s="67" t="s">
        <v>126</v>
      </c>
      <c r="H28" s="63">
        <v>329318.86</v>
      </c>
      <c r="I28" s="64">
        <v>0</v>
      </c>
      <c r="J28" s="64">
        <v>100</v>
      </c>
      <c r="K28" s="45" t="s">
        <v>88</v>
      </c>
      <c r="L28" s="61" t="s">
        <v>13</v>
      </c>
      <c r="M28" s="68">
        <v>42811</v>
      </c>
      <c r="N28" s="68">
        <v>42872</v>
      </c>
      <c r="O28" s="58" t="s">
        <v>94</v>
      </c>
      <c r="P28" s="51" t="s">
        <v>87</v>
      </c>
      <c r="Q28" s="65" t="s">
        <v>95</v>
      </c>
      <c r="R28" s="34"/>
      <c r="S28" s="34"/>
      <c r="T28" s="34"/>
    </row>
    <row r="29" spans="1:21" ht="51" customHeight="1">
      <c r="A29" s="42" t="s">
        <v>127</v>
      </c>
      <c r="B29" s="43" t="s">
        <v>84</v>
      </c>
      <c r="C29" s="70" t="s">
        <v>128</v>
      </c>
      <c r="D29" s="69" t="s">
        <v>110</v>
      </c>
      <c r="E29" s="61" t="s">
        <v>33</v>
      </c>
      <c r="F29" s="46">
        <v>1</v>
      </c>
      <c r="G29" s="67" t="s">
        <v>129</v>
      </c>
      <c r="H29" s="63">
        <v>480442.68</v>
      </c>
      <c r="I29" s="64">
        <v>0</v>
      </c>
      <c r="J29" s="64">
        <v>100</v>
      </c>
      <c r="K29" s="45" t="s">
        <v>88</v>
      </c>
      <c r="L29" s="61" t="s">
        <v>13</v>
      </c>
      <c r="M29" s="68">
        <v>43243</v>
      </c>
      <c r="N29" s="68">
        <v>43476</v>
      </c>
      <c r="O29" s="58" t="s">
        <v>94</v>
      </c>
      <c r="P29" s="51" t="s">
        <v>87</v>
      </c>
      <c r="Q29" s="65" t="s">
        <v>23</v>
      </c>
      <c r="R29" s="34"/>
      <c r="S29" s="34"/>
      <c r="T29" s="34"/>
    </row>
    <row r="30" spans="1:21" ht="31.5">
      <c r="A30" s="42" t="s">
        <v>130</v>
      </c>
      <c r="B30" s="43" t="s">
        <v>84</v>
      </c>
      <c r="C30" s="70" t="s">
        <v>131</v>
      </c>
      <c r="D30" s="69" t="s">
        <v>110</v>
      </c>
      <c r="E30" s="61" t="s">
        <v>33</v>
      </c>
      <c r="F30" s="46">
        <v>1</v>
      </c>
      <c r="G30" s="67" t="s">
        <v>132</v>
      </c>
      <c r="H30" s="63">
        <v>661520.94999999995</v>
      </c>
      <c r="I30" s="64">
        <v>0</v>
      </c>
      <c r="J30" s="64">
        <v>100</v>
      </c>
      <c r="K30" s="45" t="s">
        <v>88</v>
      </c>
      <c r="L30" s="61" t="s">
        <v>13</v>
      </c>
      <c r="M30" s="68">
        <v>43243</v>
      </c>
      <c r="N30" s="68">
        <v>43476</v>
      </c>
      <c r="O30" s="58" t="s">
        <v>94</v>
      </c>
      <c r="P30" s="51" t="s">
        <v>87</v>
      </c>
      <c r="Q30" s="65" t="s">
        <v>23</v>
      </c>
      <c r="R30" s="34"/>
      <c r="S30" s="34"/>
      <c r="T30" s="34"/>
    </row>
    <row r="31" spans="1:21" ht="31.5">
      <c r="A31" s="42" t="s">
        <v>133</v>
      </c>
      <c r="B31" s="43" t="s">
        <v>84</v>
      </c>
      <c r="C31" s="70" t="s">
        <v>134</v>
      </c>
      <c r="D31" s="60" t="s">
        <v>110</v>
      </c>
      <c r="E31" s="61" t="s">
        <v>33</v>
      </c>
      <c r="F31" s="46">
        <v>1</v>
      </c>
      <c r="G31" s="62" t="s">
        <v>135</v>
      </c>
      <c r="H31" s="63">
        <v>974866.3</v>
      </c>
      <c r="I31" s="64">
        <v>0</v>
      </c>
      <c r="J31" s="64">
        <v>100</v>
      </c>
      <c r="K31" s="45" t="s">
        <v>88</v>
      </c>
      <c r="L31" s="61" t="s">
        <v>13</v>
      </c>
      <c r="M31" s="68">
        <v>43243</v>
      </c>
      <c r="N31" s="68">
        <v>43476</v>
      </c>
      <c r="O31" s="58" t="s">
        <v>94</v>
      </c>
      <c r="P31" s="51" t="s">
        <v>87</v>
      </c>
      <c r="Q31" s="65" t="s">
        <v>23</v>
      </c>
      <c r="R31" s="34"/>
      <c r="S31" s="34"/>
      <c r="T31" s="34"/>
    </row>
    <row r="32" spans="1:21" ht="42" customHeight="1">
      <c r="A32" s="39" t="s">
        <v>136</v>
      </c>
      <c r="B32" s="43" t="s">
        <v>84</v>
      </c>
      <c r="C32" s="70" t="s">
        <v>137</v>
      </c>
      <c r="D32" s="72" t="s">
        <v>110</v>
      </c>
      <c r="E32" s="69" t="s">
        <v>33</v>
      </c>
      <c r="F32" s="46">
        <v>1</v>
      </c>
      <c r="G32" s="62" t="s">
        <v>138</v>
      </c>
      <c r="H32" s="63">
        <v>2595592.06</v>
      </c>
      <c r="I32" s="64">
        <v>0</v>
      </c>
      <c r="J32" s="64">
        <v>100</v>
      </c>
      <c r="K32" s="45" t="s">
        <v>88</v>
      </c>
      <c r="L32" s="69" t="s">
        <v>13</v>
      </c>
      <c r="M32" s="73">
        <v>43369</v>
      </c>
      <c r="N32" s="73">
        <v>43717</v>
      </c>
      <c r="O32" s="58" t="s">
        <v>94</v>
      </c>
      <c r="P32" s="51" t="s">
        <v>87</v>
      </c>
      <c r="Q32" s="74" t="s">
        <v>23</v>
      </c>
      <c r="R32" s="34"/>
      <c r="S32" s="34"/>
      <c r="T32" s="34"/>
    </row>
    <row r="33" spans="1:20" ht="31.5">
      <c r="A33" s="39" t="s">
        <v>139</v>
      </c>
      <c r="B33" s="43" t="s">
        <v>84</v>
      </c>
      <c r="C33" s="70" t="s">
        <v>140</v>
      </c>
      <c r="D33" s="60" t="s">
        <v>110</v>
      </c>
      <c r="E33" s="69" t="s">
        <v>33</v>
      </c>
      <c r="F33" s="46">
        <v>1</v>
      </c>
      <c r="G33" s="62" t="s">
        <v>141</v>
      </c>
      <c r="H33" s="75">
        <v>2420695.13</v>
      </c>
      <c r="I33" s="64">
        <v>0</v>
      </c>
      <c r="J33" s="64">
        <v>100</v>
      </c>
      <c r="K33" s="45" t="s">
        <v>88</v>
      </c>
      <c r="L33" s="69" t="s">
        <v>13</v>
      </c>
      <c r="M33" s="73">
        <v>43665</v>
      </c>
      <c r="N33" s="50">
        <v>43747</v>
      </c>
      <c r="O33" s="58" t="s">
        <v>94</v>
      </c>
      <c r="P33" s="51" t="s">
        <v>87</v>
      </c>
      <c r="Q33" s="74" t="s">
        <v>23</v>
      </c>
      <c r="R33" s="34"/>
      <c r="S33" s="34"/>
      <c r="T33" s="34"/>
    </row>
    <row r="34" spans="1:20" ht="31.5">
      <c r="A34" s="39" t="s">
        <v>142</v>
      </c>
      <c r="B34" s="43" t="s">
        <v>84</v>
      </c>
      <c r="C34" s="70" t="s">
        <v>143</v>
      </c>
      <c r="D34" s="60" t="s">
        <v>110</v>
      </c>
      <c r="E34" s="69" t="s">
        <v>33</v>
      </c>
      <c r="F34" s="46">
        <v>1</v>
      </c>
      <c r="G34" s="62" t="s">
        <v>144</v>
      </c>
      <c r="H34" s="63">
        <v>1152072.1599999999</v>
      </c>
      <c r="I34" s="64">
        <v>0</v>
      </c>
      <c r="J34" s="64">
        <v>100</v>
      </c>
      <c r="K34" s="45" t="s">
        <v>88</v>
      </c>
      <c r="L34" s="69" t="s">
        <v>13</v>
      </c>
      <c r="M34" s="50">
        <v>43602</v>
      </c>
      <c r="N34" s="68">
        <v>43734</v>
      </c>
      <c r="O34" s="58" t="s">
        <v>94</v>
      </c>
      <c r="P34" s="51" t="s">
        <v>87</v>
      </c>
      <c r="Q34" s="74" t="s">
        <v>23</v>
      </c>
      <c r="R34" s="34"/>
      <c r="S34" s="34"/>
      <c r="T34" s="34"/>
    </row>
    <row r="35" spans="1:20" ht="31.5">
      <c r="A35" s="39" t="s">
        <v>145</v>
      </c>
      <c r="B35" s="43" t="s">
        <v>84</v>
      </c>
      <c r="C35" s="70" t="s">
        <v>146</v>
      </c>
      <c r="D35" s="76" t="s">
        <v>110</v>
      </c>
      <c r="E35" s="69" t="s">
        <v>33</v>
      </c>
      <c r="F35" s="46">
        <v>1</v>
      </c>
      <c r="G35" s="62" t="s">
        <v>147</v>
      </c>
      <c r="H35" s="75">
        <v>1594664.88</v>
      </c>
      <c r="I35" s="64">
        <v>0</v>
      </c>
      <c r="J35" s="64">
        <v>100</v>
      </c>
      <c r="K35" s="45" t="s">
        <v>88</v>
      </c>
      <c r="L35" s="69" t="s">
        <v>13</v>
      </c>
      <c r="M35" s="73">
        <v>43602</v>
      </c>
      <c r="N35" s="68">
        <v>43748</v>
      </c>
      <c r="O35" s="58" t="s">
        <v>94</v>
      </c>
      <c r="P35" s="51" t="s">
        <v>87</v>
      </c>
      <c r="Q35" s="74" t="s">
        <v>23</v>
      </c>
      <c r="R35" s="34"/>
      <c r="S35" s="34"/>
      <c r="T35" s="34"/>
    </row>
    <row r="36" spans="1:20" ht="31.5">
      <c r="A36" s="39" t="s">
        <v>148</v>
      </c>
      <c r="B36" s="43" t="s">
        <v>84</v>
      </c>
      <c r="C36" s="70" t="s">
        <v>149</v>
      </c>
      <c r="D36" s="72" t="s">
        <v>110</v>
      </c>
      <c r="E36" s="69" t="s">
        <v>33</v>
      </c>
      <c r="F36" s="46">
        <v>1</v>
      </c>
      <c r="G36" s="62" t="s">
        <v>150</v>
      </c>
      <c r="H36" s="75">
        <v>528121.71</v>
      </c>
      <c r="I36" s="64">
        <v>0</v>
      </c>
      <c r="J36" s="64">
        <v>100</v>
      </c>
      <c r="K36" s="45" t="s">
        <v>88</v>
      </c>
      <c r="L36" s="69" t="s">
        <v>13</v>
      </c>
      <c r="M36" s="68">
        <v>43648</v>
      </c>
      <c r="N36" s="50">
        <v>43756</v>
      </c>
      <c r="O36" s="58" t="s">
        <v>94</v>
      </c>
      <c r="P36" s="51" t="s">
        <v>87</v>
      </c>
      <c r="Q36" s="74" t="s">
        <v>23</v>
      </c>
      <c r="R36" s="34"/>
      <c r="S36" s="34"/>
      <c r="T36" s="34"/>
    </row>
    <row r="37" spans="1:20" ht="31.5">
      <c r="A37" s="39" t="s">
        <v>151</v>
      </c>
      <c r="B37" s="43" t="s">
        <v>84</v>
      </c>
      <c r="C37" s="70" t="s">
        <v>152</v>
      </c>
      <c r="D37" s="76" t="s">
        <v>110</v>
      </c>
      <c r="E37" s="69" t="s">
        <v>33</v>
      </c>
      <c r="F37" s="46">
        <v>1</v>
      </c>
      <c r="G37" s="62" t="s">
        <v>153</v>
      </c>
      <c r="H37" s="75">
        <v>1021525.35</v>
      </c>
      <c r="I37" s="64">
        <v>0</v>
      </c>
      <c r="J37" s="64">
        <v>100</v>
      </c>
      <c r="K37" s="45" t="s">
        <v>88</v>
      </c>
      <c r="L37" s="69" t="s">
        <v>13</v>
      </c>
      <c r="M37" s="73">
        <v>43602</v>
      </c>
      <c r="N37" s="68">
        <v>43719</v>
      </c>
      <c r="O37" s="58" t="s">
        <v>94</v>
      </c>
      <c r="P37" s="51" t="s">
        <v>87</v>
      </c>
      <c r="Q37" s="74" t="s">
        <v>23</v>
      </c>
      <c r="R37" s="34"/>
      <c r="S37" s="34"/>
      <c r="T37" s="34"/>
    </row>
    <row r="38" spans="1:20" ht="31.5">
      <c r="A38" s="39" t="s">
        <v>154</v>
      </c>
      <c r="B38" s="43" t="s">
        <v>84</v>
      </c>
      <c r="C38" s="70" t="s">
        <v>155</v>
      </c>
      <c r="D38" s="72" t="s">
        <v>110</v>
      </c>
      <c r="E38" s="69" t="s">
        <v>33</v>
      </c>
      <c r="F38" s="46">
        <v>1</v>
      </c>
      <c r="G38" s="62" t="s">
        <v>156</v>
      </c>
      <c r="H38" s="75">
        <v>585979.47</v>
      </c>
      <c r="I38" s="64">
        <v>0</v>
      </c>
      <c r="J38" s="64">
        <v>100</v>
      </c>
      <c r="K38" s="45" t="s">
        <v>88</v>
      </c>
      <c r="L38" s="69" t="s">
        <v>13</v>
      </c>
      <c r="M38" s="50">
        <v>43620</v>
      </c>
      <c r="N38" s="68">
        <v>43707</v>
      </c>
      <c r="O38" s="58" t="s">
        <v>94</v>
      </c>
      <c r="P38" s="51" t="s">
        <v>87</v>
      </c>
      <c r="Q38" s="74" t="s">
        <v>23</v>
      </c>
      <c r="R38" s="34"/>
      <c r="S38" s="34"/>
      <c r="T38" s="34"/>
    </row>
    <row r="39" spans="1:20" ht="31.5">
      <c r="A39" s="39" t="s">
        <v>157</v>
      </c>
      <c r="B39" s="43" t="s">
        <v>84</v>
      </c>
      <c r="C39" s="70" t="s">
        <v>158</v>
      </c>
      <c r="D39" s="72" t="s">
        <v>110</v>
      </c>
      <c r="E39" s="69" t="s">
        <v>33</v>
      </c>
      <c r="F39" s="46">
        <v>1</v>
      </c>
      <c r="G39" s="62" t="s">
        <v>159</v>
      </c>
      <c r="H39" s="75">
        <v>209925.53</v>
      </c>
      <c r="I39" s="64">
        <v>0</v>
      </c>
      <c r="J39" s="64">
        <v>100</v>
      </c>
      <c r="K39" s="45" t="s">
        <v>88</v>
      </c>
      <c r="L39" s="69" t="s">
        <v>13</v>
      </c>
      <c r="M39" s="50">
        <v>43539</v>
      </c>
      <c r="N39" s="68">
        <v>43634</v>
      </c>
      <c r="O39" s="71" t="s">
        <v>53</v>
      </c>
      <c r="P39" s="51" t="s">
        <v>87</v>
      </c>
      <c r="Q39" s="74" t="s">
        <v>23</v>
      </c>
      <c r="R39" s="34"/>
      <c r="S39" s="34"/>
      <c r="T39" s="34"/>
    </row>
    <row r="40" spans="1:20" ht="31.5">
      <c r="A40" s="77" t="s">
        <v>160</v>
      </c>
      <c r="B40" s="43" t="s">
        <v>84</v>
      </c>
      <c r="C40" s="70" t="s">
        <v>161</v>
      </c>
      <c r="D40" s="78" t="s">
        <v>110</v>
      </c>
      <c r="E40" s="69" t="s">
        <v>33</v>
      </c>
      <c r="F40" s="46">
        <v>1</v>
      </c>
      <c r="G40" s="79" t="s">
        <v>162</v>
      </c>
      <c r="H40" s="75">
        <v>236621.85</v>
      </c>
      <c r="I40" s="80">
        <v>0</v>
      </c>
      <c r="J40" s="80">
        <v>100</v>
      </c>
      <c r="K40" s="45" t="s">
        <v>88</v>
      </c>
      <c r="L40" s="69" t="s">
        <v>13</v>
      </c>
      <c r="M40" s="50">
        <v>43690</v>
      </c>
      <c r="N40" s="68">
        <v>43734</v>
      </c>
      <c r="O40" s="71" t="s">
        <v>53</v>
      </c>
      <c r="P40" s="81" t="s">
        <v>87</v>
      </c>
      <c r="Q40" s="74" t="s">
        <v>23</v>
      </c>
      <c r="R40" s="34"/>
      <c r="S40" s="34"/>
      <c r="T40" s="34"/>
    </row>
    <row r="41" spans="1:20" ht="31.5">
      <c r="A41" s="82" t="s">
        <v>163</v>
      </c>
      <c r="B41" s="83" t="s">
        <v>84</v>
      </c>
      <c r="C41" s="84" t="s">
        <v>164</v>
      </c>
      <c r="D41" s="85" t="s">
        <v>110</v>
      </c>
      <c r="E41" s="69" t="s">
        <v>33</v>
      </c>
      <c r="F41" s="86">
        <v>1</v>
      </c>
      <c r="G41" s="87" t="s">
        <v>165</v>
      </c>
      <c r="H41" s="75">
        <v>272404.74</v>
      </c>
      <c r="I41" s="88">
        <v>0</v>
      </c>
      <c r="J41" s="88">
        <v>100</v>
      </c>
      <c r="K41" s="45" t="s">
        <v>88</v>
      </c>
      <c r="L41" s="69" t="s">
        <v>13</v>
      </c>
      <c r="M41" s="89">
        <v>43718</v>
      </c>
      <c r="N41" s="73">
        <v>43801</v>
      </c>
      <c r="O41" s="90" t="s">
        <v>53</v>
      </c>
      <c r="P41" s="91" t="s">
        <v>87</v>
      </c>
      <c r="Q41" s="92" t="s">
        <v>17</v>
      </c>
      <c r="R41" s="34"/>
      <c r="S41" s="34"/>
      <c r="T41" s="34"/>
    </row>
    <row r="42" spans="1:20" ht="31.5">
      <c r="A42" s="93" t="s">
        <v>166</v>
      </c>
      <c r="B42" s="83" t="s">
        <v>84</v>
      </c>
      <c r="C42" s="94" t="s">
        <v>167</v>
      </c>
      <c r="D42" s="95" t="s">
        <v>110</v>
      </c>
      <c r="E42" s="96" t="s">
        <v>33</v>
      </c>
      <c r="F42" s="97">
        <v>1</v>
      </c>
      <c r="G42" s="98" t="s">
        <v>168</v>
      </c>
      <c r="H42" s="99">
        <v>1275238.55</v>
      </c>
      <c r="I42" s="88">
        <v>0</v>
      </c>
      <c r="J42" s="88">
        <v>100</v>
      </c>
      <c r="K42" s="45" t="s">
        <v>88</v>
      </c>
      <c r="L42" s="69" t="s">
        <v>13</v>
      </c>
      <c r="M42" s="68">
        <v>43006</v>
      </c>
      <c r="N42" s="68">
        <v>43067</v>
      </c>
      <c r="O42" s="91" t="s">
        <v>94</v>
      </c>
      <c r="P42" s="91" t="s">
        <v>87</v>
      </c>
      <c r="Q42" s="92" t="s">
        <v>95</v>
      </c>
      <c r="R42" s="34"/>
      <c r="S42" s="34"/>
      <c r="T42" s="34"/>
    </row>
    <row r="43" spans="1:20" ht="31.5">
      <c r="A43" s="82" t="s">
        <v>169</v>
      </c>
      <c r="B43" s="83" t="s">
        <v>84</v>
      </c>
      <c r="C43" s="94" t="s">
        <v>170</v>
      </c>
      <c r="D43" s="95" t="s">
        <v>110</v>
      </c>
      <c r="E43" s="96" t="s">
        <v>33</v>
      </c>
      <c r="F43" s="97">
        <v>1</v>
      </c>
      <c r="G43" s="98"/>
      <c r="H43" s="99">
        <v>86263.92</v>
      </c>
      <c r="I43" s="88">
        <v>0</v>
      </c>
      <c r="J43" s="88">
        <v>100</v>
      </c>
      <c r="K43" s="45" t="s">
        <v>88</v>
      </c>
      <c r="L43" s="69" t="s">
        <v>13</v>
      </c>
      <c r="M43" s="68" t="s">
        <v>171</v>
      </c>
      <c r="N43" s="68">
        <v>42527</v>
      </c>
      <c r="O43" s="91" t="s">
        <v>172</v>
      </c>
      <c r="P43" s="91" t="s">
        <v>87</v>
      </c>
      <c r="Q43" s="92" t="s">
        <v>95</v>
      </c>
      <c r="R43" s="34"/>
      <c r="S43" s="34"/>
      <c r="T43" s="34"/>
    </row>
    <row r="44" spans="1:20" ht="31.5">
      <c r="A44" s="93" t="s">
        <v>173</v>
      </c>
      <c r="B44" s="83" t="s">
        <v>84</v>
      </c>
      <c r="C44" s="94" t="s">
        <v>174</v>
      </c>
      <c r="D44" s="95" t="s">
        <v>110</v>
      </c>
      <c r="E44" s="96" t="s">
        <v>33</v>
      </c>
      <c r="F44" s="97">
        <v>1</v>
      </c>
      <c r="G44" s="98" t="s">
        <v>175</v>
      </c>
      <c r="H44" s="99">
        <v>255223.98</v>
      </c>
      <c r="I44" s="88">
        <v>0</v>
      </c>
      <c r="J44" s="88">
        <v>100</v>
      </c>
      <c r="K44" s="45" t="s">
        <v>88</v>
      </c>
      <c r="L44" s="69" t="s">
        <v>13</v>
      </c>
      <c r="M44" s="68">
        <v>43083</v>
      </c>
      <c r="N44" s="68">
        <v>43118</v>
      </c>
      <c r="O44" s="91" t="s">
        <v>53</v>
      </c>
      <c r="P44" s="91" t="s">
        <v>87</v>
      </c>
      <c r="Q44" s="92" t="s">
        <v>95</v>
      </c>
      <c r="R44" s="34"/>
      <c r="S44" s="34"/>
      <c r="T44" s="34"/>
    </row>
    <row r="45" spans="1:20" ht="31.5">
      <c r="A45" s="93" t="s">
        <v>176</v>
      </c>
      <c r="B45" s="83" t="s">
        <v>84</v>
      </c>
      <c r="C45" s="94" t="s">
        <v>177</v>
      </c>
      <c r="D45" s="95" t="s">
        <v>110</v>
      </c>
      <c r="E45" s="96" t="s">
        <v>33</v>
      </c>
      <c r="F45" s="97">
        <v>1</v>
      </c>
      <c r="G45" s="98" t="s">
        <v>178</v>
      </c>
      <c r="H45" s="99">
        <v>700695.1</v>
      </c>
      <c r="I45" s="88">
        <v>0</v>
      </c>
      <c r="J45" s="88">
        <v>100</v>
      </c>
      <c r="K45" s="45" t="s">
        <v>88</v>
      </c>
      <c r="L45" s="69" t="s">
        <v>13</v>
      </c>
      <c r="M45" s="68">
        <v>43031</v>
      </c>
      <c r="N45" s="68">
        <v>43136</v>
      </c>
      <c r="O45" s="91" t="s">
        <v>94</v>
      </c>
      <c r="P45" s="91" t="s">
        <v>87</v>
      </c>
      <c r="Q45" s="92" t="s">
        <v>95</v>
      </c>
      <c r="R45" s="34"/>
      <c r="S45" s="34"/>
      <c r="T45" s="34"/>
    </row>
    <row r="46" spans="1:20" ht="31.5">
      <c r="A46" s="93" t="s">
        <v>179</v>
      </c>
      <c r="B46" s="83" t="s">
        <v>84</v>
      </c>
      <c r="C46" s="94" t="s">
        <v>180</v>
      </c>
      <c r="D46" s="95" t="s">
        <v>110</v>
      </c>
      <c r="E46" s="96" t="s">
        <v>33</v>
      </c>
      <c r="F46" s="97">
        <v>1</v>
      </c>
      <c r="G46" s="98" t="s">
        <v>181</v>
      </c>
      <c r="H46" s="99">
        <v>144719.75</v>
      </c>
      <c r="I46" s="88">
        <v>0</v>
      </c>
      <c r="J46" s="88">
        <v>100</v>
      </c>
      <c r="K46" s="45" t="s">
        <v>88</v>
      </c>
      <c r="L46" s="69" t="s">
        <v>13</v>
      </c>
      <c r="M46" s="68">
        <v>42886</v>
      </c>
      <c r="N46" s="68">
        <v>42906</v>
      </c>
      <c r="O46" s="91" t="s">
        <v>53</v>
      </c>
      <c r="P46" s="91" t="s">
        <v>87</v>
      </c>
      <c r="Q46" s="92" t="s">
        <v>95</v>
      </c>
      <c r="R46" s="34"/>
      <c r="S46" s="34"/>
      <c r="T46" s="34"/>
    </row>
    <row r="47" spans="1:20" ht="31.5">
      <c r="A47" s="93" t="s">
        <v>182</v>
      </c>
      <c r="B47" s="83" t="s">
        <v>84</v>
      </c>
      <c r="C47" s="94" t="s">
        <v>183</v>
      </c>
      <c r="D47" s="95" t="s">
        <v>110</v>
      </c>
      <c r="E47" s="96" t="s">
        <v>33</v>
      </c>
      <c r="F47" s="97">
        <v>1</v>
      </c>
      <c r="G47" s="98" t="s">
        <v>184</v>
      </c>
      <c r="H47" s="99">
        <v>890187.47</v>
      </c>
      <c r="I47" s="88">
        <v>0</v>
      </c>
      <c r="J47" s="88">
        <v>100</v>
      </c>
      <c r="K47" s="45" t="s">
        <v>88</v>
      </c>
      <c r="L47" s="69" t="s">
        <v>13</v>
      </c>
      <c r="M47" s="68">
        <v>43004</v>
      </c>
      <c r="N47" s="68">
        <v>43069</v>
      </c>
      <c r="O47" s="91" t="s">
        <v>94</v>
      </c>
      <c r="P47" s="91" t="s">
        <v>87</v>
      </c>
      <c r="Q47" s="92" t="s">
        <v>23</v>
      </c>
      <c r="R47" s="34"/>
      <c r="S47" s="34"/>
      <c r="T47" s="34"/>
    </row>
    <row r="48" spans="1:20" ht="31.5">
      <c r="A48" s="93" t="s">
        <v>185</v>
      </c>
      <c r="B48" s="83" t="s">
        <v>84</v>
      </c>
      <c r="C48" s="94" t="s">
        <v>186</v>
      </c>
      <c r="D48" s="95" t="s">
        <v>110</v>
      </c>
      <c r="E48" s="96" t="s">
        <v>33</v>
      </c>
      <c r="F48" s="97">
        <v>1</v>
      </c>
      <c r="G48" s="98" t="s">
        <v>187</v>
      </c>
      <c r="H48" s="99">
        <v>1047373.28</v>
      </c>
      <c r="I48" s="88">
        <v>0</v>
      </c>
      <c r="J48" s="88">
        <v>100</v>
      </c>
      <c r="K48" s="45" t="s">
        <v>88</v>
      </c>
      <c r="L48" s="69" t="s">
        <v>13</v>
      </c>
      <c r="M48" s="68">
        <v>43164</v>
      </c>
      <c r="N48" s="68">
        <v>43208</v>
      </c>
      <c r="O48" s="91" t="s">
        <v>94</v>
      </c>
      <c r="P48" s="91" t="s">
        <v>87</v>
      </c>
      <c r="Q48" s="92" t="s">
        <v>23</v>
      </c>
      <c r="R48" s="34"/>
      <c r="S48" s="34"/>
      <c r="T48" s="34"/>
    </row>
    <row r="49" spans="1:20" ht="31.5">
      <c r="A49" s="93" t="s">
        <v>188</v>
      </c>
      <c r="B49" s="83" t="s">
        <v>84</v>
      </c>
      <c r="C49" s="94" t="s">
        <v>189</v>
      </c>
      <c r="D49" s="95" t="s">
        <v>110</v>
      </c>
      <c r="E49" s="96" t="s">
        <v>33</v>
      </c>
      <c r="F49" s="97">
        <v>1</v>
      </c>
      <c r="G49" s="98" t="s">
        <v>190</v>
      </c>
      <c r="H49" s="99">
        <v>4177864.46</v>
      </c>
      <c r="I49" s="88">
        <v>0</v>
      </c>
      <c r="J49" s="88">
        <v>100</v>
      </c>
      <c r="K49" s="45" t="s">
        <v>88</v>
      </c>
      <c r="L49" s="69" t="s">
        <v>13</v>
      </c>
      <c r="M49" s="68">
        <v>43192</v>
      </c>
      <c r="N49" s="68">
        <v>43276</v>
      </c>
      <c r="O49" s="91" t="s">
        <v>94</v>
      </c>
      <c r="P49" s="91" t="s">
        <v>87</v>
      </c>
      <c r="Q49" s="92" t="s">
        <v>23</v>
      </c>
      <c r="R49" s="34"/>
      <c r="S49" s="34"/>
      <c r="T49" s="34"/>
    </row>
    <row r="50" spans="1:20" ht="31.5">
      <c r="A50" s="82" t="s">
        <v>191</v>
      </c>
      <c r="B50" s="83" t="s">
        <v>84</v>
      </c>
      <c r="C50" s="94" t="s">
        <v>192</v>
      </c>
      <c r="D50" s="95" t="s">
        <v>110</v>
      </c>
      <c r="E50" s="96" t="s">
        <v>33</v>
      </c>
      <c r="F50" s="97">
        <v>1</v>
      </c>
      <c r="G50" s="98" t="s">
        <v>193</v>
      </c>
      <c r="H50" s="99">
        <v>4465722.13</v>
      </c>
      <c r="I50" s="88">
        <v>0</v>
      </c>
      <c r="J50" s="88">
        <v>100</v>
      </c>
      <c r="K50" s="45" t="s">
        <v>88</v>
      </c>
      <c r="L50" s="69" t="s">
        <v>13</v>
      </c>
      <c r="M50" s="68">
        <v>43665</v>
      </c>
      <c r="N50" s="68">
        <v>43790</v>
      </c>
      <c r="O50" s="91" t="s">
        <v>94</v>
      </c>
      <c r="P50" s="91" t="s">
        <v>87</v>
      </c>
      <c r="Q50" s="92" t="s">
        <v>23</v>
      </c>
      <c r="R50" s="34"/>
      <c r="S50" s="34"/>
      <c r="T50" s="34"/>
    </row>
    <row r="51" spans="1:20" ht="31.5">
      <c r="A51" s="82" t="s">
        <v>194</v>
      </c>
      <c r="B51" s="83" t="s">
        <v>84</v>
      </c>
      <c r="C51" s="94" t="s">
        <v>195</v>
      </c>
      <c r="D51" s="95" t="s">
        <v>110</v>
      </c>
      <c r="E51" s="96" t="s">
        <v>33</v>
      </c>
      <c r="F51" s="97">
        <v>1</v>
      </c>
      <c r="G51" s="98" t="s">
        <v>196</v>
      </c>
      <c r="H51" s="99">
        <v>751847.2</v>
      </c>
      <c r="I51" s="88">
        <v>0</v>
      </c>
      <c r="J51" s="88">
        <v>100</v>
      </c>
      <c r="K51" s="45" t="s">
        <v>88</v>
      </c>
      <c r="L51" s="69" t="s">
        <v>13</v>
      </c>
      <c r="M51" s="68">
        <v>43706</v>
      </c>
      <c r="N51" s="68">
        <v>43840</v>
      </c>
      <c r="O51" s="91" t="s">
        <v>94</v>
      </c>
      <c r="P51" s="91" t="s">
        <v>87</v>
      </c>
      <c r="Q51" s="92" t="s">
        <v>23</v>
      </c>
      <c r="R51" s="34"/>
      <c r="S51" s="34"/>
      <c r="T51" s="34"/>
    </row>
    <row r="52" spans="1:20" ht="31.5">
      <c r="A52" s="82" t="s">
        <v>197</v>
      </c>
      <c r="B52" s="83" t="s">
        <v>84</v>
      </c>
      <c r="C52" s="94" t="s">
        <v>198</v>
      </c>
      <c r="D52" s="95" t="s">
        <v>110</v>
      </c>
      <c r="E52" s="96" t="s">
        <v>33</v>
      </c>
      <c r="F52" s="97">
        <v>1</v>
      </c>
      <c r="G52" s="98" t="s">
        <v>199</v>
      </c>
      <c r="H52" s="99">
        <v>2090080.7</v>
      </c>
      <c r="I52" s="88">
        <v>0</v>
      </c>
      <c r="J52" s="88">
        <v>100</v>
      </c>
      <c r="K52" s="45" t="s">
        <v>88</v>
      </c>
      <c r="L52" s="69" t="s">
        <v>13</v>
      </c>
      <c r="M52" s="68">
        <v>43880</v>
      </c>
      <c r="N52" s="68">
        <v>43990</v>
      </c>
      <c r="O52" s="91" t="s">
        <v>200</v>
      </c>
      <c r="P52" s="91" t="s">
        <v>87</v>
      </c>
      <c r="Q52" s="92" t="s">
        <v>23</v>
      </c>
      <c r="R52" s="34"/>
      <c r="S52" s="34"/>
      <c r="T52" s="34"/>
    </row>
    <row r="53" spans="1:20" ht="31.5">
      <c r="A53" s="82" t="s">
        <v>201</v>
      </c>
      <c r="B53" s="83" t="s">
        <v>84</v>
      </c>
      <c r="C53" s="94" t="s">
        <v>202</v>
      </c>
      <c r="D53" s="95" t="s">
        <v>110</v>
      </c>
      <c r="E53" s="96" t="s">
        <v>33</v>
      </c>
      <c r="F53" s="97">
        <v>1</v>
      </c>
      <c r="G53" s="98" t="s">
        <v>203</v>
      </c>
      <c r="H53" s="99">
        <v>324189.21999999997</v>
      </c>
      <c r="I53" s="88">
        <v>0</v>
      </c>
      <c r="J53" s="88">
        <v>100</v>
      </c>
      <c r="K53" s="45" t="s">
        <v>88</v>
      </c>
      <c r="L53" s="69" t="s">
        <v>13</v>
      </c>
      <c r="M53" s="68">
        <v>43804</v>
      </c>
      <c r="N53" s="68">
        <v>43865</v>
      </c>
      <c r="O53" s="91" t="s">
        <v>53</v>
      </c>
      <c r="P53" s="91" t="s">
        <v>87</v>
      </c>
      <c r="Q53" s="92" t="s">
        <v>23</v>
      </c>
      <c r="R53" s="34"/>
      <c r="S53" s="34"/>
      <c r="T53" s="34"/>
    </row>
    <row r="54" spans="1:20" ht="31.5">
      <c r="A54" s="82" t="s">
        <v>204</v>
      </c>
      <c r="B54" s="83" t="s">
        <v>84</v>
      </c>
      <c r="C54" s="94" t="s">
        <v>205</v>
      </c>
      <c r="D54" s="95" t="s">
        <v>110</v>
      </c>
      <c r="E54" s="96" t="s">
        <v>33</v>
      </c>
      <c r="F54" s="97">
        <v>1</v>
      </c>
      <c r="G54" s="98" t="s">
        <v>206</v>
      </c>
      <c r="H54" s="99">
        <v>489050.85</v>
      </c>
      <c r="I54" s="88">
        <v>0</v>
      </c>
      <c r="J54" s="88">
        <v>100</v>
      </c>
      <c r="K54" s="45" t="s">
        <v>88</v>
      </c>
      <c r="L54" s="69" t="s">
        <v>13</v>
      </c>
      <c r="M54" s="68">
        <v>43980</v>
      </c>
      <c r="N54" s="68">
        <v>44069</v>
      </c>
      <c r="O54" s="68" t="s">
        <v>53</v>
      </c>
      <c r="P54" s="91" t="s">
        <v>87</v>
      </c>
      <c r="Q54" s="92" t="s">
        <v>17</v>
      </c>
      <c r="R54" s="34"/>
      <c r="S54" s="34"/>
      <c r="T54" s="34"/>
    </row>
    <row r="55" spans="1:20" ht="31.5">
      <c r="A55" s="82" t="s">
        <v>207</v>
      </c>
      <c r="B55" s="83" t="s">
        <v>84</v>
      </c>
      <c r="C55" s="94" t="s">
        <v>208</v>
      </c>
      <c r="D55" s="95" t="s">
        <v>110</v>
      </c>
      <c r="E55" s="96" t="s">
        <v>33</v>
      </c>
      <c r="F55" s="97">
        <v>1</v>
      </c>
      <c r="G55" s="98"/>
      <c r="H55" s="99">
        <v>787259.47</v>
      </c>
      <c r="I55" s="88">
        <v>0</v>
      </c>
      <c r="J55" s="88">
        <v>100</v>
      </c>
      <c r="K55" s="45" t="s">
        <v>88</v>
      </c>
      <c r="L55" s="69" t="s">
        <v>13</v>
      </c>
      <c r="M55" s="68" t="s">
        <v>209</v>
      </c>
      <c r="N55" s="68" t="s">
        <v>209</v>
      </c>
      <c r="O55" s="91" t="s">
        <v>89</v>
      </c>
      <c r="P55" s="91" t="s">
        <v>87</v>
      </c>
      <c r="Q55" s="92" t="s">
        <v>17</v>
      </c>
      <c r="R55" s="34"/>
      <c r="S55" s="34"/>
      <c r="T55" s="34"/>
    </row>
    <row r="56" spans="1:20" ht="31.5">
      <c r="A56" s="82" t="s">
        <v>210</v>
      </c>
      <c r="B56" s="83" t="s">
        <v>84</v>
      </c>
      <c r="C56" s="94" t="s">
        <v>211</v>
      </c>
      <c r="D56" s="95" t="s">
        <v>110</v>
      </c>
      <c r="E56" s="96" t="s">
        <v>33</v>
      </c>
      <c r="F56" s="97">
        <v>1</v>
      </c>
      <c r="G56" s="98"/>
      <c r="H56" s="99">
        <v>1211274.6100000001</v>
      </c>
      <c r="I56" s="88">
        <v>0</v>
      </c>
      <c r="J56" s="88">
        <v>100</v>
      </c>
      <c r="K56" s="45" t="s">
        <v>88</v>
      </c>
      <c r="L56" s="69" t="s">
        <v>13</v>
      </c>
      <c r="M56" s="68" t="s">
        <v>209</v>
      </c>
      <c r="N56" s="68" t="s">
        <v>209</v>
      </c>
      <c r="O56" s="91" t="s">
        <v>89</v>
      </c>
      <c r="P56" s="91" t="s">
        <v>87</v>
      </c>
      <c r="Q56" s="92" t="s">
        <v>17</v>
      </c>
      <c r="R56" s="34"/>
      <c r="S56" s="34"/>
      <c r="T56" s="34"/>
    </row>
    <row r="57" spans="1:20" ht="31.5">
      <c r="A57" s="82" t="s">
        <v>212</v>
      </c>
      <c r="B57" s="83" t="s">
        <v>84</v>
      </c>
      <c r="C57" s="94" t="s">
        <v>213</v>
      </c>
      <c r="D57" s="95" t="s">
        <v>110</v>
      </c>
      <c r="E57" s="96" t="s">
        <v>33</v>
      </c>
      <c r="F57" s="97">
        <v>1</v>
      </c>
      <c r="G57" s="98"/>
      <c r="H57" s="99">
        <v>1842237.62</v>
      </c>
      <c r="I57" s="88">
        <v>0</v>
      </c>
      <c r="J57" s="88">
        <v>100</v>
      </c>
      <c r="K57" s="45" t="s">
        <v>88</v>
      </c>
      <c r="L57" s="69" t="s">
        <v>13</v>
      </c>
      <c r="M57" s="68" t="s">
        <v>209</v>
      </c>
      <c r="N57" s="68" t="s">
        <v>209</v>
      </c>
      <c r="O57" s="91" t="s">
        <v>89</v>
      </c>
      <c r="P57" s="91" t="s">
        <v>87</v>
      </c>
      <c r="Q57" s="92" t="s">
        <v>17</v>
      </c>
      <c r="R57" s="34"/>
      <c r="S57" s="34"/>
      <c r="T57" s="34"/>
    </row>
    <row r="58" spans="1:20" ht="31.5">
      <c r="A58" s="82" t="s">
        <v>214</v>
      </c>
      <c r="B58" s="83" t="s">
        <v>84</v>
      </c>
      <c r="C58" s="94" t="s">
        <v>215</v>
      </c>
      <c r="D58" s="95" t="s">
        <v>110</v>
      </c>
      <c r="E58" s="96" t="s">
        <v>33</v>
      </c>
      <c r="F58" s="97">
        <v>1</v>
      </c>
      <c r="G58" s="98" t="s">
        <v>216</v>
      </c>
      <c r="H58" s="99">
        <v>896706.14</v>
      </c>
      <c r="I58" s="88">
        <v>0</v>
      </c>
      <c r="J58" s="88">
        <v>100</v>
      </c>
      <c r="K58" s="45" t="s">
        <v>88</v>
      </c>
      <c r="L58" s="69" t="s">
        <v>13</v>
      </c>
      <c r="M58" s="68">
        <v>43980</v>
      </c>
      <c r="N58" s="68" t="s">
        <v>209</v>
      </c>
      <c r="O58" s="91" t="s">
        <v>53</v>
      </c>
      <c r="P58" s="91" t="s">
        <v>87</v>
      </c>
      <c r="Q58" s="92" t="s">
        <v>18</v>
      </c>
      <c r="R58" s="34"/>
      <c r="S58" s="34"/>
      <c r="T58" s="34"/>
    </row>
    <row r="59" spans="1:20" ht="31.5">
      <c r="A59" s="82" t="s">
        <v>217</v>
      </c>
      <c r="B59" s="83" t="s">
        <v>84</v>
      </c>
      <c r="C59" s="94" t="s">
        <v>218</v>
      </c>
      <c r="D59" s="95" t="s">
        <v>110</v>
      </c>
      <c r="E59" s="96" t="s">
        <v>33</v>
      </c>
      <c r="F59" s="97">
        <v>1</v>
      </c>
      <c r="G59" s="98" t="s">
        <v>219</v>
      </c>
      <c r="H59" s="99">
        <v>419674.86</v>
      </c>
      <c r="I59" s="88">
        <v>0</v>
      </c>
      <c r="J59" s="88">
        <v>100</v>
      </c>
      <c r="K59" s="45" t="s">
        <v>88</v>
      </c>
      <c r="L59" s="69" t="s">
        <v>13</v>
      </c>
      <c r="M59" s="68">
        <v>43703</v>
      </c>
      <c r="N59" s="68">
        <v>43754</v>
      </c>
      <c r="O59" s="91" t="s">
        <v>53</v>
      </c>
      <c r="P59" s="91" t="s">
        <v>87</v>
      </c>
      <c r="Q59" s="92" t="s">
        <v>23</v>
      </c>
      <c r="R59" s="34"/>
      <c r="S59" s="34"/>
      <c r="T59" s="34"/>
    </row>
    <row r="60" spans="1:20" ht="31.5">
      <c r="A60" s="82" t="s">
        <v>220</v>
      </c>
      <c r="B60" s="83" t="s">
        <v>84</v>
      </c>
      <c r="C60" s="94" t="s">
        <v>221</v>
      </c>
      <c r="D60" s="95" t="s">
        <v>110</v>
      </c>
      <c r="E60" s="96" t="s">
        <v>33</v>
      </c>
      <c r="F60" s="97">
        <v>1</v>
      </c>
      <c r="G60" s="98" t="s">
        <v>222</v>
      </c>
      <c r="H60" s="99">
        <v>308575.57</v>
      </c>
      <c r="I60" s="88">
        <v>0</v>
      </c>
      <c r="J60" s="88">
        <v>100</v>
      </c>
      <c r="K60" s="45" t="s">
        <v>88</v>
      </c>
      <c r="L60" s="69" t="s">
        <v>13</v>
      </c>
      <c r="M60" s="68">
        <v>43901</v>
      </c>
      <c r="N60" s="68">
        <v>44040</v>
      </c>
      <c r="O60" s="91" t="s">
        <v>53</v>
      </c>
      <c r="P60" s="91" t="s">
        <v>87</v>
      </c>
      <c r="Q60" s="92" t="s">
        <v>23</v>
      </c>
      <c r="R60" s="34"/>
      <c r="S60" s="34"/>
      <c r="T60" s="34"/>
    </row>
    <row r="61" spans="1:20" ht="31.5">
      <c r="A61" s="82" t="s">
        <v>223</v>
      </c>
      <c r="B61" s="83" t="s">
        <v>84</v>
      </c>
      <c r="C61" s="94" t="s">
        <v>224</v>
      </c>
      <c r="D61" s="95" t="s">
        <v>110</v>
      </c>
      <c r="E61" s="96" t="s">
        <v>33</v>
      </c>
      <c r="F61" s="97">
        <v>1</v>
      </c>
      <c r="G61" s="98" t="s">
        <v>225</v>
      </c>
      <c r="H61" s="99">
        <v>999887.46</v>
      </c>
      <c r="I61" s="88">
        <v>0</v>
      </c>
      <c r="J61" s="88">
        <v>100</v>
      </c>
      <c r="K61" s="45" t="s">
        <v>88</v>
      </c>
      <c r="L61" s="69" t="s">
        <v>13</v>
      </c>
      <c r="M61" s="68">
        <v>44067</v>
      </c>
      <c r="N61" s="68" t="s">
        <v>209</v>
      </c>
      <c r="O61" s="91" t="s">
        <v>94</v>
      </c>
      <c r="P61" s="91" t="s">
        <v>87</v>
      </c>
      <c r="Q61" s="92" t="s">
        <v>18</v>
      </c>
      <c r="R61" s="34"/>
      <c r="S61" s="34"/>
      <c r="T61" s="34"/>
    </row>
    <row r="62" spans="1:20" ht="31.5">
      <c r="A62" s="82" t="s">
        <v>226</v>
      </c>
      <c r="B62" s="83" t="s">
        <v>84</v>
      </c>
      <c r="C62" s="94" t="s">
        <v>227</v>
      </c>
      <c r="D62" s="95" t="s">
        <v>110</v>
      </c>
      <c r="E62" s="96" t="s">
        <v>33</v>
      </c>
      <c r="F62" s="97">
        <v>1</v>
      </c>
      <c r="G62" s="98" t="s">
        <v>228</v>
      </c>
      <c r="H62" s="99">
        <v>1161822.8</v>
      </c>
      <c r="I62" s="88">
        <v>0</v>
      </c>
      <c r="J62" s="88">
        <v>100</v>
      </c>
      <c r="K62" s="45" t="s">
        <v>88</v>
      </c>
      <c r="L62" s="69" t="s">
        <v>13</v>
      </c>
      <c r="M62" s="68">
        <v>43241</v>
      </c>
      <c r="N62" s="68">
        <v>43481</v>
      </c>
      <c r="O62" s="91" t="s">
        <v>94</v>
      </c>
      <c r="P62" s="91" t="s">
        <v>87</v>
      </c>
      <c r="Q62" s="92" t="s">
        <v>17</v>
      </c>
      <c r="R62" s="34"/>
      <c r="S62" s="34"/>
      <c r="T62" s="34"/>
    </row>
    <row r="63" spans="1:20">
      <c r="A63" s="93" t="s">
        <v>229</v>
      </c>
      <c r="B63" s="100" t="s">
        <v>230</v>
      </c>
      <c r="C63" s="84" t="s">
        <v>231</v>
      </c>
      <c r="D63" s="101" t="s">
        <v>232</v>
      </c>
      <c r="E63" s="69" t="s">
        <v>38</v>
      </c>
      <c r="F63" s="86">
        <v>1</v>
      </c>
      <c r="G63" s="87"/>
      <c r="H63" s="63">
        <v>712363</v>
      </c>
      <c r="I63" s="88">
        <v>100</v>
      </c>
      <c r="J63" s="88">
        <v>0</v>
      </c>
      <c r="K63" s="45" t="s">
        <v>88</v>
      </c>
      <c r="L63" s="69" t="s">
        <v>14</v>
      </c>
      <c r="M63" s="68" t="s">
        <v>233</v>
      </c>
      <c r="N63" s="73" t="s">
        <v>233</v>
      </c>
      <c r="O63" s="91" t="s">
        <v>87</v>
      </c>
      <c r="P63" s="91"/>
      <c r="Q63" s="92" t="s">
        <v>17</v>
      </c>
      <c r="R63" s="34"/>
      <c r="S63" s="34"/>
      <c r="T63" s="34"/>
    </row>
    <row r="64" spans="1:20" ht="31.5">
      <c r="A64" s="93" t="s">
        <v>234</v>
      </c>
      <c r="B64" s="100" t="s">
        <v>84</v>
      </c>
      <c r="C64" s="84" t="s">
        <v>235</v>
      </c>
      <c r="D64" s="101" t="s">
        <v>236</v>
      </c>
      <c r="E64" s="69" t="s">
        <v>33</v>
      </c>
      <c r="F64" s="86">
        <v>1</v>
      </c>
      <c r="G64" s="87" t="s">
        <v>237</v>
      </c>
      <c r="H64" s="63">
        <v>180119.06</v>
      </c>
      <c r="I64" s="88">
        <v>0</v>
      </c>
      <c r="J64" s="88">
        <v>100</v>
      </c>
      <c r="K64" s="45" t="s">
        <v>88</v>
      </c>
      <c r="L64" s="69" t="s">
        <v>13</v>
      </c>
      <c r="M64" s="102">
        <v>42297</v>
      </c>
      <c r="N64" s="73">
        <v>42359</v>
      </c>
      <c r="O64" s="91" t="s">
        <v>53</v>
      </c>
      <c r="P64" s="91" t="s">
        <v>87</v>
      </c>
      <c r="Q64" s="92" t="s">
        <v>95</v>
      </c>
      <c r="R64" s="34"/>
      <c r="S64" s="34"/>
      <c r="T64" s="34"/>
    </row>
    <row r="65" spans="1:20" ht="31.5">
      <c r="A65" s="82" t="s">
        <v>238</v>
      </c>
      <c r="B65" s="100" t="s">
        <v>84</v>
      </c>
      <c r="C65" s="84" t="s">
        <v>239</v>
      </c>
      <c r="D65" s="84" t="s">
        <v>240</v>
      </c>
      <c r="E65" s="61" t="s">
        <v>33</v>
      </c>
      <c r="F65" s="46">
        <v>1</v>
      </c>
      <c r="G65" s="103" t="s">
        <v>241</v>
      </c>
      <c r="H65" s="63">
        <v>3524855.69</v>
      </c>
      <c r="I65" s="88">
        <v>0</v>
      </c>
      <c r="J65" s="88">
        <v>100</v>
      </c>
      <c r="K65" s="45" t="s">
        <v>88</v>
      </c>
      <c r="L65" s="61" t="s">
        <v>13</v>
      </c>
      <c r="M65" s="68">
        <v>43381</v>
      </c>
      <c r="N65" s="68">
        <v>43523</v>
      </c>
      <c r="O65" s="58" t="s">
        <v>94</v>
      </c>
      <c r="P65" s="104" t="s">
        <v>87</v>
      </c>
      <c r="Q65" s="61" t="s">
        <v>23</v>
      </c>
      <c r="R65" s="34"/>
      <c r="S65" s="34"/>
      <c r="T65" s="34"/>
    </row>
    <row r="66" spans="1:20" ht="34.5" customHeight="1">
      <c r="A66" s="105" t="s">
        <v>242</v>
      </c>
      <c r="B66" s="43" t="s">
        <v>84</v>
      </c>
      <c r="C66" s="84" t="s">
        <v>243</v>
      </c>
      <c r="D66" s="84" t="s">
        <v>244</v>
      </c>
      <c r="E66" s="61" t="s">
        <v>33</v>
      </c>
      <c r="F66" s="46">
        <v>1</v>
      </c>
      <c r="G66" s="103" t="s">
        <v>245</v>
      </c>
      <c r="H66" s="63">
        <v>747047.83</v>
      </c>
      <c r="I66" s="88">
        <v>0</v>
      </c>
      <c r="J66" s="88">
        <v>100</v>
      </c>
      <c r="K66" s="45" t="s">
        <v>88</v>
      </c>
      <c r="L66" s="61" t="s">
        <v>13</v>
      </c>
      <c r="M66" s="68">
        <v>42170</v>
      </c>
      <c r="N66" s="68">
        <v>42333</v>
      </c>
      <c r="O66" s="58" t="s">
        <v>94</v>
      </c>
      <c r="P66" s="104" t="s">
        <v>87</v>
      </c>
      <c r="Q66" s="61" t="s">
        <v>95</v>
      </c>
      <c r="R66" s="34"/>
      <c r="S66" s="34"/>
      <c r="T66" s="34"/>
    </row>
    <row r="67" spans="1:20" ht="52.5" customHeight="1">
      <c r="A67" s="82" t="s">
        <v>246</v>
      </c>
      <c r="B67" s="43" t="s">
        <v>84</v>
      </c>
      <c r="C67" s="84" t="s">
        <v>247</v>
      </c>
      <c r="D67" s="84" t="s">
        <v>248</v>
      </c>
      <c r="E67" s="61" t="s">
        <v>33</v>
      </c>
      <c r="F67" s="46">
        <v>1</v>
      </c>
      <c r="G67" s="103" t="s">
        <v>249</v>
      </c>
      <c r="H67" s="63">
        <v>896138.55</v>
      </c>
      <c r="I67" s="88">
        <v>0</v>
      </c>
      <c r="J67" s="88">
        <v>100</v>
      </c>
      <c r="K67" s="45" t="s">
        <v>88</v>
      </c>
      <c r="L67" s="61" t="s">
        <v>13</v>
      </c>
      <c r="M67" s="68">
        <v>43516</v>
      </c>
      <c r="N67" s="68">
        <v>43629</v>
      </c>
      <c r="O67" s="58" t="s">
        <v>94</v>
      </c>
      <c r="P67" s="104" t="s">
        <v>87</v>
      </c>
      <c r="Q67" s="61" t="s">
        <v>23</v>
      </c>
      <c r="R67" s="34"/>
      <c r="S67" s="34"/>
      <c r="T67" s="34"/>
    </row>
    <row r="68" spans="1:20" ht="52.5" customHeight="1">
      <c r="A68" s="93" t="s">
        <v>250</v>
      </c>
      <c r="B68" s="106" t="s">
        <v>84</v>
      </c>
      <c r="C68" s="84" t="s">
        <v>251</v>
      </c>
      <c r="D68" s="84" t="s">
        <v>244</v>
      </c>
      <c r="E68" s="61" t="s">
        <v>33</v>
      </c>
      <c r="F68" s="46">
        <v>1</v>
      </c>
      <c r="G68" s="103" t="s">
        <v>252</v>
      </c>
      <c r="H68" s="63">
        <v>826803.23</v>
      </c>
      <c r="I68" s="88">
        <v>0</v>
      </c>
      <c r="J68" s="88">
        <v>100</v>
      </c>
      <c r="K68" s="45" t="s">
        <v>88</v>
      </c>
      <c r="L68" s="61" t="s">
        <v>13</v>
      </c>
      <c r="M68" s="68">
        <v>42170</v>
      </c>
      <c r="N68" s="68">
        <v>42236</v>
      </c>
      <c r="O68" s="58" t="s">
        <v>94</v>
      </c>
      <c r="P68" s="104" t="s">
        <v>87</v>
      </c>
      <c r="Q68" s="61" t="s">
        <v>95</v>
      </c>
      <c r="R68" s="34"/>
      <c r="S68" s="34"/>
      <c r="T68" s="34"/>
    </row>
    <row r="69" spans="1:20" ht="52.5" customHeight="1">
      <c r="A69" s="93" t="s">
        <v>253</v>
      </c>
      <c r="B69" s="106" t="s">
        <v>84</v>
      </c>
      <c r="C69" s="84" t="s">
        <v>254</v>
      </c>
      <c r="D69" s="84" t="s">
        <v>248</v>
      </c>
      <c r="E69" s="61" t="s">
        <v>33</v>
      </c>
      <c r="F69" s="46">
        <v>1</v>
      </c>
      <c r="G69" s="103"/>
      <c r="H69" s="63">
        <v>1591989.1</v>
      </c>
      <c r="I69" s="88">
        <v>0</v>
      </c>
      <c r="J69" s="88">
        <v>100</v>
      </c>
      <c r="K69" s="45" t="s">
        <v>88</v>
      </c>
      <c r="L69" s="61" t="s">
        <v>13</v>
      </c>
      <c r="M69" s="68" t="s">
        <v>255</v>
      </c>
      <c r="N69" s="68" t="s">
        <v>255</v>
      </c>
      <c r="O69" s="58" t="s">
        <v>89</v>
      </c>
      <c r="P69" s="104" t="s">
        <v>87</v>
      </c>
      <c r="Q69" s="61" t="s">
        <v>17</v>
      </c>
      <c r="R69" s="34"/>
      <c r="S69" s="34"/>
      <c r="T69" s="34"/>
    </row>
    <row r="70" spans="1:20" ht="31.5">
      <c r="A70" s="82" t="s">
        <v>256</v>
      </c>
      <c r="B70" s="107" t="s">
        <v>230</v>
      </c>
      <c r="C70" s="84" t="s">
        <v>257</v>
      </c>
      <c r="D70" s="84" t="s">
        <v>258</v>
      </c>
      <c r="E70" s="61" t="s">
        <v>39</v>
      </c>
      <c r="F70" s="46">
        <v>1</v>
      </c>
      <c r="G70" s="103"/>
      <c r="H70" s="63">
        <v>380677.18</v>
      </c>
      <c r="I70" s="88">
        <v>100</v>
      </c>
      <c r="J70" s="88">
        <v>0</v>
      </c>
      <c r="K70" s="45" t="s">
        <v>88</v>
      </c>
      <c r="L70" s="61" t="s">
        <v>14</v>
      </c>
      <c r="M70" s="68" t="s">
        <v>259</v>
      </c>
      <c r="N70" s="68" t="s">
        <v>260</v>
      </c>
      <c r="O70" s="104" t="s">
        <v>87</v>
      </c>
      <c r="P70" s="104" t="s">
        <v>87</v>
      </c>
      <c r="Q70" s="61" t="s">
        <v>17</v>
      </c>
      <c r="R70" s="34"/>
      <c r="S70" s="34"/>
      <c r="T70" s="34"/>
    </row>
    <row r="71" spans="1:20" ht="31.5">
      <c r="A71" s="82" t="s">
        <v>261</v>
      </c>
      <c r="B71" s="107" t="s">
        <v>230</v>
      </c>
      <c r="C71" s="84" t="s">
        <v>262</v>
      </c>
      <c r="D71" s="84" t="s">
        <v>258</v>
      </c>
      <c r="E71" s="61" t="s">
        <v>39</v>
      </c>
      <c r="F71" s="46">
        <v>1</v>
      </c>
      <c r="G71" s="103"/>
      <c r="H71" s="63">
        <v>447591.84</v>
      </c>
      <c r="I71" s="88">
        <v>100</v>
      </c>
      <c r="J71" s="88">
        <v>0</v>
      </c>
      <c r="K71" s="45" t="s">
        <v>88</v>
      </c>
      <c r="L71" s="61" t="s">
        <v>14</v>
      </c>
      <c r="M71" s="68">
        <v>44105</v>
      </c>
      <c r="N71" s="68">
        <v>44166</v>
      </c>
      <c r="O71" s="104" t="s">
        <v>87</v>
      </c>
      <c r="P71" s="104" t="s">
        <v>87</v>
      </c>
      <c r="Q71" s="61" t="s">
        <v>18</v>
      </c>
      <c r="R71" s="34"/>
      <c r="S71" s="34"/>
      <c r="T71" s="34"/>
    </row>
    <row r="72" spans="1:20" ht="31.5">
      <c r="A72" s="82" t="s">
        <v>263</v>
      </c>
      <c r="B72" s="107" t="s">
        <v>230</v>
      </c>
      <c r="C72" s="84" t="s">
        <v>264</v>
      </c>
      <c r="D72" s="84" t="s">
        <v>258</v>
      </c>
      <c r="E72" s="61" t="s">
        <v>39</v>
      </c>
      <c r="F72" s="46">
        <v>1</v>
      </c>
      <c r="G72" s="103"/>
      <c r="H72" s="63">
        <v>448588.57</v>
      </c>
      <c r="I72" s="88">
        <v>100</v>
      </c>
      <c r="J72" s="88">
        <v>0</v>
      </c>
      <c r="K72" s="45" t="s">
        <v>88</v>
      </c>
      <c r="L72" s="61" t="s">
        <v>14</v>
      </c>
      <c r="M72" s="68">
        <v>44105</v>
      </c>
      <c r="N72" s="68">
        <v>44166</v>
      </c>
      <c r="O72" s="104" t="s">
        <v>87</v>
      </c>
      <c r="P72" s="104" t="s">
        <v>87</v>
      </c>
      <c r="Q72" s="61" t="s">
        <v>18</v>
      </c>
      <c r="R72" s="34"/>
      <c r="S72" s="34"/>
      <c r="T72" s="34"/>
    </row>
    <row r="73" spans="1:20" ht="31.5">
      <c r="A73" s="82" t="s">
        <v>265</v>
      </c>
      <c r="B73" s="107" t="s">
        <v>230</v>
      </c>
      <c r="C73" s="84" t="s">
        <v>257</v>
      </c>
      <c r="D73" s="84" t="s">
        <v>258</v>
      </c>
      <c r="E73" s="61" t="s">
        <v>39</v>
      </c>
      <c r="F73" s="46">
        <v>1</v>
      </c>
      <c r="G73" s="103"/>
      <c r="H73" s="63">
        <v>447591.84</v>
      </c>
      <c r="I73" s="88">
        <v>100</v>
      </c>
      <c r="J73" s="88">
        <v>0</v>
      </c>
      <c r="K73" s="45" t="s">
        <v>88</v>
      </c>
      <c r="L73" s="61" t="s">
        <v>14</v>
      </c>
      <c r="M73" s="68" t="s">
        <v>259</v>
      </c>
      <c r="N73" s="68" t="s">
        <v>260</v>
      </c>
      <c r="O73" s="104" t="s">
        <v>87</v>
      </c>
      <c r="P73" s="104" t="s">
        <v>87</v>
      </c>
      <c r="Q73" s="61" t="s">
        <v>17</v>
      </c>
      <c r="R73" s="34"/>
      <c r="S73" s="34"/>
      <c r="T73" s="34"/>
    </row>
    <row r="74" spans="1:20" ht="31.5">
      <c r="A74" s="82" t="s">
        <v>266</v>
      </c>
      <c r="B74" s="107" t="s">
        <v>230</v>
      </c>
      <c r="C74" s="84" t="s">
        <v>257</v>
      </c>
      <c r="D74" s="84" t="s">
        <v>258</v>
      </c>
      <c r="E74" s="61" t="s">
        <v>39</v>
      </c>
      <c r="F74" s="46">
        <v>1</v>
      </c>
      <c r="G74" s="103"/>
      <c r="H74" s="63">
        <v>448588.57</v>
      </c>
      <c r="I74" s="88">
        <v>100</v>
      </c>
      <c r="J74" s="88">
        <v>0</v>
      </c>
      <c r="K74" s="45" t="s">
        <v>88</v>
      </c>
      <c r="L74" s="61" t="s">
        <v>14</v>
      </c>
      <c r="M74" s="68" t="s">
        <v>259</v>
      </c>
      <c r="N74" s="68" t="s">
        <v>260</v>
      </c>
      <c r="O74" s="104" t="s">
        <v>87</v>
      </c>
      <c r="P74" s="104" t="s">
        <v>87</v>
      </c>
      <c r="Q74" s="61" t="s">
        <v>17</v>
      </c>
      <c r="R74" s="34"/>
      <c r="S74" s="34"/>
      <c r="T74" s="34"/>
    </row>
    <row r="75" spans="1:20" ht="31.5">
      <c r="A75" s="82" t="s">
        <v>267</v>
      </c>
      <c r="B75" s="107" t="s">
        <v>230</v>
      </c>
      <c r="C75" s="84" t="s">
        <v>268</v>
      </c>
      <c r="D75" s="84" t="s">
        <v>258</v>
      </c>
      <c r="E75" s="61" t="s">
        <v>39</v>
      </c>
      <c r="F75" s="46">
        <v>1</v>
      </c>
      <c r="G75" s="103"/>
      <c r="H75" s="63">
        <v>300000</v>
      </c>
      <c r="I75" s="88">
        <v>100</v>
      </c>
      <c r="J75" s="88">
        <v>0</v>
      </c>
      <c r="K75" s="45" t="s">
        <v>88</v>
      </c>
      <c r="L75" s="61" t="s">
        <v>14</v>
      </c>
      <c r="M75" s="68" t="s">
        <v>259</v>
      </c>
      <c r="N75" s="68" t="s">
        <v>260</v>
      </c>
      <c r="O75" s="104" t="s">
        <v>87</v>
      </c>
      <c r="P75" s="104" t="s">
        <v>87</v>
      </c>
      <c r="Q75" s="61" t="s">
        <v>17</v>
      </c>
      <c r="R75" s="34"/>
      <c r="S75" s="34"/>
      <c r="T75" s="34"/>
    </row>
    <row r="76" spans="1:20">
      <c r="A76" s="82" t="s">
        <v>269</v>
      </c>
      <c r="B76" s="107" t="s">
        <v>230</v>
      </c>
      <c r="C76" s="84"/>
      <c r="D76" s="84"/>
      <c r="E76" s="61"/>
      <c r="F76" s="46"/>
      <c r="G76" s="103"/>
      <c r="H76" s="63"/>
      <c r="I76" s="88"/>
      <c r="J76" s="88">
        <v>0</v>
      </c>
      <c r="K76" s="45"/>
      <c r="L76" s="61"/>
      <c r="M76" s="68"/>
      <c r="N76" s="68"/>
      <c r="O76" s="108"/>
      <c r="P76" s="104"/>
      <c r="Q76" s="61"/>
      <c r="R76" s="34"/>
      <c r="S76" s="34"/>
      <c r="T76" s="34"/>
    </row>
    <row r="77" spans="1:20" ht="37.5" customHeight="1">
      <c r="A77" s="105" t="s">
        <v>270</v>
      </c>
      <c r="B77" s="106" t="s">
        <v>84</v>
      </c>
      <c r="C77" s="84" t="s">
        <v>271</v>
      </c>
      <c r="D77" s="84" t="s">
        <v>272</v>
      </c>
      <c r="E77" s="61" t="s">
        <v>33</v>
      </c>
      <c r="F77" s="46">
        <v>1</v>
      </c>
      <c r="G77" s="103" t="s">
        <v>273</v>
      </c>
      <c r="H77" s="63">
        <v>1258740.28</v>
      </c>
      <c r="I77" s="88">
        <v>0</v>
      </c>
      <c r="J77" s="88">
        <v>100</v>
      </c>
      <c r="K77" s="45" t="s">
        <v>88</v>
      </c>
      <c r="L77" s="61" t="s">
        <v>13</v>
      </c>
      <c r="M77" s="68">
        <v>42982</v>
      </c>
      <c r="N77" s="68">
        <v>43157</v>
      </c>
      <c r="O77" s="58" t="s">
        <v>94</v>
      </c>
      <c r="P77" s="104" t="s">
        <v>87</v>
      </c>
      <c r="Q77" s="61" t="s">
        <v>23</v>
      </c>
      <c r="R77" s="34"/>
      <c r="S77" s="34"/>
      <c r="T77" s="34"/>
    </row>
    <row r="78" spans="1:20" ht="31.5">
      <c r="A78" s="82" t="s">
        <v>274</v>
      </c>
      <c r="B78" s="106" t="s">
        <v>84</v>
      </c>
      <c r="C78" s="84" t="s">
        <v>275</v>
      </c>
      <c r="D78" s="84" t="s">
        <v>276</v>
      </c>
      <c r="E78" s="61" t="s">
        <v>33</v>
      </c>
      <c r="F78" s="46">
        <v>1</v>
      </c>
      <c r="G78" s="103" t="s">
        <v>277</v>
      </c>
      <c r="H78" s="63">
        <v>96922.7</v>
      </c>
      <c r="I78" s="88">
        <v>0</v>
      </c>
      <c r="J78" s="88">
        <v>100</v>
      </c>
      <c r="K78" s="45" t="s">
        <v>88</v>
      </c>
      <c r="L78" s="61" t="s">
        <v>13</v>
      </c>
      <c r="M78" s="68">
        <v>43630</v>
      </c>
      <c r="N78" s="68">
        <v>43692</v>
      </c>
      <c r="O78" s="71" t="s">
        <v>53</v>
      </c>
      <c r="P78" s="104" t="s">
        <v>87</v>
      </c>
      <c r="Q78" s="61" t="s">
        <v>23</v>
      </c>
      <c r="R78" s="34"/>
      <c r="S78" s="34"/>
      <c r="T78" s="34"/>
    </row>
    <row r="79" spans="1:20" ht="31.5">
      <c r="A79" s="93" t="s">
        <v>278</v>
      </c>
      <c r="B79" s="106" t="s">
        <v>84</v>
      </c>
      <c r="C79" s="84" t="s">
        <v>279</v>
      </c>
      <c r="D79" s="84" t="s">
        <v>276</v>
      </c>
      <c r="E79" s="61" t="s">
        <v>33</v>
      </c>
      <c r="F79" s="46">
        <v>1</v>
      </c>
      <c r="G79" s="103" t="s">
        <v>280</v>
      </c>
      <c r="H79" s="63">
        <v>44997.77</v>
      </c>
      <c r="I79" s="88">
        <v>0</v>
      </c>
      <c r="J79" s="88">
        <v>100</v>
      </c>
      <c r="K79" s="45" t="s">
        <v>88</v>
      </c>
      <c r="L79" s="61" t="s">
        <v>13</v>
      </c>
      <c r="M79" s="68">
        <v>43703</v>
      </c>
      <c r="N79" s="68">
        <v>43781</v>
      </c>
      <c r="O79" s="104" t="s">
        <v>281</v>
      </c>
      <c r="P79" s="104" t="s">
        <v>87</v>
      </c>
      <c r="Q79" s="61" t="s">
        <v>23</v>
      </c>
      <c r="R79" s="34"/>
      <c r="S79" s="34"/>
      <c r="T79" s="34"/>
    </row>
    <row r="80" spans="1:20" ht="33" customHeight="1">
      <c r="A80" s="93" t="s">
        <v>282</v>
      </c>
      <c r="B80" s="106" t="s">
        <v>84</v>
      </c>
      <c r="C80" s="84" t="s">
        <v>283</v>
      </c>
      <c r="D80" s="84" t="s">
        <v>276</v>
      </c>
      <c r="E80" s="61" t="s">
        <v>33</v>
      </c>
      <c r="F80" s="46">
        <v>1</v>
      </c>
      <c r="G80" s="103" t="s">
        <v>284</v>
      </c>
      <c r="H80" s="63">
        <v>56969.29</v>
      </c>
      <c r="I80" s="88">
        <v>0</v>
      </c>
      <c r="J80" s="88">
        <v>100</v>
      </c>
      <c r="K80" s="45" t="s">
        <v>88</v>
      </c>
      <c r="L80" s="61" t="s">
        <v>13</v>
      </c>
      <c r="M80" s="68">
        <v>43874</v>
      </c>
      <c r="N80" s="68">
        <v>43914</v>
      </c>
      <c r="O80" s="104" t="s">
        <v>54</v>
      </c>
      <c r="P80" s="104" t="s">
        <v>87</v>
      </c>
      <c r="Q80" s="61" t="s">
        <v>17</v>
      </c>
      <c r="R80" s="34"/>
      <c r="S80" s="34"/>
      <c r="T80" s="34"/>
    </row>
    <row r="81" spans="1:1025">
      <c r="A81" s="82" t="s">
        <v>285</v>
      </c>
      <c r="B81" s="107" t="s">
        <v>230</v>
      </c>
      <c r="C81" s="84" t="s">
        <v>286</v>
      </c>
      <c r="D81" s="84" t="s">
        <v>287</v>
      </c>
      <c r="E81" s="61" t="s">
        <v>38</v>
      </c>
      <c r="F81" s="46">
        <v>1</v>
      </c>
      <c r="G81" s="103"/>
      <c r="H81" s="63">
        <v>788726</v>
      </c>
      <c r="I81" s="88">
        <v>100</v>
      </c>
      <c r="J81" s="88">
        <v>0</v>
      </c>
      <c r="K81" s="45" t="s">
        <v>88</v>
      </c>
      <c r="L81" s="61" t="s">
        <v>14</v>
      </c>
      <c r="M81" s="68" t="s">
        <v>259</v>
      </c>
      <c r="N81" s="68" t="s">
        <v>259</v>
      </c>
      <c r="O81" s="104" t="s">
        <v>87</v>
      </c>
      <c r="P81" s="104" t="s">
        <v>87</v>
      </c>
      <c r="Q81" s="61" t="s">
        <v>17</v>
      </c>
      <c r="R81" s="34"/>
      <c r="S81" s="34"/>
      <c r="T81" s="34"/>
    </row>
    <row r="82" spans="1:1025" ht="31.5">
      <c r="A82" s="82" t="s">
        <v>288</v>
      </c>
      <c r="B82" s="107" t="s">
        <v>84</v>
      </c>
      <c r="C82" s="84" t="s">
        <v>289</v>
      </c>
      <c r="D82" s="84" t="s">
        <v>290</v>
      </c>
      <c r="E82" s="61" t="s">
        <v>33</v>
      </c>
      <c r="F82" s="46">
        <v>1</v>
      </c>
      <c r="G82" s="103"/>
      <c r="H82" s="63">
        <v>2095360.19</v>
      </c>
      <c r="I82" s="88">
        <v>0</v>
      </c>
      <c r="J82" s="88">
        <v>100</v>
      </c>
      <c r="K82" s="45" t="s">
        <v>88</v>
      </c>
      <c r="L82" s="61" t="s">
        <v>13</v>
      </c>
      <c r="M82" s="68" t="s">
        <v>291</v>
      </c>
      <c r="N82" s="68" t="s">
        <v>259</v>
      </c>
      <c r="O82" s="104" t="s">
        <v>87</v>
      </c>
      <c r="P82" s="104" t="s">
        <v>87</v>
      </c>
      <c r="Q82" s="61" t="s">
        <v>17</v>
      </c>
      <c r="R82" s="34"/>
      <c r="S82" s="34"/>
      <c r="T82" s="34"/>
    </row>
    <row r="83" spans="1:1025" ht="31.5">
      <c r="A83" s="82" t="s">
        <v>292</v>
      </c>
      <c r="B83" s="107" t="s">
        <v>84</v>
      </c>
      <c r="C83" s="84" t="s">
        <v>293</v>
      </c>
      <c r="D83" s="84" t="s">
        <v>294</v>
      </c>
      <c r="E83" s="61" t="s">
        <v>33</v>
      </c>
      <c r="F83" s="46">
        <v>1</v>
      </c>
      <c r="G83" s="103"/>
      <c r="H83" s="63">
        <v>1055557.3999999999</v>
      </c>
      <c r="I83" s="88">
        <v>0</v>
      </c>
      <c r="J83" s="88">
        <v>100</v>
      </c>
      <c r="K83" s="45" t="s">
        <v>88</v>
      </c>
      <c r="L83" s="61" t="s">
        <v>13</v>
      </c>
      <c r="M83" s="68" t="s">
        <v>291</v>
      </c>
      <c r="N83" s="68" t="s">
        <v>291</v>
      </c>
      <c r="O83" s="104" t="s">
        <v>87</v>
      </c>
      <c r="P83" s="104" t="s">
        <v>87</v>
      </c>
      <c r="Q83" s="61" t="s">
        <v>17</v>
      </c>
      <c r="R83" s="34"/>
      <c r="S83" s="34"/>
      <c r="T83" s="34"/>
    </row>
    <row r="84" spans="1:1025" ht="36" customHeight="1">
      <c r="A84" s="93" t="s">
        <v>295</v>
      </c>
      <c r="B84" s="107" t="s">
        <v>230</v>
      </c>
      <c r="C84" s="84" t="s">
        <v>296</v>
      </c>
      <c r="D84" s="84" t="s">
        <v>290</v>
      </c>
      <c r="E84" s="61" t="s">
        <v>38</v>
      </c>
      <c r="F84" s="46">
        <v>1</v>
      </c>
      <c r="G84" s="103"/>
      <c r="H84" s="63">
        <v>10236818.76</v>
      </c>
      <c r="I84" s="88">
        <v>100</v>
      </c>
      <c r="J84" s="88">
        <v>0</v>
      </c>
      <c r="K84" s="45" t="s">
        <v>88</v>
      </c>
      <c r="L84" s="109" t="s">
        <v>15</v>
      </c>
      <c r="M84" s="68" t="s">
        <v>259</v>
      </c>
      <c r="N84" s="68" t="s">
        <v>259</v>
      </c>
      <c r="O84" s="104" t="s">
        <v>87</v>
      </c>
      <c r="P84" s="104" t="s">
        <v>87</v>
      </c>
      <c r="Q84" s="109" t="s">
        <v>17</v>
      </c>
      <c r="R84" s="34"/>
      <c r="S84" s="34"/>
      <c r="T84" s="34"/>
    </row>
    <row r="85" spans="1:1025" ht="36" customHeight="1">
      <c r="A85" s="93" t="s">
        <v>297</v>
      </c>
      <c r="B85" s="107" t="s">
        <v>230</v>
      </c>
      <c r="C85" s="84" t="s">
        <v>298</v>
      </c>
      <c r="D85" s="84" t="s">
        <v>294</v>
      </c>
      <c r="E85" s="61" t="s">
        <v>38</v>
      </c>
      <c r="F85" s="46">
        <v>1</v>
      </c>
      <c r="G85" s="103"/>
      <c r="H85" s="63">
        <v>5156407.24</v>
      </c>
      <c r="I85" s="88">
        <v>100</v>
      </c>
      <c r="J85" s="88">
        <v>0</v>
      </c>
      <c r="K85" s="45" t="s">
        <v>88</v>
      </c>
      <c r="L85" s="109" t="s">
        <v>15</v>
      </c>
      <c r="M85" s="68" t="s">
        <v>259</v>
      </c>
      <c r="N85" s="68" t="s">
        <v>259</v>
      </c>
      <c r="O85" s="104" t="s">
        <v>87</v>
      </c>
      <c r="P85" s="104" t="s">
        <v>87</v>
      </c>
      <c r="Q85" s="109" t="s">
        <v>17</v>
      </c>
      <c r="R85" s="34"/>
      <c r="S85" s="34"/>
      <c r="T85" s="34"/>
    </row>
    <row r="86" spans="1:1025" ht="36" customHeight="1">
      <c r="A86" s="93" t="s">
        <v>299</v>
      </c>
      <c r="B86" s="107" t="s">
        <v>230</v>
      </c>
      <c r="C86" s="84" t="s">
        <v>302</v>
      </c>
      <c r="D86" s="84" t="s">
        <v>303</v>
      </c>
      <c r="E86" s="61" t="s">
        <v>39</v>
      </c>
      <c r="F86" s="46">
        <v>1</v>
      </c>
      <c r="G86" s="103"/>
      <c r="H86" s="63">
        <v>400000</v>
      </c>
      <c r="I86" s="88">
        <v>100</v>
      </c>
      <c r="J86" s="88">
        <v>0</v>
      </c>
      <c r="K86" s="56" t="s">
        <v>304</v>
      </c>
      <c r="L86" s="109" t="s">
        <v>14</v>
      </c>
      <c r="M86" s="68" t="s">
        <v>305</v>
      </c>
      <c r="N86" s="68" t="s">
        <v>259</v>
      </c>
      <c r="O86" s="104" t="s">
        <v>87</v>
      </c>
      <c r="P86" s="104" t="s">
        <v>87</v>
      </c>
      <c r="Q86" s="109" t="s">
        <v>17</v>
      </c>
      <c r="R86" s="34"/>
      <c r="S86" s="34"/>
      <c r="T86" s="34"/>
    </row>
    <row r="87" spans="1:1025" ht="36" customHeight="1">
      <c r="A87" s="93" t="s">
        <v>300</v>
      </c>
      <c r="B87" s="107" t="s">
        <v>230</v>
      </c>
      <c r="C87" s="84" t="s">
        <v>302</v>
      </c>
      <c r="D87" s="84" t="s">
        <v>302</v>
      </c>
      <c r="E87" s="61" t="s">
        <v>38</v>
      </c>
      <c r="F87" s="46">
        <v>1</v>
      </c>
      <c r="G87" s="103"/>
      <c r="H87" s="63">
        <v>3154962.57</v>
      </c>
      <c r="I87" s="88">
        <v>100</v>
      </c>
      <c r="J87" s="88">
        <v>0</v>
      </c>
      <c r="K87" s="56" t="s">
        <v>304</v>
      </c>
      <c r="L87" s="109" t="s">
        <v>14</v>
      </c>
      <c r="M87" s="68" t="s">
        <v>259</v>
      </c>
      <c r="N87" s="68" t="s">
        <v>259</v>
      </c>
      <c r="O87" s="104" t="s">
        <v>87</v>
      </c>
      <c r="P87" s="104" t="s">
        <v>87</v>
      </c>
      <c r="Q87" s="109" t="s">
        <v>17</v>
      </c>
      <c r="R87" s="34"/>
      <c r="S87" s="34"/>
      <c r="T87" s="34"/>
    </row>
    <row r="88" spans="1:1025" ht="36" customHeight="1">
      <c r="A88" s="93" t="s">
        <v>301</v>
      </c>
      <c r="B88" s="107" t="s">
        <v>230</v>
      </c>
      <c r="C88" s="84" t="s">
        <v>308</v>
      </c>
      <c r="D88" s="84" t="s">
        <v>309</v>
      </c>
      <c r="E88" s="61" t="s">
        <v>39</v>
      </c>
      <c r="F88" s="46">
        <v>1</v>
      </c>
      <c r="G88" s="103"/>
      <c r="H88" s="63">
        <v>250000</v>
      </c>
      <c r="I88" s="88">
        <v>100</v>
      </c>
      <c r="J88" s="88">
        <v>0</v>
      </c>
      <c r="K88" s="56" t="s">
        <v>304</v>
      </c>
      <c r="L88" s="109" t="s">
        <v>14</v>
      </c>
      <c r="M88" s="68" t="s">
        <v>310</v>
      </c>
      <c r="N88" s="68" t="s">
        <v>310</v>
      </c>
      <c r="O88" s="104" t="s">
        <v>87</v>
      </c>
      <c r="P88" s="104" t="s">
        <v>87</v>
      </c>
      <c r="Q88" s="109" t="s">
        <v>17</v>
      </c>
      <c r="R88" s="34"/>
      <c r="S88" s="34"/>
      <c r="T88" s="34"/>
    </row>
    <row r="89" spans="1:1025" ht="36" customHeight="1">
      <c r="A89" s="82" t="s">
        <v>306</v>
      </c>
      <c r="B89" s="107" t="s">
        <v>230</v>
      </c>
      <c r="C89" s="84" t="s">
        <v>312</v>
      </c>
      <c r="D89" s="84" t="s">
        <v>312</v>
      </c>
      <c r="E89" s="61" t="s">
        <v>39</v>
      </c>
      <c r="F89" s="46">
        <v>1</v>
      </c>
      <c r="G89" s="103"/>
      <c r="H89" s="63">
        <v>31096.59</v>
      </c>
      <c r="I89" s="88">
        <v>100</v>
      </c>
      <c r="J89" s="88">
        <v>0</v>
      </c>
      <c r="K89" s="56" t="s">
        <v>304</v>
      </c>
      <c r="L89" s="109" t="s">
        <v>14</v>
      </c>
      <c r="M89" s="68">
        <v>44105</v>
      </c>
      <c r="N89" s="68">
        <v>44136</v>
      </c>
      <c r="O89" s="104" t="s">
        <v>87</v>
      </c>
      <c r="P89" s="104" t="s">
        <v>87</v>
      </c>
      <c r="Q89" s="109" t="s">
        <v>17</v>
      </c>
      <c r="R89" s="34"/>
      <c r="S89" s="34"/>
      <c r="T89" s="34"/>
    </row>
    <row r="90" spans="1:1025" ht="36" customHeight="1">
      <c r="A90" s="82" t="s">
        <v>307</v>
      </c>
      <c r="B90" s="107" t="s">
        <v>230</v>
      </c>
      <c r="C90" s="84" t="s">
        <v>312</v>
      </c>
      <c r="D90" s="84" t="s">
        <v>312</v>
      </c>
      <c r="E90" s="61" t="s">
        <v>39</v>
      </c>
      <c r="F90" s="46">
        <v>1</v>
      </c>
      <c r="G90" s="103"/>
      <c r="H90" s="63">
        <v>30922.47</v>
      </c>
      <c r="I90" s="88">
        <v>100</v>
      </c>
      <c r="J90" s="88">
        <v>0</v>
      </c>
      <c r="K90" s="56" t="s">
        <v>304</v>
      </c>
      <c r="L90" s="109" t="s">
        <v>14</v>
      </c>
      <c r="M90" s="68">
        <v>44105</v>
      </c>
      <c r="N90" s="68">
        <v>44136</v>
      </c>
      <c r="O90" s="104" t="s">
        <v>87</v>
      </c>
      <c r="P90" s="104" t="s">
        <v>87</v>
      </c>
      <c r="Q90" s="109" t="s">
        <v>17</v>
      </c>
      <c r="R90" s="34"/>
      <c r="S90" s="34"/>
      <c r="T90" s="34"/>
    </row>
    <row r="91" spans="1:1025" ht="36" customHeight="1">
      <c r="A91" s="82" t="s">
        <v>311</v>
      </c>
      <c r="B91" s="107" t="s">
        <v>230</v>
      </c>
      <c r="C91" s="84" t="s">
        <v>315</v>
      </c>
      <c r="D91" s="84" t="s">
        <v>315</v>
      </c>
      <c r="E91" s="61" t="s">
        <v>39</v>
      </c>
      <c r="F91" s="46">
        <v>1</v>
      </c>
      <c r="G91" s="103"/>
      <c r="H91" s="63">
        <v>115665.48</v>
      </c>
      <c r="I91" s="88">
        <v>100</v>
      </c>
      <c r="J91" s="88">
        <v>0</v>
      </c>
      <c r="K91" s="56" t="s">
        <v>304</v>
      </c>
      <c r="L91" s="109" t="s">
        <v>14</v>
      </c>
      <c r="M91" s="68" t="s">
        <v>259</v>
      </c>
      <c r="N91" s="68" t="s">
        <v>259</v>
      </c>
      <c r="O91" s="104" t="s">
        <v>87</v>
      </c>
      <c r="P91" s="104" t="s">
        <v>87</v>
      </c>
      <c r="Q91" s="109" t="s">
        <v>17</v>
      </c>
      <c r="R91" s="34"/>
      <c r="S91" s="34"/>
      <c r="T91" s="34"/>
    </row>
    <row r="92" spans="1:1025" ht="36" customHeight="1">
      <c r="A92" s="82" t="s">
        <v>313</v>
      </c>
      <c r="B92" s="107" t="s">
        <v>230</v>
      </c>
      <c r="C92" s="84" t="s">
        <v>315</v>
      </c>
      <c r="D92" s="84" t="s">
        <v>315</v>
      </c>
      <c r="E92" s="61" t="s">
        <v>39</v>
      </c>
      <c r="F92" s="46">
        <v>1</v>
      </c>
      <c r="G92" s="103"/>
      <c r="H92" s="63">
        <v>115665.48</v>
      </c>
      <c r="I92" s="88">
        <v>100</v>
      </c>
      <c r="J92" s="88">
        <v>0</v>
      </c>
      <c r="K92" s="56" t="s">
        <v>304</v>
      </c>
      <c r="L92" s="109" t="s">
        <v>14</v>
      </c>
      <c r="M92" s="68" t="s">
        <v>259</v>
      </c>
      <c r="N92" s="68" t="s">
        <v>259</v>
      </c>
      <c r="O92" s="104" t="s">
        <v>87</v>
      </c>
      <c r="P92" s="104" t="s">
        <v>87</v>
      </c>
      <c r="Q92" s="109" t="s">
        <v>17</v>
      </c>
      <c r="R92" s="34"/>
      <c r="S92" s="34"/>
      <c r="T92" s="34"/>
    </row>
    <row r="93" spans="1:1025" ht="36" customHeight="1">
      <c r="A93" s="93" t="s">
        <v>314</v>
      </c>
      <c r="B93" s="107" t="s">
        <v>230</v>
      </c>
      <c r="C93" s="84" t="s">
        <v>315</v>
      </c>
      <c r="D93" s="84" t="s">
        <v>315</v>
      </c>
      <c r="E93" s="61" t="s">
        <v>39</v>
      </c>
      <c r="F93" s="46">
        <v>1</v>
      </c>
      <c r="G93" s="103"/>
      <c r="H93" s="63">
        <v>115665.48</v>
      </c>
      <c r="I93" s="88">
        <v>100</v>
      </c>
      <c r="J93" s="88">
        <v>0</v>
      </c>
      <c r="K93" s="56" t="s">
        <v>304</v>
      </c>
      <c r="L93" s="109" t="s">
        <v>14</v>
      </c>
      <c r="M93" s="68" t="s">
        <v>259</v>
      </c>
      <c r="N93" s="68" t="s">
        <v>259</v>
      </c>
      <c r="O93" s="104" t="s">
        <v>87</v>
      </c>
      <c r="P93" s="104" t="s">
        <v>87</v>
      </c>
      <c r="Q93" s="109" t="s">
        <v>17</v>
      </c>
      <c r="R93" s="34"/>
      <c r="S93" s="34"/>
      <c r="T93" s="34"/>
    </row>
    <row r="94" spans="1:1025" ht="36" customHeight="1">
      <c r="A94" s="93" t="s">
        <v>316</v>
      </c>
      <c r="B94" s="107" t="s">
        <v>230</v>
      </c>
      <c r="C94" s="84" t="s">
        <v>461</v>
      </c>
      <c r="D94" s="84" t="s">
        <v>461</v>
      </c>
      <c r="E94" s="61" t="s">
        <v>39</v>
      </c>
      <c r="F94" s="46">
        <v>1</v>
      </c>
      <c r="G94" s="103"/>
      <c r="H94" s="63">
        <v>57832.74</v>
      </c>
      <c r="I94" s="88">
        <v>100</v>
      </c>
      <c r="J94" s="88">
        <v>0</v>
      </c>
      <c r="K94" s="56" t="s">
        <v>304</v>
      </c>
      <c r="L94" s="109" t="s">
        <v>14</v>
      </c>
      <c r="M94" s="68" t="s">
        <v>259</v>
      </c>
      <c r="N94" s="68" t="s">
        <v>259</v>
      </c>
      <c r="O94" s="104" t="s">
        <v>87</v>
      </c>
      <c r="P94" s="104" t="s">
        <v>87</v>
      </c>
      <c r="Q94" s="109" t="s">
        <v>17</v>
      </c>
      <c r="R94" s="34"/>
      <c r="S94" s="34"/>
      <c r="T94" s="34"/>
    </row>
    <row r="95" spans="1:1025" s="13" customFormat="1" ht="36" customHeight="1">
      <c r="A95" s="93" t="s">
        <v>317</v>
      </c>
      <c r="B95" s="107" t="s">
        <v>230</v>
      </c>
      <c r="C95" s="84" t="s">
        <v>461</v>
      </c>
      <c r="D95" s="84" t="s">
        <v>461</v>
      </c>
      <c r="E95" s="61" t="s">
        <v>39</v>
      </c>
      <c r="F95" s="46">
        <v>1</v>
      </c>
      <c r="G95" s="103"/>
      <c r="H95" s="63">
        <v>57832.74</v>
      </c>
      <c r="I95" s="88">
        <v>100</v>
      </c>
      <c r="J95" s="88">
        <v>0</v>
      </c>
      <c r="K95" s="56" t="s">
        <v>304</v>
      </c>
      <c r="L95" s="109" t="s">
        <v>14</v>
      </c>
      <c r="M95" s="68" t="s">
        <v>259</v>
      </c>
      <c r="N95" s="68" t="s">
        <v>259</v>
      </c>
      <c r="O95" s="207" t="s">
        <v>87</v>
      </c>
      <c r="P95" s="207" t="s">
        <v>87</v>
      </c>
      <c r="Q95" s="109" t="s">
        <v>17</v>
      </c>
      <c r="R95" s="34"/>
      <c r="S95" s="34"/>
      <c r="T95" s="34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  <c r="CS95" s="112"/>
      <c r="CT95" s="112"/>
      <c r="CU95" s="112"/>
      <c r="CV95" s="112"/>
      <c r="CW95" s="112"/>
      <c r="CX95" s="112"/>
      <c r="CY95" s="112"/>
      <c r="CZ95" s="112"/>
      <c r="DA95" s="112"/>
      <c r="DB95" s="112"/>
      <c r="DC95" s="112"/>
      <c r="DD95" s="112"/>
      <c r="DE95" s="112"/>
      <c r="DF95" s="112"/>
      <c r="DG95" s="112"/>
      <c r="DH95" s="112"/>
      <c r="DI95" s="112"/>
      <c r="DJ95" s="112"/>
      <c r="DK95" s="112"/>
      <c r="DL95" s="112"/>
      <c r="DM95" s="112"/>
      <c r="DN95" s="112"/>
      <c r="DO95" s="112"/>
      <c r="DP95" s="112"/>
      <c r="DQ95" s="112"/>
      <c r="DR95" s="112"/>
      <c r="DS95" s="112"/>
      <c r="DT95" s="112"/>
      <c r="DU95" s="112"/>
      <c r="DV95" s="112"/>
      <c r="DW95" s="112"/>
      <c r="DX95" s="112"/>
      <c r="DY95" s="112"/>
      <c r="DZ95" s="112"/>
      <c r="EA95" s="112"/>
      <c r="EB95" s="112"/>
      <c r="EC95" s="112"/>
      <c r="ED95" s="112"/>
      <c r="EE95" s="112"/>
      <c r="EF95" s="112"/>
      <c r="EG95" s="112"/>
      <c r="EH95" s="112"/>
      <c r="EI95" s="112"/>
      <c r="EJ95" s="112"/>
      <c r="EK95" s="112"/>
      <c r="EL95" s="112"/>
      <c r="EM95" s="112"/>
      <c r="EN95" s="112"/>
      <c r="EO95" s="112"/>
      <c r="EP95" s="112"/>
      <c r="EQ95" s="112"/>
      <c r="ER95" s="112"/>
      <c r="ES95" s="112"/>
      <c r="ET95" s="112"/>
      <c r="EU95" s="112"/>
      <c r="EV95" s="112"/>
      <c r="EW95" s="112"/>
      <c r="EX95" s="112"/>
      <c r="EY95" s="112"/>
      <c r="EZ95" s="112"/>
      <c r="FA95" s="112"/>
      <c r="FB95" s="112"/>
      <c r="FC95" s="112"/>
      <c r="FD95" s="112"/>
      <c r="FE95" s="112"/>
      <c r="FF95" s="112"/>
      <c r="FG95" s="112"/>
      <c r="FH95" s="112"/>
      <c r="FI95" s="112"/>
      <c r="FJ95" s="112"/>
      <c r="FK95" s="112"/>
      <c r="FL95" s="112"/>
      <c r="FM95" s="112"/>
      <c r="FN95" s="112"/>
      <c r="FO95" s="112"/>
      <c r="FP95" s="112"/>
      <c r="FQ95" s="112"/>
      <c r="FR95" s="112"/>
      <c r="FS95" s="112"/>
      <c r="FT95" s="112"/>
      <c r="FU95" s="112"/>
      <c r="FV95" s="112"/>
      <c r="FW95" s="112"/>
      <c r="FX95" s="112"/>
      <c r="FY95" s="112"/>
      <c r="FZ95" s="112"/>
      <c r="GA95" s="112"/>
      <c r="GB95" s="112"/>
      <c r="GC95" s="112"/>
      <c r="GD95" s="112"/>
      <c r="GE95" s="112"/>
      <c r="GF95" s="112"/>
      <c r="GG95" s="112"/>
      <c r="GH95" s="112"/>
      <c r="GI95" s="112"/>
      <c r="GJ95" s="112"/>
      <c r="GK95" s="112"/>
      <c r="GL95" s="112"/>
      <c r="GM95" s="112"/>
      <c r="GN95" s="112"/>
      <c r="GO95" s="112"/>
      <c r="GP95" s="112"/>
      <c r="GQ95" s="112"/>
      <c r="GR95" s="112"/>
      <c r="GS95" s="112"/>
      <c r="GT95" s="112"/>
      <c r="GU95" s="112"/>
      <c r="GV95" s="112"/>
      <c r="GW95" s="112"/>
      <c r="GX95" s="112"/>
      <c r="GY95" s="112"/>
      <c r="GZ95" s="112"/>
      <c r="HA95" s="112"/>
      <c r="HB95" s="112"/>
      <c r="HC95" s="112"/>
      <c r="HD95" s="112"/>
      <c r="HE95" s="112"/>
      <c r="HF95" s="112"/>
      <c r="HG95" s="112"/>
      <c r="HH95" s="112"/>
      <c r="HI95" s="112"/>
      <c r="HJ95" s="112"/>
      <c r="HK95" s="112"/>
      <c r="HL95" s="112"/>
      <c r="HM95" s="112"/>
      <c r="HN95" s="112"/>
      <c r="HO95" s="112"/>
      <c r="HP95" s="112"/>
      <c r="HQ95" s="112"/>
      <c r="HR95" s="112"/>
      <c r="HS95" s="112"/>
      <c r="HT95" s="112"/>
      <c r="HU95" s="112"/>
      <c r="HV95" s="112"/>
      <c r="HW95" s="112"/>
      <c r="HX95" s="112"/>
      <c r="HY95" s="112"/>
      <c r="HZ95" s="112"/>
      <c r="IA95" s="112"/>
      <c r="IB95" s="112"/>
      <c r="IC95" s="112"/>
      <c r="ID95" s="112"/>
      <c r="IE95" s="112"/>
      <c r="IF95" s="112"/>
      <c r="IG95" s="112"/>
      <c r="IH95" s="112"/>
      <c r="II95" s="112"/>
      <c r="IJ95" s="112"/>
      <c r="IK95" s="112"/>
      <c r="IL95" s="112"/>
      <c r="IM95" s="112"/>
      <c r="IN95" s="112"/>
      <c r="IO95" s="112"/>
      <c r="IP95" s="112"/>
      <c r="IQ95" s="112"/>
      <c r="IR95" s="112"/>
      <c r="IS95" s="112"/>
      <c r="IT95" s="112"/>
      <c r="IU95" s="112"/>
      <c r="IV95" s="112"/>
      <c r="IW95" s="112"/>
      <c r="IX95" s="112"/>
      <c r="IY95" s="112"/>
      <c r="IZ95" s="112"/>
      <c r="JA95" s="112"/>
      <c r="JB95" s="112"/>
      <c r="JC95" s="112"/>
      <c r="JD95" s="112"/>
      <c r="JE95" s="112"/>
      <c r="JF95" s="112"/>
      <c r="JG95" s="112"/>
      <c r="JH95" s="112"/>
      <c r="JI95" s="112"/>
      <c r="JJ95" s="112"/>
      <c r="JK95" s="112"/>
      <c r="JL95" s="112"/>
      <c r="JM95" s="112"/>
      <c r="JN95" s="112"/>
      <c r="JO95" s="112"/>
      <c r="JP95" s="112"/>
      <c r="JQ95" s="112"/>
      <c r="JR95" s="112"/>
      <c r="JS95" s="112"/>
      <c r="JT95" s="112"/>
      <c r="JU95" s="112"/>
      <c r="JV95" s="112"/>
      <c r="JW95" s="112"/>
      <c r="JX95" s="112"/>
      <c r="JY95" s="112"/>
      <c r="JZ95" s="112"/>
      <c r="KA95" s="112"/>
      <c r="KB95" s="112"/>
      <c r="KC95" s="112"/>
      <c r="KD95" s="112"/>
      <c r="KE95" s="112"/>
      <c r="KF95" s="112"/>
      <c r="KG95" s="112"/>
      <c r="KH95" s="112"/>
      <c r="KI95" s="112"/>
      <c r="KJ95" s="112"/>
      <c r="KK95" s="112"/>
      <c r="KL95" s="112"/>
      <c r="KM95" s="112"/>
      <c r="KN95" s="112"/>
      <c r="KO95" s="112"/>
      <c r="KP95" s="112"/>
      <c r="KQ95" s="112"/>
      <c r="KR95" s="112"/>
      <c r="KS95" s="112"/>
      <c r="KT95" s="112"/>
      <c r="KU95" s="112"/>
      <c r="KV95" s="112"/>
      <c r="KW95" s="112"/>
      <c r="KX95" s="112"/>
      <c r="KY95" s="112"/>
      <c r="KZ95" s="112"/>
      <c r="LA95" s="112"/>
      <c r="LB95" s="112"/>
      <c r="LC95" s="112"/>
      <c r="LD95" s="112"/>
      <c r="LE95" s="112"/>
      <c r="LF95" s="112"/>
      <c r="LG95" s="112"/>
      <c r="LH95" s="112"/>
      <c r="LI95" s="112"/>
      <c r="LJ95" s="112"/>
      <c r="LK95" s="112"/>
      <c r="LL95" s="112"/>
      <c r="LM95" s="112"/>
      <c r="LN95" s="112"/>
      <c r="LO95" s="112"/>
      <c r="LP95" s="112"/>
      <c r="LQ95" s="112"/>
      <c r="LR95" s="112"/>
      <c r="LS95" s="112"/>
      <c r="LT95" s="112"/>
      <c r="LU95" s="112"/>
      <c r="LV95" s="112"/>
      <c r="LW95" s="112"/>
      <c r="LX95" s="112"/>
      <c r="LY95" s="112"/>
      <c r="LZ95" s="112"/>
      <c r="MA95" s="112"/>
      <c r="MB95" s="112"/>
      <c r="MC95" s="112"/>
      <c r="MD95" s="112"/>
      <c r="ME95" s="112"/>
      <c r="MF95" s="112"/>
      <c r="MG95" s="112"/>
      <c r="MH95" s="112"/>
      <c r="MI95" s="112"/>
      <c r="MJ95" s="112"/>
      <c r="MK95" s="112"/>
      <c r="ML95" s="112"/>
      <c r="MM95" s="112"/>
      <c r="MN95" s="112"/>
      <c r="MO95" s="112"/>
      <c r="MP95" s="112"/>
      <c r="MQ95" s="112"/>
      <c r="MR95" s="112"/>
      <c r="MS95" s="112"/>
      <c r="MT95" s="112"/>
      <c r="MU95" s="112"/>
      <c r="MV95" s="112"/>
      <c r="MW95" s="112"/>
      <c r="MX95" s="112"/>
      <c r="MY95" s="112"/>
      <c r="MZ95" s="112"/>
      <c r="NA95" s="112"/>
      <c r="NB95" s="112"/>
      <c r="NC95" s="112"/>
      <c r="ND95" s="112"/>
      <c r="NE95" s="112"/>
      <c r="NF95" s="112"/>
      <c r="NG95" s="112"/>
      <c r="NH95" s="112"/>
      <c r="NI95" s="112"/>
      <c r="NJ95" s="112"/>
      <c r="NK95" s="112"/>
      <c r="NL95" s="112"/>
      <c r="NM95" s="112"/>
      <c r="NN95" s="112"/>
      <c r="NO95" s="112"/>
      <c r="NP95" s="112"/>
      <c r="NQ95" s="112"/>
      <c r="NR95" s="112"/>
      <c r="NS95" s="112"/>
      <c r="NT95" s="112"/>
      <c r="NU95" s="112"/>
      <c r="NV95" s="112"/>
      <c r="NW95" s="112"/>
      <c r="NX95" s="112"/>
      <c r="NY95" s="112"/>
      <c r="NZ95" s="112"/>
      <c r="OA95" s="112"/>
      <c r="OB95" s="112"/>
      <c r="OC95" s="112"/>
      <c r="OD95" s="112"/>
      <c r="OE95" s="112"/>
      <c r="OF95" s="112"/>
      <c r="OG95" s="112"/>
      <c r="OH95" s="112"/>
      <c r="OI95" s="112"/>
      <c r="OJ95" s="112"/>
      <c r="OK95" s="112"/>
      <c r="OL95" s="112"/>
      <c r="OM95" s="112"/>
      <c r="ON95" s="112"/>
      <c r="OO95" s="112"/>
      <c r="OP95" s="112"/>
      <c r="OQ95" s="112"/>
      <c r="OR95" s="112"/>
      <c r="OS95" s="112"/>
      <c r="OT95" s="112"/>
      <c r="OU95" s="112"/>
      <c r="OV95" s="112"/>
      <c r="OW95" s="112"/>
      <c r="OX95" s="112"/>
      <c r="OY95" s="112"/>
      <c r="OZ95" s="112"/>
      <c r="PA95" s="112"/>
      <c r="PB95" s="112"/>
      <c r="PC95" s="112"/>
      <c r="PD95" s="112"/>
      <c r="PE95" s="112"/>
      <c r="PF95" s="112"/>
      <c r="PG95" s="112"/>
      <c r="PH95" s="112"/>
      <c r="PI95" s="112"/>
      <c r="PJ95" s="112"/>
      <c r="PK95" s="112"/>
      <c r="PL95" s="112"/>
      <c r="PM95" s="112"/>
      <c r="PN95" s="112"/>
      <c r="PO95" s="112"/>
      <c r="PP95" s="112"/>
      <c r="PQ95" s="112"/>
      <c r="PR95" s="112"/>
      <c r="PS95" s="112"/>
      <c r="PT95" s="112"/>
      <c r="PU95" s="112"/>
      <c r="PV95" s="112"/>
      <c r="PW95" s="112"/>
      <c r="PX95" s="112"/>
      <c r="PY95" s="112"/>
      <c r="PZ95" s="112"/>
      <c r="QA95" s="112"/>
      <c r="QB95" s="112"/>
      <c r="QC95" s="112"/>
      <c r="QD95" s="112"/>
      <c r="QE95" s="112"/>
      <c r="QF95" s="112"/>
      <c r="QG95" s="112"/>
      <c r="QH95" s="112"/>
      <c r="QI95" s="112"/>
      <c r="QJ95" s="112"/>
      <c r="QK95" s="112"/>
      <c r="QL95" s="112"/>
      <c r="QM95" s="112"/>
      <c r="QN95" s="112"/>
      <c r="QO95" s="112"/>
      <c r="QP95" s="112"/>
      <c r="QQ95" s="112"/>
      <c r="QR95" s="112"/>
      <c r="QS95" s="112"/>
      <c r="QT95" s="112"/>
      <c r="QU95" s="112"/>
      <c r="QV95" s="112"/>
      <c r="QW95" s="112"/>
      <c r="QX95" s="112"/>
      <c r="QY95" s="112"/>
      <c r="QZ95" s="112"/>
      <c r="RA95" s="112"/>
      <c r="RB95" s="112"/>
      <c r="RC95" s="112"/>
      <c r="RD95" s="112"/>
      <c r="RE95" s="112"/>
      <c r="RF95" s="112"/>
      <c r="RG95" s="112"/>
      <c r="RH95" s="112"/>
      <c r="RI95" s="112"/>
      <c r="RJ95" s="112"/>
      <c r="RK95" s="112"/>
      <c r="RL95" s="112"/>
      <c r="RM95" s="112"/>
      <c r="RN95" s="112"/>
      <c r="RO95" s="112"/>
      <c r="RP95" s="112"/>
      <c r="RQ95" s="112"/>
      <c r="RR95" s="112"/>
      <c r="RS95" s="112"/>
      <c r="RT95" s="112"/>
      <c r="RU95" s="112"/>
      <c r="RV95" s="112"/>
      <c r="RW95" s="112"/>
      <c r="RX95" s="112"/>
      <c r="RY95" s="112"/>
      <c r="RZ95" s="112"/>
      <c r="SA95" s="112"/>
      <c r="SB95" s="112"/>
      <c r="SC95" s="112"/>
      <c r="SD95" s="112"/>
      <c r="SE95" s="112"/>
      <c r="SF95" s="112"/>
      <c r="SG95" s="112"/>
      <c r="SH95" s="112"/>
      <c r="SI95" s="112"/>
      <c r="SJ95" s="112"/>
      <c r="SK95" s="112"/>
      <c r="SL95" s="112"/>
      <c r="SM95" s="112"/>
      <c r="SN95" s="112"/>
      <c r="SO95" s="112"/>
      <c r="SP95" s="112"/>
      <c r="SQ95" s="112"/>
      <c r="SR95" s="112"/>
      <c r="SS95" s="112"/>
      <c r="ST95" s="112"/>
      <c r="SU95" s="112"/>
      <c r="SV95" s="112"/>
      <c r="SW95" s="112"/>
      <c r="SX95" s="112"/>
      <c r="SY95" s="112"/>
      <c r="SZ95" s="112"/>
      <c r="TA95" s="112"/>
      <c r="TB95" s="112"/>
      <c r="TC95" s="112"/>
      <c r="TD95" s="112"/>
      <c r="TE95" s="112"/>
      <c r="TF95" s="112"/>
      <c r="TG95" s="112"/>
      <c r="TH95" s="112"/>
      <c r="TI95" s="112"/>
      <c r="TJ95" s="112"/>
      <c r="TK95" s="112"/>
      <c r="TL95" s="112"/>
      <c r="TM95" s="112"/>
      <c r="TN95" s="112"/>
      <c r="TO95" s="112"/>
      <c r="TP95" s="112"/>
      <c r="TQ95" s="112"/>
      <c r="TR95" s="112"/>
      <c r="TS95" s="112"/>
      <c r="TT95" s="112"/>
      <c r="TU95" s="112"/>
      <c r="TV95" s="112"/>
      <c r="TW95" s="112"/>
      <c r="TX95" s="112"/>
      <c r="TY95" s="112"/>
      <c r="TZ95" s="112"/>
      <c r="UA95" s="112"/>
      <c r="UB95" s="112"/>
      <c r="UC95" s="112"/>
      <c r="UD95" s="112"/>
      <c r="UE95" s="112"/>
      <c r="UF95" s="112"/>
      <c r="UG95" s="112"/>
      <c r="UH95" s="112"/>
      <c r="UI95" s="112"/>
      <c r="UJ95" s="112"/>
      <c r="UK95" s="112"/>
      <c r="UL95" s="112"/>
      <c r="UM95" s="112"/>
      <c r="UN95" s="112"/>
      <c r="UO95" s="112"/>
      <c r="UP95" s="112"/>
      <c r="UQ95" s="112"/>
      <c r="UR95" s="112"/>
      <c r="US95" s="112"/>
      <c r="UT95" s="112"/>
      <c r="UU95" s="112"/>
      <c r="UV95" s="112"/>
      <c r="UW95" s="112"/>
      <c r="UX95" s="112"/>
      <c r="UY95" s="112"/>
      <c r="UZ95" s="112"/>
      <c r="VA95" s="112"/>
      <c r="VB95" s="112"/>
      <c r="VC95" s="112"/>
      <c r="VD95" s="112"/>
      <c r="VE95" s="112"/>
      <c r="VF95" s="112"/>
      <c r="VG95" s="112"/>
      <c r="VH95" s="112"/>
      <c r="VI95" s="112"/>
      <c r="VJ95" s="112"/>
      <c r="VK95" s="112"/>
      <c r="VL95" s="112"/>
      <c r="VM95" s="112"/>
      <c r="VN95" s="112"/>
      <c r="VO95" s="112"/>
      <c r="VP95" s="112"/>
      <c r="VQ95" s="112"/>
      <c r="VR95" s="112"/>
      <c r="VS95" s="112"/>
      <c r="VT95" s="112"/>
      <c r="VU95" s="112"/>
      <c r="VV95" s="112"/>
      <c r="VW95" s="112"/>
      <c r="VX95" s="112"/>
      <c r="VY95" s="112"/>
      <c r="VZ95" s="112"/>
      <c r="WA95" s="112"/>
      <c r="WB95" s="112"/>
      <c r="WC95" s="112"/>
      <c r="WD95" s="112"/>
      <c r="WE95" s="112"/>
      <c r="WF95" s="112"/>
      <c r="WG95" s="112"/>
      <c r="WH95" s="112"/>
      <c r="WI95" s="112"/>
      <c r="WJ95" s="112"/>
      <c r="WK95" s="112"/>
      <c r="WL95" s="112"/>
      <c r="WM95" s="112"/>
      <c r="WN95" s="112"/>
      <c r="WO95" s="112"/>
      <c r="WP95" s="112"/>
      <c r="WQ95" s="112"/>
      <c r="WR95" s="112"/>
      <c r="WS95" s="112"/>
      <c r="WT95" s="112"/>
      <c r="WU95" s="112"/>
      <c r="WV95" s="112"/>
      <c r="WW95" s="112"/>
      <c r="WX95" s="112"/>
      <c r="WY95" s="112"/>
      <c r="WZ95" s="112"/>
      <c r="XA95" s="112"/>
      <c r="XB95" s="112"/>
      <c r="XC95" s="112"/>
      <c r="XD95" s="112"/>
      <c r="XE95" s="112"/>
      <c r="XF95" s="112"/>
      <c r="XG95" s="112"/>
      <c r="XH95" s="112"/>
      <c r="XI95" s="112"/>
      <c r="XJ95" s="112"/>
      <c r="XK95" s="112"/>
      <c r="XL95" s="112"/>
      <c r="XM95" s="112"/>
      <c r="XN95" s="112"/>
      <c r="XO95" s="112"/>
      <c r="XP95" s="112"/>
      <c r="XQ95" s="112"/>
      <c r="XR95" s="112"/>
      <c r="XS95" s="112"/>
      <c r="XT95" s="112"/>
      <c r="XU95" s="112"/>
      <c r="XV95" s="112"/>
      <c r="XW95" s="112"/>
      <c r="XX95" s="112"/>
      <c r="XY95" s="112"/>
      <c r="XZ95" s="112"/>
      <c r="YA95" s="112"/>
      <c r="YB95" s="112"/>
      <c r="YC95" s="112"/>
      <c r="YD95" s="112"/>
      <c r="YE95" s="112"/>
      <c r="YF95" s="112"/>
      <c r="YG95" s="112"/>
      <c r="YH95" s="112"/>
      <c r="YI95" s="112"/>
      <c r="YJ95" s="112"/>
      <c r="YK95" s="112"/>
      <c r="YL95" s="112"/>
      <c r="YM95" s="112"/>
      <c r="YN95" s="112"/>
      <c r="YO95" s="112"/>
      <c r="YP95" s="112"/>
      <c r="YQ95" s="112"/>
      <c r="YR95" s="112"/>
      <c r="YS95" s="112"/>
      <c r="YT95" s="112"/>
      <c r="YU95" s="112"/>
      <c r="YV95" s="112"/>
      <c r="YW95" s="112"/>
      <c r="YX95" s="112"/>
      <c r="YY95" s="112"/>
      <c r="YZ95" s="112"/>
      <c r="ZA95" s="112"/>
      <c r="ZB95" s="112"/>
      <c r="ZC95" s="112"/>
      <c r="ZD95" s="112"/>
      <c r="ZE95" s="112"/>
      <c r="ZF95" s="112"/>
      <c r="ZG95" s="112"/>
      <c r="ZH95" s="112"/>
      <c r="ZI95" s="112"/>
      <c r="ZJ95" s="112"/>
      <c r="ZK95" s="112"/>
      <c r="ZL95" s="112"/>
      <c r="ZM95" s="112"/>
      <c r="ZN95" s="112"/>
      <c r="ZO95" s="112"/>
      <c r="ZP95" s="112"/>
      <c r="ZQ95" s="112"/>
      <c r="ZR95" s="112"/>
      <c r="ZS95" s="112"/>
      <c r="ZT95" s="112"/>
      <c r="ZU95" s="112"/>
      <c r="ZV95" s="112"/>
      <c r="ZW95" s="112"/>
      <c r="ZX95" s="112"/>
      <c r="ZY95" s="112"/>
      <c r="ZZ95" s="112"/>
      <c r="AAA95" s="112"/>
      <c r="AAB95" s="112"/>
      <c r="AAC95" s="112"/>
      <c r="AAD95" s="112"/>
      <c r="AAE95" s="112"/>
      <c r="AAF95" s="112"/>
      <c r="AAG95" s="112"/>
      <c r="AAH95" s="112"/>
      <c r="AAI95" s="112"/>
      <c r="AAJ95" s="112"/>
      <c r="AAK95" s="112"/>
      <c r="AAL95" s="112"/>
      <c r="AAM95" s="112"/>
      <c r="AAN95" s="112"/>
      <c r="AAO95" s="112"/>
      <c r="AAP95" s="112"/>
      <c r="AAQ95" s="112"/>
      <c r="AAR95" s="112"/>
      <c r="AAS95" s="112"/>
      <c r="AAT95" s="112"/>
      <c r="AAU95" s="112"/>
      <c r="AAV95" s="112"/>
      <c r="AAW95" s="112"/>
      <c r="AAX95" s="112"/>
      <c r="AAY95" s="112"/>
      <c r="AAZ95" s="112"/>
      <c r="ABA95" s="112"/>
      <c r="ABB95" s="112"/>
      <c r="ABC95" s="112"/>
      <c r="ABD95" s="112"/>
      <c r="ABE95" s="112"/>
      <c r="ABF95" s="112"/>
      <c r="ABG95" s="112"/>
      <c r="ABH95" s="112"/>
      <c r="ABI95" s="112"/>
      <c r="ABJ95" s="112"/>
      <c r="ABK95" s="112"/>
      <c r="ABL95" s="112"/>
      <c r="ABM95" s="112"/>
      <c r="ABN95" s="112"/>
      <c r="ABO95" s="112"/>
      <c r="ABP95" s="112"/>
      <c r="ABQ95" s="112"/>
      <c r="ABR95" s="112"/>
      <c r="ABS95" s="112"/>
      <c r="ABT95" s="112"/>
      <c r="ABU95" s="112"/>
      <c r="ABV95" s="112"/>
      <c r="ABW95" s="112"/>
      <c r="ABX95" s="112"/>
      <c r="ABY95" s="112"/>
      <c r="ABZ95" s="112"/>
      <c r="ACA95" s="112"/>
      <c r="ACB95" s="112"/>
      <c r="ACC95" s="112"/>
      <c r="ACD95" s="112"/>
      <c r="ACE95" s="112"/>
      <c r="ACF95" s="112"/>
      <c r="ACG95" s="112"/>
      <c r="ACH95" s="112"/>
      <c r="ACI95" s="112"/>
      <c r="ACJ95" s="112"/>
      <c r="ACK95" s="112"/>
      <c r="ACL95" s="112"/>
      <c r="ACM95" s="112"/>
      <c r="ACN95" s="112"/>
      <c r="ACO95" s="112"/>
      <c r="ACP95" s="112"/>
      <c r="ACQ95" s="112"/>
      <c r="ACR95" s="112"/>
      <c r="ACS95" s="112"/>
      <c r="ACT95" s="112"/>
      <c r="ACU95" s="112"/>
      <c r="ACV95" s="112"/>
      <c r="ACW95" s="112"/>
      <c r="ACX95" s="112"/>
      <c r="ACY95" s="112"/>
      <c r="ACZ95" s="112"/>
      <c r="ADA95" s="112"/>
      <c r="ADB95" s="112"/>
      <c r="ADC95" s="112"/>
      <c r="ADD95" s="112"/>
      <c r="ADE95" s="112"/>
      <c r="ADF95" s="112"/>
      <c r="ADG95" s="112"/>
      <c r="ADH95" s="112"/>
      <c r="ADI95" s="112"/>
      <c r="ADJ95" s="112"/>
      <c r="ADK95" s="112"/>
      <c r="ADL95" s="112"/>
      <c r="ADM95" s="112"/>
      <c r="ADN95" s="112"/>
      <c r="ADO95" s="112"/>
      <c r="ADP95" s="112"/>
      <c r="ADQ95" s="112"/>
      <c r="ADR95" s="112"/>
      <c r="ADS95" s="112"/>
      <c r="ADT95" s="112"/>
      <c r="ADU95" s="112"/>
      <c r="ADV95" s="112"/>
      <c r="ADW95" s="112"/>
      <c r="ADX95" s="112"/>
      <c r="ADY95" s="112"/>
      <c r="ADZ95" s="112"/>
      <c r="AEA95" s="112"/>
      <c r="AEB95" s="112"/>
      <c r="AEC95" s="112"/>
      <c r="AED95" s="112"/>
      <c r="AEE95" s="112"/>
      <c r="AEF95" s="112"/>
      <c r="AEG95" s="112"/>
      <c r="AEH95" s="112"/>
      <c r="AEI95" s="112"/>
      <c r="AEJ95" s="112"/>
      <c r="AEK95" s="112"/>
      <c r="AEL95" s="112"/>
      <c r="AEM95" s="112"/>
      <c r="AEN95" s="112"/>
      <c r="AEO95" s="112"/>
      <c r="AEP95" s="112"/>
      <c r="AEQ95" s="112"/>
      <c r="AER95" s="112"/>
      <c r="AES95" s="112"/>
      <c r="AET95" s="112"/>
      <c r="AEU95" s="112"/>
      <c r="AEV95" s="112"/>
      <c r="AEW95" s="112"/>
      <c r="AEX95" s="112"/>
      <c r="AEY95" s="112"/>
      <c r="AEZ95" s="112"/>
      <c r="AFA95" s="112"/>
      <c r="AFB95" s="112"/>
      <c r="AFC95" s="112"/>
      <c r="AFD95" s="112"/>
      <c r="AFE95" s="112"/>
      <c r="AFF95" s="112"/>
      <c r="AFG95" s="112"/>
      <c r="AFH95" s="112"/>
      <c r="AFI95" s="112"/>
      <c r="AFJ95" s="112"/>
      <c r="AFK95" s="112"/>
      <c r="AFL95" s="112"/>
      <c r="AFM95" s="112"/>
      <c r="AFN95" s="112"/>
      <c r="AFO95" s="112"/>
      <c r="AFP95" s="112"/>
      <c r="AFQ95" s="112"/>
      <c r="AFR95" s="112"/>
      <c r="AFS95" s="112"/>
      <c r="AFT95" s="112"/>
      <c r="AFU95" s="112"/>
      <c r="AFV95" s="112"/>
      <c r="AFW95" s="112"/>
      <c r="AFX95" s="112"/>
      <c r="AFY95" s="112"/>
      <c r="AFZ95" s="112"/>
      <c r="AGA95" s="112"/>
      <c r="AGB95" s="112"/>
      <c r="AGC95" s="112"/>
      <c r="AGD95" s="112"/>
      <c r="AGE95" s="112"/>
      <c r="AGF95" s="112"/>
      <c r="AGG95" s="112"/>
      <c r="AGH95" s="112"/>
      <c r="AGI95" s="112"/>
      <c r="AGJ95" s="112"/>
      <c r="AGK95" s="112"/>
      <c r="AGL95" s="112"/>
      <c r="AGM95" s="112"/>
      <c r="AGN95" s="112"/>
      <c r="AGO95" s="112"/>
      <c r="AGP95" s="112"/>
      <c r="AGQ95" s="112"/>
      <c r="AGR95" s="112"/>
      <c r="AGS95" s="112"/>
      <c r="AGT95" s="112"/>
      <c r="AGU95" s="112"/>
      <c r="AGV95" s="112"/>
      <c r="AGW95" s="112"/>
      <c r="AGX95" s="112"/>
      <c r="AGY95" s="112"/>
      <c r="AGZ95" s="112"/>
      <c r="AHA95" s="112"/>
      <c r="AHB95" s="112"/>
      <c r="AHC95" s="112"/>
      <c r="AHD95" s="112"/>
      <c r="AHE95" s="112"/>
      <c r="AHF95" s="112"/>
      <c r="AHG95" s="112"/>
      <c r="AHH95" s="112"/>
      <c r="AHI95" s="112"/>
      <c r="AHJ95" s="112"/>
      <c r="AHK95" s="112"/>
      <c r="AHL95" s="112"/>
      <c r="AHM95" s="112"/>
      <c r="AHN95" s="112"/>
      <c r="AHO95" s="112"/>
      <c r="AHP95" s="112"/>
      <c r="AHQ95" s="112"/>
      <c r="AHR95" s="112"/>
      <c r="AHS95" s="112"/>
      <c r="AHT95" s="112"/>
      <c r="AHU95" s="112"/>
      <c r="AHV95" s="112"/>
      <c r="AHW95" s="112"/>
      <c r="AHX95" s="112"/>
      <c r="AHY95" s="112"/>
      <c r="AHZ95" s="112"/>
      <c r="AIA95" s="112"/>
      <c r="AIB95" s="112"/>
      <c r="AIC95" s="112"/>
      <c r="AID95" s="112"/>
      <c r="AIE95" s="112"/>
      <c r="AIF95" s="112"/>
      <c r="AIG95" s="112"/>
      <c r="AIH95" s="112"/>
      <c r="AII95" s="112"/>
      <c r="AIJ95" s="112"/>
      <c r="AIK95" s="112"/>
      <c r="AIL95" s="112"/>
      <c r="AIM95" s="112"/>
      <c r="AIN95" s="112"/>
      <c r="AIO95" s="112"/>
      <c r="AIP95" s="112"/>
      <c r="AIQ95" s="112"/>
      <c r="AIR95" s="112"/>
      <c r="AIS95" s="112"/>
      <c r="AIT95" s="112"/>
      <c r="AIU95" s="112"/>
      <c r="AIV95" s="112"/>
      <c r="AIW95" s="112"/>
      <c r="AIX95" s="112"/>
      <c r="AIY95" s="112"/>
      <c r="AIZ95" s="112"/>
      <c r="AJA95" s="112"/>
      <c r="AJB95" s="112"/>
      <c r="AJC95" s="112"/>
      <c r="AJD95" s="112"/>
      <c r="AJE95" s="112"/>
      <c r="AJF95" s="112"/>
      <c r="AJG95" s="112"/>
      <c r="AJH95" s="112"/>
      <c r="AJI95" s="112"/>
      <c r="AJJ95" s="112"/>
      <c r="AJK95" s="112"/>
      <c r="AJL95" s="112"/>
      <c r="AJM95" s="112"/>
      <c r="AJN95" s="112"/>
      <c r="AJO95" s="112"/>
      <c r="AJP95" s="112"/>
      <c r="AJQ95" s="112"/>
      <c r="AJR95" s="112"/>
      <c r="AJS95" s="112"/>
      <c r="AJT95" s="112"/>
      <c r="AJU95" s="112"/>
      <c r="AJV95" s="112"/>
      <c r="AJW95" s="112"/>
      <c r="AJX95" s="112"/>
      <c r="AJY95" s="112"/>
      <c r="AJZ95" s="112"/>
      <c r="AKA95" s="112"/>
      <c r="AKB95" s="112"/>
      <c r="AKC95" s="112"/>
      <c r="AKD95" s="112"/>
      <c r="AKE95" s="112"/>
      <c r="AKF95" s="112"/>
      <c r="AKG95" s="112"/>
      <c r="AKH95" s="112"/>
      <c r="AKI95" s="112"/>
      <c r="AKJ95" s="112"/>
      <c r="AKK95" s="112"/>
      <c r="AKL95" s="112"/>
      <c r="AKM95" s="112"/>
      <c r="AKN95" s="112"/>
      <c r="AKO95" s="112"/>
      <c r="AKP95" s="112"/>
      <c r="AKQ95" s="112"/>
      <c r="AKR95" s="112"/>
      <c r="AKS95" s="112"/>
      <c r="AKT95" s="112"/>
      <c r="AKU95" s="112"/>
      <c r="AKV95" s="112"/>
      <c r="AKW95" s="112"/>
      <c r="AKX95" s="112"/>
      <c r="AKY95" s="112"/>
      <c r="AKZ95" s="112"/>
      <c r="ALA95" s="112"/>
      <c r="ALB95" s="112"/>
      <c r="ALC95" s="112"/>
      <c r="ALD95" s="112"/>
      <c r="ALE95" s="112"/>
      <c r="ALF95" s="112"/>
      <c r="ALG95" s="112"/>
      <c r="ALH95" s="112"/>
      <c r="ALI95" s="112"/>
      <c r="ALJ95" s="112"/>
      <c r="ALK95" s="112"/>
      <c r="ALL95" s="112"/>
      <c r="ALM95" s="112"/>
      <c r="ALN95" s="112"/>
      <c r="ALO95" s="112"/>
      <c r="ALP95" s="112"/>
      <c r="ALQ95" s="112"/>
      <c r="ALR95" s="112"/>
      <c r="ALS95" s="112"/>
      <c r="ALT95" s="112"/>
      <c r="ALU95" s="112"/>
      <c r="ALV95" s="112"/>
      <c r="ALW95" s="112"/>
      <c r="ALX95" s="112"/>
      <c r="ALY95" s="112"/>
      <c r="ALZ95" s="112"/>
      <c r="AMA95" s="112"/>
      <c r="AMB95" s="112"/>
      <c r="AMC95" s="112"/>
      <c r="AMD95" s="112"/>
      <c r="AME95" s="112"/>
      <c r="AMF95" s="112"/>
      <c r="AMG95" s="112"/>
      <c r="AMH95" s="112"/>
      <c r="AMI95" s="112"/>
      <c r="AMJ95" s="112"/>
      <c r="AMK95" s="112"/>
    </row>
    <row r="96" spans="1:1025" ht="36" customHeight="1">
      <c r="A96" s="93" t="s">
        <v>318</v>
      </c>
      <c r="B96" s="110" t="s">
        <v>230</v>
      </c>
      <c r="C96" s="84" t="s">
        <v>324</v>
      </c>
      <c r="D96" s="84" t="s">
        <v>324</v>
      </c>
      <c r="E96" s="61" t="s">
        <v>38</v>
      </c>
      <c r="F96" s="46">
        <v>1</v>
      </c>
      <c r="G96" s="103"/>
      <c r="H96" s="63">
        <v>22893380</v>
      </c>
      <c r="I96" s="88">
        <v>100</v>
      </c>
      <c r="J96" s="88">
        <v>0</v>
      </c>
      <c r="K96" s="56" t="s">
        <v>325</v>
      </c>
      <c r="L96" s="109" t="s">
        <v>15</v>
      </c>
      <c r="M96" s="68" t="s">
        <v>259</v>
      </c>
      <c r="N96" s="68" t="s">
        <v>259</v>
      </c>
      <c r="O96" s="104" t="s">
        <v>87</v>
      </c>
      <c r="P96" s="104" t="s">
        <v>87</v>
      </c>
      <c r="Q96" s="109" t="s">
        <v>17</v>
      </c>
      <c r="R96" s="34"/>
      <c r="S96" s="34"/>
      <c r="T96" s="34"/>
    </row>
    <row r="97" spans="1:20" ht="36" customHeight="1">
      <c r="A97" s="82" t="s">
        <v>319</v>
      </c>
      <c r="B97" s="107" t="s">
        <v>230</v>
      </c>
      <c r="C97" s="84" t="s">
        <v>327</v>
      </c>
      <c r="D97" s="84" t="s">
        <v>327</v>
      </c>
      <c r="E97" s="61" t="s">
        <v>38</v>
      </c>
      <c r="F97" s="46">
        <v>1</v>
      </c>
      <c r="G97" s="103"/>
      <c r="H97" s="63">
        <v>14911620</v>
      </c>
      <c r="I97" s="88">
        <v>100</v>
      </c>
      <c r="J97" s="88">
        <v>0</v>
      </c>
      <c r="K97" s="56" t="s">
        <v>325</v>
      </c>
      <c r="L97" s="109" t="s">
        <v>15</v>
      </c>
      <c r="M97" s="68" t="s">
        <v>259</v>
      </c>
      <c r="N97" s="68" t="s">
        <v>259</v>
      </c>
      <c r="O97" s="104" t="s">
        <v>87</v>
      </c>
      <c r="P97" s="104" t="s">
        <v>87</v>
      </c>
      <c r="Q97" s="109" t="s">
        <v>17</v>
      </c>
      <c r="R97" s="34"/>
      <c r="S97" s="34"/>
      <c r="T97" s="34"/>
    </row>
    <row r="98" spans="1:20" ht="36" customHeight="1">
      <c r="A98" s="93" t="s">
        <v>320</v>
      </c>
      <c r="B98" s="106" t="s">
        <v>84</v>
      </c>
      <c r="C98" s="84" t="s">
        <v>328</v>
      </c>
      <c r="D98" s="84" t="s">
        <v>329</v>
      </c>
      <c r="E98" s="61" t="s">
        <v>33</v>
      </c>
      <c r="F98" s="46">
        <v>1</v>
      </c>
      <c r="G98" s="103" t="s">
        <v>330</v>
      </c>
      <c r="H98" s="63">
        <v>75443.89</v>
      </c>
      <c r="I98" s="88">
        <v>0</v>
      </c>
      <c r="J98" s="88">
        <v>100</v>
      </c>
      <c r="K98" s="45" t="s">
        <v>88</v>
      </c>
      <c r="L98" s="109" t="s">
        <v>13</v>
      </c>
      <c r="M98" s="68">
        <v>43696</v>
      </c>
      <c r="N98" s="68">
        <v>43805</v>
      </c>
      <c r="O98" s="104" t="s">
        <v>53</v>
      </c>
      <c r="P98" s="104" t="s">
        <v>87</v>
      </c>
      <c r="Q98" s="109" t="s">
        <v>23</v>
      </c>
      <c r="R98" s="34"/>
      <c r="S98" s="34"/>
      <c r="T98" s="34"/>
    </row>
    <row r="99" spans="1:20" ht="31.5">
      <c r="A99" s="93" t="s">
        <v>321</v>
      </c>
      <c r="B99" s="107" t="s">
        <v>230</v>
      </c>
      <c r="C99" s="84" t="s">
        <v>331</v>
      </c>
      <c r="D99" s="84" t="s">
        <v>329</v>
      </c>
      <c r="E99" s="61" t="s">
        <v>39</v>
      </c>
      <c r="F99" s="46">
        <v>1</v>
      </c>
      <c r="G99" s="103"/>
      <c r="H99" s="63">
        <v>200000</v>
      </c>
      <c r="I99" s="88">
        <v>100</v>
      </c>
      <c r="J99" s="88">
        <v>0</v>
      </c>
      <c r="K99" s="45" t="s">
        <v>88</v>
      </c>
      <c r="L99" s="109" t="s">
        <v>14</v>
      </c>
      <c r="M99" s="68" t="s">
        <v>259</v>
      </c>
      <c r="N99" s="68" t="s">
        <v>259</v>
      </c>
      <c r="O99" s="104" t="s">
        <v>87</v>
      </c>
      <c r="P99" s="104" t="s">
        <v>87</v>
      </c>
      <c r="Q99" s="109" t="s">
        <v>17</v>
      </c>
      <c r="R99" s="34"/>
      <c r="S99" s="34"/>
      <c r="T99" s="34"/>
    </row>
    <row r="100" spans="1:20" ht="31.5">
      <c r="A100" s="93" t="s">
        <v>322</v>
      </c>
      <c r="B100" s="107" t="s">
        <v>230</v>
      </c>
      <c r="C100" s="84" t="s">
        <v>328</v>
      </c>
      <c r="D100" s="84" t="s">
        <v>329</v>
      </c>
      <c r="E100" s="61" t="s">
        <v>39</v>
      </c>
      <c r="F100" s="46">
        <v>1</v>
      </c>
      <c r="G100" s="103"/>
      <c r="H100" s="63">
        <v>200000</v>
      </c>
      <c r="I100" s="88">
        <v>100</v>
      </c>
      <c r="J100" s="88">
        <v>0</v>
      </c>
      <c r="K100" s="45" t="s">
        <v>88</v>
      </c>
      <c r="L100" s="109" t="s">
        <v>14</v>
      </c>
      <c r="M100" s="68" t="s">
        <v>233</v>
      </c>
      <c r="N100" s="68" t="s">
        <v>233</v>
      </c>
      <c r="O100" s="104" t="s">
        <v>87</v>
      </c>
      <c r="P100" s="104" t="s">
        <v>87</v>
      </c>
      <c r="Q100" s="109" t="s">
        <v>17</v>
      </c>
      <c r="R100" s="34"/>
      <c r="S100" s="34"/>
      <c r="T100" s="34"/>
    </row>
    <row r="101" spans="1:20" ht="31.5">
      <c r="A101" s="93" t="s">
        <v>323</v>
      </c>
      <c r="B101" s="107" t="s">
        <v>230</v>
      </c>
      <c r="C101" s="84" t="s">
        <v>331</v>
      </c>
      <c r="D101" s="84" t="s">
        <v>329</v>
      </c>
      <c r="E101" s="61" t="s">
        <v>39</v>
      </c>
      <c r="F101" s="46">
        <v>1</v>
      </c>
      <c r="G101" s="103"/>
      <c r="H101" s="63">
        <v>200000</v>
      </c>
      <c r="I101" s="88">
        <v>100</v>
      </c>
      <c r="J101" s="88">
        <v>0</v>
      </c>
      <c r="K101" s="45" t="s">
        <v>88</v>
      </c>
      <c r="L101" s="109" t="s">
        <v>14</v>
      </c>
      <c r="M101" s="68" t="s">
        <v>332</v>
      </c>
      <c r="N101" s="68" t="s">
        <v>332</v>
      </c>
      <c r="O101" s="104" t="s">
        <v>87</v>
      </c>
      <c r="P101" s="104" t="s">
        <v>87</v>
      </c>
      <c r="Q101" s="109" t="s">
        <v>17</v>
      </c>
      <c r="R101" s="34"/>
      <c r="S101" s="34"/>
      <c r="T101" s="34"/>
    </row>
    <row r="102" spans="1:20" ht="31.5">
      <c r="A102" s="93" t="s">
        <v>326</v>
      </c>
      <c r="B102" s="107" t="s">
        <v>230</v>
      </c>
      <c r="C102" s="84" t="s">
        <v>333</v>
      </c>
      <c r="D102" s="84" t="s">
        <v>329</v>
      </c>
      <c r="E102" s="61" t="s">
        <v>39</v>
      </c>
      <c r="F102" s="46">
        <v>1</v>
      </c>
      <c r="G102" s="103"/>
      <c r="H102" s="63">
        <v>300000</v>
      </c>
      <c r="I102" s="88">
        <v>100</v>
      </c>
      <c r="J102" s="88">
        <v>0</v>
      </c>
      <c r="K102" s="45" t="s">
        <v>88</v>
      </c>
      <c r="L102" s="109" t="s">
        <v>14</v>
      </c>
      <c r="M102" s="68" t="s">
        <v>334</v>
      </c>
      <c r="N102" s="68" t="s">
        <v>334</v>
      </c>
      <c r="O102" s="104" t="s">
        <v>87</v>
      </c>
      <c r="P102" s="104" t="s">
        <v>87</v>
      </c>
      <c r="Q102" s="109" t="s">
        <v>17</v>
      </c>
      <c r="R102" s="34"/>
      <c r="S102" s="34"/>
      <c r="T102" s="34"/>
    </row>
    <row r="103" spans="1:20" ht="82.5" customHeight="1">
      <c r="A103" s="93" t="s">
        <v>462</v>
      </c>
      <c r="B103" s="61" t="s">
        <v>230</v>
      </c>
      <c r="C103" s="84" t="s">
        <v>335</v>
      </c>
      <c r="D103" s="84" t="s">
        <v>329</v>
      </c>
      <c r="E103" s="61" t="s">
        <v>39</v>
      </c>
      <c r="F103" s="46">
        <v>1</v>
      </c>
      <c r="G103" s="62"/>
      <c r="H103" s="111">
        <v>300000</v>
      </c>
      <c r="I103" s="88">
        <v>100</v>
      </c>
      <c r="J103" s="88">
        <v>0</v>
      </c>
      <c r="K103" s="45" t="s">
        <v>88</v>
      </c>
      <c r="L103" s="109" t="s">
        <v>14</v>
      </c>
      <c r="M103" s="68" t="s">
        <v>336</v>
      </c>
      <c r="N103" s="68" t="s">
        <v>336</v>
      </c>
      <c r="O103" s="104" t="s">
        <v>87</v>
      </c>
      <c r="P103" s="104" t="s">
        <v>87</v>
      </c>
      <c r="Q103" s="109" t="s">
        <v>17</v>
      </c>
      <c r="R103" s="34"/>
      <c r="S103" s="34"/>
      <c r="T103" s="34"/>
    </row>
    <row r="104" spans="1:20">
      <c r="A104" s="112"/>
      <c r="B104" s="113"/>
      <c r="C104" s="113"/>
      <c r="D104" s="113"/>
      <c r="E104" s="113"/>
      <c r="F104" s="113"/>
      <c r="G104" s="113" t="s">
        <v>337</v>
      </c>
      <c r="H104" s="114">
        <f>SUM(H17:H103)</f>
        <v>133209106.84999999</v>
      </c>
      <c r="I104" s="115"/>
      <c r="J104" s="115"/>
      <c r="K104" s="113"/>
      <c r="L104" s="113"/>
      <c r="M104" s="113"/>
      <c r="N104" s="113"/>
      <c r="O104" s="113"/>
      <c r="P104" s="113"/>
      <c r="Q104" s="113"/>
      <c r="R104" s="34"/>
      <c r="S104" s="34"/>
      <c r="T104" s="34"/>
    </row>
    <row r="105" spans="1:20">
      <c r="A105" s="112"/>
      <c r="C105" s="112"/>
    </row>
    <row r="106" spans="1:20" ht="15.75" customHeight="1">
      <c r="A106" s="36">
        <v>2</v>
      </c>
      <c r="B106" s="216" t="s">
        <v>338</v>
      </c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34"/>
      <c r="S106" s="34"/>
      <c r="T106" s="34"/>
    </row>
    <row r="107" spans="1:20" ht="15" customHeight="1">
      <c r="A107" s="37"/>
      <c r="B107" s="217" t="s">
        <v>339</v>
      </c>
      <c r="C107" s="218" t="s">
        <v>9</v>
      </c>
      <c r="D107" s="222" t="s">
        <v>68</v>
      </c>
      <c r="E107" s="218" t="s">
        <v>69</v>
      </c>
      <c r="F107" s="218" t="s">
        <v>70</v>
      </c>
      <c r="G107" s="218" t="s">
        <v>71</v>
      </c>
      <c r="H107" s="219" t="s">
        <v>340</v>
      </c>
      <c r="I107" s="219"/>
      <c r="J107" s="219"/>
      <c r="K107" s="218" t="s">
        <v>73</v>
      </c>
      <c r="L107" s="218" t="s">
        <v>341</v>
      </c>
      <c r="M107" s="220" t="s">
        <v>342</v>
      </c>
      <c r="N107" s="220"/>
      <c r="O107" s="221" t="s">
        <v>343</v>
      </c>
      <c r="P107" s="218" t="s">
        <v>77</v>
      </c>
      <c r="Q107" s="218" t="s">
        <v>16</v>
      </c>
      <c r="R107" s="34"/>
      <c r="S107" s="34"/>
      <c r="T107" s="34"/>
    </row>
    <row r="108" spans="1:20" ht="51.75" customHeight="1">
      <c r="A108" s="39"/>
      <c r="B108" s="217"/>
      <c r="C108" s="218"/>
      <c r="D108" s="222"/>
      <c r="E108" s="218"/>
      <c r="F108" s="218"/>
      <c r="G108" s="218"/>
      <c r="H108" s="40" t="s">
        <v>78</v>
      </c>
      <c r="I108" s="41" t="s">
        <v>79</v>
      </c>
      <c r="J108" s="41" t="s">
        <v>80</v>
      </c>
      <c r="K108" s="218"/>
      <c r="L108" s="218"/>
      <c r="M108" s="38" t="s">
        <v>81</v>
      </c>
      <c r="N108" s="38" t="s">
        <v>82</v>
      </c>
      <c r="O108" s="221"/>
      <c r="P108" s="218"/>
      <c r="Q108" s="218"/>
      <c r="R108" s="34"/>
      <c r="S108" s="34"/>
      <c r="T108" s="34"/>
    </row>
    <row r="109" spans="1:20" ht="31.5">
      <c r="A109" s="42" t="s">
        <v>344</v>
      </c>
      <c r="B109" s="43" t="s">
        <v>230</v>
      </c>
      <c r="C109" s="116" t="s">
        <v>345</v>
      </c>
      <c r="D109" s="61" t="s">
        <v>346</v>
      </c>
      <c r="E109" s="61" t="s">
        <v>39</v>
      </c>
      <c r="F109" s="117">
        <v>1</v>
      </c>
      <c r="G109" s="117"/>
      <c r="H109" s="118">
        <v>55529.5</v>
      </c>
      <c r="I109" s="119">
        <v>100</v>
      </c>
      <c r="J109" s="64">
        <v>0</v>
      </c>
      <c r="K109" s="120" t="s">
        <v>347</v>
      </c>
      <c r="L109" s="61" t="s">
        <v>14</v>
      </c>
      <c r="M109" s="68" t="s">
        <v>209</v>
      </c>
      <c r="N109" s="68" t="s">
        <v>209</v>
      </c>
      <c r="O109" s="104" t="s">
        <v>87</v>
      </c>
      <c r="P109" s="45"/>
      <c r="Q109" s="121" t="s">
        <v>17</v>
      </c>
      <c r="R109" s="34"/>
      <c r="S109" s="34"/>
      <c r="T109" s="34"/>
    </row>
    <row r="110" spans="1:20" ht="31.5">
      <c r="A110" s="42" t="s">
        <v>348</v>
      </c>
      <c r="B110" s="43" t="s">
        <v>230</v>
      </c>
      <c r="C110" s="70" t="s">
        <v>345</v>
      </c>
      <c r="D110" s="61" t="s">
        <v>346</v>
      </c>
      <c r="E110" s="69" t="s">
        <v>39</v>
      </c>
      <c r="F110" s="117">
        <v>1</v>
      </c>
      <c r="G110" s="117"/>
      <c r="H110" s="111">
        <v>23529.5</v>
      </c>
      <c r="I110" s="119">
        <v>100</v>
      </c>
      <c r="J110" s="64">
        <v>0</v>
      </c>
      <c r="K110" s="120" t="s">
        <v>347</v>
      </c>
      <c r="L110" s="69" t="s">
        <v>14</v>
      </c>
      <c r="M110" s="68" t="s">
        <v>209</v>
      </c>
      <c r="N110" s="68" t="s">
        <v>209</v>
      </c>
      <c r="O110" s="122" t="s">
        <v>87</v>
      </c>
      <c r="P110" s="45"/>
      <c r="Q110" s="123" t="s">
        <v>17</v>
      </c>
      <c r="R110" s="34"/>
      <c r="S110" s="34"/>
      <c r="T110" s="34"/>
    </row>
    <row r="111" spans="1:20" ht="31.5">
      <c r="A111" s="124" t="s">
        <v>349</v>
      </c>
      <c r="B111" s="43" t="s">
        <v>230</v>
      </c>
      <c r="C111" s="70" t="s">
        <v>350</v>
      </c>
      <c r="D111" s="70" t="s">
        <v>350</v>
      </c>
      <c r="E111" s="69" t="s">
        <v>39</v>
      </c>
      <c r="F111" s="117">
        <v>1</v>
      </c>
      <c r="G111" s="117"/>
      <c r="H111" s="111">
        <v>80000</v>
      </c>
      <c r="I111" s="119">
        <v>100</v>
      </c>
      <c r="J111" s="64">
        <v>0</v>
      </c>
      <c r="K111" s="56" t="s">
        <v>304</v>
      </c>
      <c r="L111" s="69" t="s">
        <v>14</v>
      </c>
      <c r="M111" s="68" t="s">
        <v>351</v>
      </c>
      <c r="N111" s="68" t="s">
        <v>351</v>
      </c>
      <c r="O111" s="122" t="s">
        <v>87</v>
      </c>
      <c r="P111" s="45"/>
      <c r="Q111" s="123" t="s">
        <v>17</v>
      </c>
      <c r="R111" s="34"/>
      <c r="S111" s="34"/>
      <c r="T111" s="34"/>
    </row>
    <row r="112" spans="1:20" ht="31.5">
      <c r="A112" s="124" t="s">
        <v>352</v>
      </c>
      <c r="B112" s="43" t="s">
        <v>230</v>
      </c>
      <c r="C112" s="70" t="s">
        <v>353</v>
      </c>
      <c r="D112" s="70" t="s">
        <v>353</v>
      </c>
      <c r="E112" s="69" t="s">
        <v>38</v>
      </c>
      <c r="F112" s="117">
        <v>1</v>
      </c>
      <c r="G112" s="117"/>
      <c r="H112" s="111">
        <v>275882</v>
      </c>
      <c r="I112" s="119">
        <v>100</v>
      </c>
      <c r="J112" s="64">
        <v>0</v>
      </c>
      <c r="K112" s="56" t="s">
        <v>304</v>
      </c>
      <c r="L112" s="69" t="s">
        <v>14</v>
      </c>
      <c r="M112" s="68" t="s">
        <v>351</v>
      </c>
      <c r="N112" s="68" t="s">
        <v>351</v>
      </c>
      <c r="O112" s="122" t="s">
        <v>87</v>
      </c>
      <c r="P112" s="45"/>
      <c r="Q112" s="123" t="s">
        <v>17</v>
      </c>
      <c r="R112" s="34"/>
      <c r="S112" s="34"/>
      <c r="T112" s="34"/>
    </row>
    <row r="113" spans="1:20">
      <c r="A113" s="42" t="s">
        <v>354</v>
      </c>
      <c r="B113" s="43"/>
      <c r="C113" s="70"/>
      <c r="D113" s="69"/>
      <c r="E113" s="69"/>
      <c r="F113" s="117">
        <v>1</v>
      </c>
      <c r="G113" s="117"/>
      <c r="H113" s="63"/>
      <c r="I113" s="119">
        <v>100</v>
      </c>
      <c r="J113" s="64">
        <v>0</v>
      </c>
      <c r="K113" s="45"/>
      <c r="L113" s="69"/>
      <c r="M113" s="68"/>
      <c r="N113" s="73"/>
      <c r="O113" s="69"/>
      <c r="P113" s="45"/>
      <c r="Q113" s="123"/>
      <c r="R113" s="34"/>
      <c r="S113" s="34"/>
      <c r="T113" s="34"/>
    </row>
    <row r="114" spans="1:20">
      <c r="A114" s="42" t="s">
        <v>355</v>
      </c>
      <c r="B114" s="43"/>
      <c r="C114" s="70"/>
      <c r="D114" s="69"/>
      <c r="E114" s="69"/>
      <c r="F114" s="117">
        <v>1</v>
      </c>
      <c r="G114" s="117"/>
      <c r="H114" s="75"/>
      <c r="I114" s="119">
        <v>100</v>
      </c>
      <c r="J114" s="64">
        <v>0</v>
      </c>
      <c r="K114" s="117"/>
      <c r="L114" s="69"/>
      <c r="M114" s="68"/>
      <c r="N114" s="73"/>
      <c r="O114" s="69"/>
      <c r="P114" s="45"/>
      <c r="Q114" s="123"/>
      <c r="R114" s="34"/>
      <c r="S114" s="34"/>
      <c r="T114" s="34"/>
    </row>
    <row r="115" spans="1:20">
      <c r="A115" s="42" t="s">
        <v>356</v>
      </c>
      <c r="B115" s="43"/>
      <c r="C115" s="70"/>
      <c r="D115" s="69"/>
      <c r="E115" s="69"/>
      <c r="F115" s="117">
        <v>1</v>
      </c>
      <c r="G115" s="117"/>
      <c r="H115" s="75"/>
      <c r="I115" s="119">
        <v>100</v>
      </c>
      <c r="J115" s="64">
        <v>0</v>
      </c>
      <c r="K115" s="117"/>
      <c r="L115" s="69"/>
      <c r="M115" s="68"/>
      <c r="N115" s="73"/>
      <c r="O115" s="69"/>
      <c r="P115" s="45"/>
      <c r="Q115" s="123"/>
      <c r="R115" s="34"/>
      <c r="S115" s="34"/>
      <c r="T115" s="34"/>
    </row>
    <row r="116" spans="1:20">
      <c r="A116" s="42" t="s">
        <v>357</v>
      </c>
      <c r="B116" s="43"/>
      <c r="C116" s="70"/>
      <c r="D116" s="69"/>
      <c r="E116" s="69"/>
      <c r="F116" s="117">
        <v>1</v>
      </c>
      <c r="G116" s="117"/>
      <c r="H116" s="75"/>
      <c r="I116" s="119">
        <v>100</v>
      </c>
      <c r="J116" s="64">
        <v>0</v>
      </c>
      <c r="K116" s="117"/>
      <c r="L116" s="69"/>
      <c r="M116" s="68"/>
      <c r="N116" s="73"/>
      <c r="O116" s="69"/>
      <c r="P116" s="45"/>
      <c r="Q116" s="123"/>
      <c r="R116" s="34"/>
      <c r="S116" s="34"/>
      <c r="T116" s="34"/>
    </row>
    <row r="117" spans="1:20">
      <c r="A117" s="42" t="s">
        <v>358</v>
      </c>
      <c r="B117" s="43"/>
      <c r="C117" s="125"/>
      <c r="D117" s="96"/>
      <c r="E117" s="96"/>
      <c r="F117" s="120">
        <v>1</v>
      </c>
      <c r="G117" s="120"/>
      <c r="H117" s="99"/>
      <c r="I117" s="126">
        <v>100</v>
      </c>
      <c r="J117" s="49">
        <v>0</v>
      </c>
      <c r="K117" s="120"/>
      <c r="L117" s="96"/>
      <c r="M117" s="127"/>
      <c r="N117" s="127"/>
      <c r="O117" s="127"/>
      <c r="P117" s="127"/>
      <c r="Q117" s="74"/>
      <c r="R117" s="34"/>
      <c r="S117" s="34"/>
      <c r="T117" s="34"/>
    </row>
    <row r="118" spans="1:20">
      <c r="A118" s="42" t="s">
        <v>359</v>
      </c>
      <c r="B118" s="43"/>
      <c r="C118" s="70"/>
      <c r="D118" s="128"/>
      <c r="E118" s="128"/>
      <c r="F118" s="117">
        <v>1</v>
      </c>
      <c r="G118" s="117"/>
      <c r="H118" s="129"/>
      <c r="I118" s="64">
        <v>0</v>
      </c>
      <c r="J118" s="64">
        <v>100</v>
      </c>
      <c r="K118" s="45"/>
      <c r="L118" s="128"/>
      <c r="M118" s="68"/>
      <c r="N118" s="130"/>
      <c r="O118" s="131"/>
      <c r="P118" s="45"/>
      <c r="Q118" s="132"/>
      <c r="R118" s="34"/>
      <c r="S118" s="34"/>
      <c r="T118" s="34"/>
    </row>
    <row r="119" spans="1:20">
      <c r="A119" s="112"/>
      <c r="B119" s="113"/>
      <c r="C119" s="113"/>
      <c r="D119" s="113"/>
      <c r="E119" s="113"/>
      <c r="F119" s="113"/>
      <c r="G119" s="113" t="s">
        <v>337</v>
      </c>
      <c r="H119" s="114">
        <f>SUM(H109:H118)</f>
        <v>434941</v>
      </c>
      <c r="I119" s="115"/>
      <c r="J119" s="115"/>
      <c r="K119" s="113"/>
      <c r="L119" s="113"/>
      <c r="M119" s="113"/>
      <c r="N119" s="113"/>
      <c r="O119" s="113"/>
      <c r="P119" s="113"/>
      <c r="Q119" s="113"/>
      <c r="R119" s="34"/>
      <c r="S119" s="34"/>
      <c r="T119" s="34"/>
    </row>
    <row r="120" spans="1:20">
      <c r="A120" s="112"/>
    </row>
    <row r="121" spans="1:20" ht="15.75" customHeight="1">
      <c r="A121" s="133">
        <v>3</v>
      </c>
      <c r="B121" s="216" t="s">
        <v>360</v>
      </c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</row>
    <row r="122" spans="1:20" ht="15" customHeight="1">
      <c r="A122" s="37"/>
      <c r="B122" s="217" t="s">
        <v>339</v>
      </c>
      <c r="C122" s="218" t="s">
        <v>9</v>
      </c>
      <c r="D122" s="222" t="s">
        <v>68</v>
      </c>
      <c r="E122" s="218" t="s">
        <v>69</v>
      </c>
      <c r="F122" s="218" t="s">
        <v>70</v>
      </c>
      <c r="G122" s="218" t="s">
        <v>71</v>
      </c>
      <c r="H122" s="219" t="s">
        <v>340</v>
      </c>
      <c r="I122" s="219"/>
      <c r="J122" s="219"/>
      <c r="K122" s="218" t="s">
        <v>73</v>
      </c>
      <c r="L122" s="218" t="s">
        <v>341</v>
      </c>
      <c r="M122" s="220" t="s">
        <v>342</v>
      </c>
      <c r="N122" s="220"/>
      <c r="O122" s="221" t="s">
        <v>343</v>
      </c>
      <c r="P122" s="218" t="s">
        <v>77</v>
      </c>
      <c r="Q122" s="218" t="s">
        <v>16</v>
      </c>
    </row>
    <row r="123" spans="1:20" ht="47.45" customHeight="1">
      <c r="A123" s="37"/>
      <c r="B123" s="217"/>
      <c r="C123" s="218"/>
      <c r="D123" s="222"/>
      <c r="E123" s="218"/>
      <c r="F123" s="218"/>
      <c r="G123" s="218"/>
      <c r="H123" s="40" t="s">
        <v>78</v>
      </c>
      <c r="I123" s="41" t="s">
        <v>79</v>
      </c>
      <c r="J123" s="41" t="s">
        <v>80</v>
      </c>
      <c r="K123" s="218"/>
      <c r="L123" s="218"/>
      <c r="M123" s="38" t="s">
        <v>81</v>
      </c>
      <c r="N123" s="38" t="s">
        <v>82</v>
      </c>
      <c r="O123" s="221"/>
      <c r="P123" s="218"/>
      <c r="Q123" s="218"/>
    </row>
    <row r="124" spans="1:20" ht="31.5">
      <c r="A124" s="134" t="s">
        <v>361</v>
      </c>
      <c r="B124" s="135" t="s">
        <v>230</v>
      </c>
      <c r="C124" s="116" t="s">
        <v>362</v>
      </c>
      <c r="D124" s="136" t="s">
        <v>363</v>
      </c>
      <c r="E124" s="61" t="s">
        <v>39</v>
      </c>
      <c r="F124" s="117">
        <v>1</v>
      </c>
      <c r="G124" s="137"/>
      <c r="H124" s="63">
        <v>78947.37</v>
      </c>
      <c r="I124" s="64">
        <v>100</v>
      </c>
      <c r="J124" s="64">
        <v>0</v>
      </c>
      <c r="K124" s="117" t="s">
        <v>304</v>
      </c>
      <c r="L124" s="61" t="s">
        <v>14</v>
      </c>
      <c r="M124" s="50" t="s">
        <v>351</v>
      </c>
      <c r="N124" s="50" t="s">
        <v>351</v>
      </c>
      <c r="O124" s="104" t="s">
        <v>87</v>
      </c>
      <c r="P124" s="117"/>
      <c r="Q124" s="121" t="s">
        <v>17</v>
      </c>
    </row>
    <row r="125" spans="1:20" ht="63">
      <c r="A125" s="138" t="s">
        <v>364</v>
      </c>
      <c r="B125" s="139" t="s">
        <v>230</v>
      </c>
      <c r="C125" s="140" t="s">
        <v>365</v>
      </c>
      <c r="D125" s="141" t="s">
        <v>366</v>
      </c>
      <c r="E125" s="61" t="s">
        <v>39</v>
      </c>
      <c r="F125" s="117">
        <v>1</v>
      </c>
      <c r="G125" s="137"/>
      <c r="H125" s="63">
        <v>100000</v>
      </c>
      <c r="I125" s="64">
        <v>100</v>
      </c>
      <c r="J125" s="64">
        <v>0</v>
      </c>
      <c r="K125" s="117" t="s">
        <v>304</v>
      </c>
      <c r="L125" s="61" t="s">
        <v>14</v>
      </c>
      <c r="M125" s="50" t="s">
        <v>351</v>
      </c>
      <c r="N125" s="50" t="s">
        <v>351</v>
      </c>
      <c r="O125" s="104" t="s">
        <v>87</v>
      </c>
      <c r="P125" s="117"/>
      <c r="Q125" s="121" t="s">
        <v>17</v>
      </c>
    </row>
    <row r="126" spans="1:20" ht="31.5">
      <c r="A126" s="134" t="s">
        <v>368</v>
      </c>
      <c r="B126" s="135" t="s">
        <v>230</v>
      </c>
      <c r="C126" s="142" t="s">
        <v>369</v>
      </c>
      <c r="D126" s="141" t="s">
        <v>369</v>
      </c>
      <c r="E126" s="61" t="s">
        <v>33</v>
      </c>
      <c r="F126" s="117">
        <v>1</v>
      </c>
      <c r="G126" s="137"/>
      <c r="H126" s="63">
        <v>152527.45000000001</v>
      </c>
      <c r="I126" s="64">
        <v>100</v>
      </c>
      <c r="J126" s="64">
        <v>0</v>
      </c>
      <c r="K126" s="117" t="s">
        <v>347</v>
      </c>
      <c r="L126" s="61" t="s">
        <v>14</v>
      </c>
      <c r="M126" s="50">
        <v>43796</v>
      </c>
      <c r="N126" s="50">
        <v>44168</v>
      </c>
      <c r="O126" s="104" t="s">
        <v>50</v>
      </c>
      <c r="P126" s="46" t="s">
        <v>87</v>
      </c>
      <c r="Q126" s="121" t="s">
        <v>23</v>
      </c>
    </row>
    <row r="127" spans="1:20" ht="31.5">
      <c r="A127" s="134" t="s">
        <v>370</v>
      </c>
      <c r="B127" s="135" t="s">
        <v>230</v>
      </c>
      <c r="C127" s="142" t="s">
        <v>371</v>
      </c>
      <c r="D127" s="141" t="s">
        <v>371</v>
      </c>
      <c r="E127" s="61" t="s">
        <v>39</v>
      </c>
      <c r="F127" s="117">
        <v>1</v>
      </c>
      <c r="G127" s="143"/>
      <c r="H127" s="63">
        <v>50000</v>
      </c>
      <c r="I127" s="64">
        <v>100</v>
      </c>
      <c r="J127" s="64">
        <v>0</v>
      </c>
      <c r="K127" s="120" t="s">
        <v>347</v>
      </c>
      <c r="L127" s="61" t="s">
        <v>14</v>
      </c>
      <c r="M127" s="50">
        <v>44136</v>
      </c>
      <c r="N127" s="50">
        <v>44166</v>
      </c>
      <c r="O127" s="61"/>
      <c r="P127" s="117"/>
      <c r="Q127" s="121" t="s">
        <v>17</v>
      </c>
    </row>
    <row r="128" spans="1:20" ht="35.25" customHeight="1">
      <c r="A128" s="134" t="s">
        <v>372</v>
      </c>
      <c r="B128" s="144" t="s">
        <v>230</v>
      </c>
      <c r="C128" s="142" t="s">
        <v>302</v>
      </c>
      <c r="D128" s="61" t="s">
        <v>373</v>
      </c>
      <c r="E128" s="61" t="s">
        <v>38</v>
      </c>
      <c r="F128" s="117">
        <v>1</v>
      </c>
      <c r="G128" s="145"/>
      <c r="H128" s="146">
        <v>200000</v>
      </c>
      <c r="I128" s="49">
        <v>100</v>
      </c>
      <c r="J128" s="49">
        <v>0</v>
      </c>
      <c r="K128" s="120" t="s">
        <v>347</v>
      </c>
      <c r="L128" s="92" t="s">
        <v>14</v>
      </c>
      <c r="M128" s="127" t="s">
        <v>259</v>
      </c>
      <c r="N128" s="127" t="s">
        <v>259</v>
      </c>
      <c r="O128" s="92"/>
      <c r="P128" s="120"/>
      <c r="Q128" s="65" t="s">
        <v>17</v>
      </c>
    </row>
    <row r="129" spans="1:1025">
      <c r="A129" s="112"/>
      <c r="G129" s="11" t="s">
        <v>337</v>
      </c>
      <c r="H129" s="26">
        <f>SUM(H124:H128)</f>
        <v>581474.82000000007</v>
      </c>
    </row>
    <row r="130" spans="1:1025" ht="15.75" customHeight="1">
      <c r="A130" s="133">
        <v>4</v>
      </c>
      <c r="B130" s="216" t="s">
        <v>374</v>
      </c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</row>
    <row r="131" spans="1:1025" ht="15.75" customHeight="1">
      <c r="A131" s="37"/>
      <c r="B131" s="217" t="s">
        <v>339</v>
      </c>
      <c r="C131" s="218" t="s">
        <v>9</v>
      </c>
      <c r="D131" s="218" t="s">
        <v>68</v>
      </c>
      <c r="E131" s="218" t="s">
        <v>69</v>
      </c>
      <c r="F131" s="225"/>
      <c r="G131" s="225"/>
      <c r="H131" s="219" t="s">
        <v>340</v>
      </c>
      <c r="I131" s="219"/>
      <c r="J131" s="219"/>
      <c r="K131" s="218" t="s">
        <v>73</v>
      </c>
      <c r="L131" s="218" t="s">
        <v>341</v>
      </c>
      <c r="M131" s="220" t="s">
        <v>342</v>
      </c>
      <c r="N131" s="220"/>
      <c r="O131" s="221" t="s">
        <v>343</v>
      </c>
      <c r="P131" s="218" t="s">
        <v>77</v>
      </c>
      <c r="Q131" s="218" t="s">
        <v>16</v>
      </c>
    </row>
    <row r="132" spans="1:1025" ht="48" customHeight="1">
      <c r="A132" s="37"/>
      <c r="B132" s="217"/>
      <c r="C132" s="218"/>
      <c r="D132" s="218"/>
      <c r="E132" s="218"/>
      <c r="F132" s="218" t="s">
        <v>71</v>
      </c>
      <c r="G132" s="218"/>
      <c r="H132" s="38" t="s">
        <v>78</v>
      </c>
      <c r="I132" s="40" t="s">
        <v>79</v>
      </c>
      <c r="J132" s="41" t="s">
        <v>80</v>
      </c>
      <c r="K132" s="218"/>
      <c r="L132" s="218"/>
      <c r="M132" s="38" t="s">
        <v>375</v>
      </c>
      <c r="N132" s="38" t="s">
        <v>82</v>
      </c>
      <c r="O132" s="221"/>
      <c r="P132" s="218"/>
      <c r="Q132" s="218"/>
    </row>
    <row r="133" spans="1:1025" ht="31.5">
      <c r="A133" s="124">
        <v>4.0999999999999996</v>
      </c>
      <c r="B133" s="107" t="s">
        <v>230</v>
      </c>
      <c r="C133" s="70" t="s">
        <v>376</v>
      </c>
      <c r="D133" s="107" t="s">
        <v>377</v>
      </c>
      <c r="E133" s="61" t="s">
        <v>378</v>
      </c>
      <c r="F133" s="223"/>
      <c r="G133" s="223"/>
      <c r="H133" s="63">
        <v>2884123.41</v>
      </c>
      <c r="I133" s="49">
        <v>100</v>
      </c>
      <c r="J133" s="49">
        <v>0</v>
      </c>
      <c r="K133" s="120" t="s">
        <v>347</v>
      </c>
      <c r="L133" s="92" t="s">
        <v>15</v>
      </c>
      <c r="M133" s="147">
        <v>43858</v>
      </c>
      <c r="N133" s="147">
        <v>44044</v>
      </c>
      <c r="O133" s="91" t="s">
        <v>87</v>
      </c>
      <c r="P133" s="120"/>
      <c r="Q133" s="74" t="s">
        <v>23</v>
      </c>
    </row>
    <row r="134" spans="1:1025" s="13" customFormat="1" ht="52.5" customHeight="1">
      <c r="A134" s="205">
        <v>4.2</v>
      </c>
      <c r="B134" s="61" t="s">
        <v>230</v>
      </c>
      <c r="C134" s="150" t="s">
        <v>362</v>
      </c>
      <c r="D134" s="61" t="s">
        <v>381</v>
      </c>
      <c r="E134" s="61" t="s">
        <v>380</v>
      </c>
      <c r="F134" s="224"/>
      <c r="G134" s="224"/>
      <c r="H134" s="63">
        <v>97800</v>
      </c>
      <c r="I134" s="88">
        <v>100</v>
      </c>
      <c r="J134" s="88">
        <v>0</v>
      </c>
      <c r="K134" s="117" t="s">
        <v>304</v>
      </c>
      <c r="L134" s="61" t="s">
        <v>14</v>
      </c>
      <c r="M134" s="68" t="s">
        <v>209</v>
      </c>
      <c r="N134" s="68" t="s">
        <v>209</v>
      </c>
      <c r="O134" s="108" t="s">
        <v>87</v>
      </c>
      <c r="P134" s="117"/>
      <c r="Q134" s="61" t="s">
        <v>17</v>
      </c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  <c r="AB134" s="112"/>
      <c r="AC134" s="112"/>
      <c r="AD134" s="112"/>
      <c r="AE134" s="11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  <c r="BY134" s="112"/>
      <c r="BZ134" s="112"/>
      <c r="CA134" s="112"/>
      <c r="CB134" s="112"/>
      <c r="CC134" s="112"/>
      <c r="CD134" s="112"/>
      <c r="CE134" s="112"/>
      <c r="CF134" s="112"/>
      <c r="CG134" s="112"/>
      <c r="CH134" s="112"/>
      <c r="CI134" s="112"/>
      <c r="CJ134" s="112"/>
      <c r="CK134" s="112"/>
      <c r="CL134" s="112"/>
      <c r="CM134" s="112"/>
      <c r="CN134" s="112"/>
      <c r="CO134" s="112"/>
      <c r="CP134" s="112"/>
      <c r="CQ134" s="112"/>
      <c r="CR134" s="112"/>
      <c r="CS134" s="112"/>
      <c r="CT134" s="112"/>
      <c r="CU134" s="112"/>
      <c r="CV134" s="112"/>
      <c r="CW134" s="112"/>
      <c r="CX134" s="112"/>
      <c r="CY134" s="112"/>
      <c r="CZ134" s="112"/>
      <c r="DA134" s="112"/>
      <c r="DB134" s="112"/>
      <c r="DC134" s="112"/>
      <c r="DD134" s="112"/>
      <c r="DE134" s="112"/>
      <c r="DF134" s="112"/>
      <c r="DG134" s="112"/>
      <c r="DH134" s="112"/>
      <c r="DI134" s="112"/>
      <c r="DJ134" s="112"/>
      <c r="DK134" s="112"/>
      <c r="DL134" s="112"/>
      <c r="DM134" s="112"/>
      <c r="DN134" s="112"/>
      <c r="DO134" s="112"/>
      <c r="DP134" s="112"/>
      <c r="DQ134" s="112"/>
      <c r="DR134" s="112"/>
      <c r="DS134" s="112"/>
      <c r="DT134" s="112"/>
      <c r="DU134" s="112"/>
      <c r="DV134" s="112"/>
      <c r="DW134" s="112"/>
      <c r="DX134" s="112"/>
      <c r="DY134" s="112"/>
      <c r="DZ134" s="112"/>
      <c r="EA134" s="112"/>
      <c r="EB134" s="112"/>
      <c r="EC134" s="112"/>
      <c r="ED134" s="112"/>
      <c r="EE134" s="112"/>
      <c r="EF134" s="112"/>
      <c r="EG134" s="112"/>
      <c r="EH134" s="112"/>
      <c r="EI134" s="112"/>
      <c r="EJ134" s="112"/>
      <c r="EK134" s="112"/>
      <c r="EL134" s="112"/>
      <c r="EM134" s="112"/>
      <c r="EN134" s="112"/>
      <c r="EO134" s="112"/>
      <c r="EP134" s="112"/>
      <c r="EQ134" s="112"/>
      <c r="ER134" s="112"/>
      <c r="ES134" s="112"/>
      <c r="ET134" s="112"/>
      <c r="EU134" s="112"/>
      <c r="EV134" s="112"/>
      <c r="EW134" s="112"/>
      <c r="EX134" s="112"/>
      <c r="EY134" s="112"/>
      <c r="EZ134" s="112"/>
      <c r="FA134" s="112"/>
      <c r="FB134" s="112"/>
      <c r="FC134" s="112"/>
      <c r="FD134" s="112"/>
      <c r="FE134" s="112"/>
      <c r="FF134" s="112"/>
      <c r="FG134" s="112"/>
      <c r="FH134" s="112"/>
      <c r="FI134" s="112"/>
      <c r="FJ134" s="112"/>
      <c r="FK134" s="112"/>
      <c r="FL134" s="112"/>
      <c r="FM134" s="112"/>
      <c r="FN134" s="112"/>
      <c r="FO134" s="112"/>
      <c r="FP134" s="112"/>
      <c r="FQ134" s="112"/>
      <c r="FR134" s="112"/>
      <c r="FS134" s="112"/>
      <c r="FT134" s="112"/>
      <c r="FU134" s="112"/>
      <c r="FV134" s="112"/>
      <c r="FW134" s="112"/>
      <c r="FX134" s="112"/>
      <c r="FY134" s="112"/>
      <c r="FZ134" s="112"/>
      <c r="GA134" s="112"/>
      <c r="GB134" s="112"/>
      <c r="GC134" s="112"/>
      <c r="GD134" s="112"/>
      <c r="GE134" s="112"/>
      <c r="GF134" s="112"/>
      <c r="GG134" s="112"/>
      <c r="GH134" s="112"/>
      <c r="GI134" s="112"/>
      <c r="GJ134" s="112"/>
      <c r="GK134" s="112"/>
      <c r="GL134" s="112"/>
      <c r="GM134" s="112"/>
      <c r="GN134" s="112"/>
      <c r="GO134" s="112"/>
      <c r="GP134" s="112"/>
      <c r="GQ134" s="112"/>
      <c r="GR134" s="112"/>
      <c r="GS134" s="112"/>
      <c r="GT134" s="112"/>
      <c r="GU134" s="112"/>
      <c r="GV134" s="112"/>
      <c r="GW134" s="112"/>
      <c r="GX134" s="112"/>
      <c r="GY134" s="112"/>
      <c r="GZ134" s="112"/>
      <c r="HA134" s="112"/>
      <c r="HB134" s="112"/>
      <c r="HC134" s="112"/>
      <c r="HD134" s="112"/>
      <c r="HE134" s="112"/>
      <c r="HF134" s="112"/>
      <c r="HG134" s="112"/>
      <c r="HH134" s="112"/>
      <c r="HI134" s="112"/>
      <c r="HJ134" s="112"/>
      <c r="HK134" s="112"/>
      <c r="HL134" s="112"/>
      <c r="HM134" s="112"/>
      <c r="HN134" s="112"/>
      <c r="HO134" s="112"/>
      <c r="HP134" s="112"/>
      <c r="HQ134" s="112"/>
      <c r="HR134" s="112"/>
      <c r="HS134" s="112"/>
      <c r="HT134" s="112"/>
      <c r="HU134" s="112"/>
      <c r="HV134" s="112"/>
      <c r="HW134" s="112"/>
      <c r="HX134" s="112"/>
      <c r="HY134" s="112"/>
      <c r="HZ134" s="112"/>
      <c r="IA134" s="112"/>
      <c r="IB134" s="112"/>
      <c r="IC134" s="112"/>
      <c r="ID134" s="112"/>
      <c r="IE134" s="112"/>
      <c r="IF134" s="112"/>
      <c r="IG134" s="112"/>
      <c r="IH134" s="112"/>
      <c r="II134" s="112"/>
      <c r="IJ134" s="112"/>
      <c r="IK134" s="112"/>
      <c r="IL134" s="112"/>
      <c r="IM134" s="112"/>
      <c r="IN134" s="112"/>
      <c r="IO134" s="112"/>
      <c r="IP134" s="112"/>
      <c r="IQ134" s="112"/>
      <c r="IR134" s="112"/>
      <c r="IS134" s="112"/>
      <c r="IT134" s="112"/>
      <c r="IU134" s="112"/>
      <c r="IV134" s="112"/>
      <c r="IW134" s="112"/>
      <c r="IX134" s="112"/>
      <c r="IY134" s="112"/>
      <c r="IZ134" s="112"/>
      <c r="JA134" s="112"/>
      <c r="JB134" s="112"/>
      <c r="JC134" s="112"/>
      <c r="JD134" s="112"/>
      <c r="JE134" s="112"/>
      <c r="JF134" s="112"/>
      <c r="JG134" s="112"/>
      <c r="JH134" s="112"/>
      <c r="JI134" s="112"/>
      <c r="JJ134" s="112"/>
      <c r="JK134" s="112"/>
      <c r="JL134" s="112"/>
      <c r="JM134" s="112"/>
      <c r="JN134" s="112"/>
      <c r="JO134" s="112"/>
      <c r="JP134" s="112"/>
      <c r="JQ134" s="112"/>
      <c r="JR134" s="112"/>
      <c r="JS134" s="112"/>
      <c r="JT134" s="112"/>
      <c r="JU134" s="112"/>
      <c r="JV134" s="112"/>
      <c r="JW134" s="112"/>
      <c r="JX134" s="112"/>
      <c r="JY134" s="112"/>
      <c r="JZ134" s="112"/>
      <c r="KA134" s="112"/>
      <c r="KB134" s="112"/>
      <c r="KC134" s="112"/>
      <c r="KD134" s="112"/>
      <c r="KE134" s="112"/>
      <c r="KF134" s="112"/>
      <c r="KG134" s="112"/>
      <c r="KH134" s="112"/>
      <c r="KI134" s="112"/>
      <c r="KJ134" s="112"/>
      <c r="KK134" s="112"/>
      <c r="KL134" s="112"/>
      <c r="KM134" s="112"/>
      <c r="KN134" s="112"/>
      <c r="KO134" s="112"/>
      <c r="KP134" s="112"/>
      <c r="KQ134" s="112"/>
      <c r="KR134" s="112"/>
      <c r="KS134" s="112"/>
      <c r="KT134" s="112"/>
      <c r="KU134" s="112"/>
      <c r="KV134" s="112"/>
      <c r="KW134" s="112"/>
      <c r="KX134" s="112"/>
      <c r="KY134" s="112"/>
      <c r="KZ134" s="112"/>
      <c r="LA134" s="112"/>
      <c r="LB134" s="112"/>
      <c r="LC134" s="112"/>
      <c r="LD134" s="112"/>
      <c r="LE134" s="112"/>
      <c r="LF134" s="112"/>
      <c r="LG134" s="112"/>
      <c r="LH134" s="112"/>
      <c r="LI134" s="112"/>
      <c r="LJ134" s="112"/>
      <c r="LK134" s="112"/>
      <c r="LL134" s="112"/>
      <c r="LM134" s="112"/>
      <c r="LN134" s="112"/>
      <c r="LO134" s="112"/>
      <c r="LP134" s="112"/>
      <c r="LQ134" s="112"/>
      <c r="LR134" s="112"/>
      <c r="LS134" s="112"/>
      <c r="LT134" s="112"/>
      <c r="LU134" s="112"/>
      <c r="LV134" s="112"/>
      <c r="LW134" s="112"/>
      <c r="LX134" s="112"/>
      <c r="LY134" s="112"/>
      <c r="LZ134" s="112"/>
      <c r="MA134" s="112"/>
      <c r="MB134" s="112"/>
      <c r="MC134" s="112"/>
      <c r="MD134" s="112"/>
      <c r="ME134" s="112"/>
      <c r="MF134" s="112"/>
      <c r="MG134" s="112"/>
      <c r="MH134" s="112"/>
      <c r="MI134" s="112"/>
      <c r="MJ134" s="112"/>
      <c r="MK134" s="112"/>
      <c r="ML134" s="112"/>
      <c r="MM134" s="112"/>
      <c r="MN134" s="112"/>
      <c r="MO134" s="112"/>
      <c r="MP134" s="112"/>
      <c r="MQ134" s="112"/>
      <c r="MR134" s="112"/>
      <c r="MS134" s="112"/>
      <c r="MT134" s="112"/>
      <c r="MU134" s="112"/>
      <c r="MV134" s="112"/>
      <c r="MW134" s="112"/>
      <c r="MX134" s="112"/>
      <c r="MY134" s="112"/>
      <c r="MZ134" s="112"/>
      <c r="NA134" s="112"/>
      <c r="NB134" s="112"/>
      <c r="NC134" s="112"/>
      <c r="ND134" s="112"/>
      <c r="NE134" s="112"/>
      <c r="NF134" s="112"/>
      <c r="NG134" s="112"/>
      <c r="NH134" s="112"/>
      <c r="NI134" s="112"/>
      <c r="NJ134" s="112"/>
      <c r="NK134" s="112"/>
      <c r="NL134" s="112"/>
      <c r="NM134" s="112"/>
      <c r="NN134" s="112"/>
      <c r="NO134" s="112"/>
      <c r="NP134" s="112"/>
      <c r="NQ134" s="112"/>
      <c r="NR134" s="112"/>
      <c r="NS134" s="112"/>
      <c r="NT134" s="112"/>
      <c r="NU134" s="112"/>
      <c r="NV134" s="112"/>
      <c r="NW134" s="112"/>
      <c r="NX134" s="112"/>
      <c r="NY134" s="112"/>
      <c r="NZ134" s="112"/>
      <c r="OA134" s="112"/>
      <c r="OB134" s="112"/>
      <c r="OC134" s="112"/>
      <c r="OD134" s="112"/>
      <c r="OE134" s="112"/>
      <c r="OF134" s="112"/>
      <c r="OG134" s="112"/>
      <c r="OH134" s="112"/>
      <c r="OI134" s="112"/>
      <c r="OJ134" s="112"/>
      <c r="OK134" s="112"/>
      <c r="OL134" s="112"/>
      <c r="OM134" s="112"/>
      <c r="ON134" s="112"/>
      <c r="OO134" s="112"/>
      <c r="OP134" s="112"/>
      <c r="OQ134" s="112"/>
      <c r="OR134" s="112"/>
      <c r="OS134" s="112"/>
      <c r="OT134" s="112"/>
      <c r="OU134" s="112"/>
      <c r="OV134" s="112"/>
      <c r="OW134" s="112"/>
      <c r="OX134" s="112"/>
      <c r="OY134" s="112"/>
      <c r="OZ134" s="112"/>
      <c r="PA134" s="112"/>
      <c r="PB134" s="112"/>
      <c r="PC134" s="112"/>
      <c r="PD134" s="112"/>
      <c r="PE134" s="112"/>
      <c r="PF134" s="112"/>
      <c r="PG134" s="112"/>
      <c r="PH134" s="112"/>
      <c r="PI134" s="112"/>
      <c r="PJ134" s="112"/>
      <c r="PK134" s="112"/>
      <c r="PL134" s="112"/>
      <c r="PM134" s="112"/>
      <c r="PN134" s="112"/>
      <c r="PO134" s="112"/>
      <c r="PP134" s="112"/>
      <c r="PQ134" s="112"/>
      <c r="PR134" s="112"/>
      <c r="PS134" s="112"/>
      <c r="PT134" s="112"/>
      <c r="PU134" s="112"/>
      <c r="PV134" s="112"/>
      <c r="PW134" s="112"/>
      <c r="PX134" s="112"/>
      <c r="PY134" s="112"/>
      <c r="PZ134" s="112"/>
      <c r="QA134" s="112"/>
      <c r="QB134" s="112"/>
      <c r="QC134" s="112"/>
      <c r="QD134" s="112"/>
      <c r="QE134" s="112"/>
      <c r="QF134" s="112"/>
      <c r="QG134" s="112"/>
      <c r="QH134" s="112"/>
      <c r="QI134" s="112"/>
      <c r="QJ134" s="112"/>
      <c r="QK134" s="112"/>
      <c r="QL134" s="112"/>
      <c r="QM134" s="112"/>
      <c r="QN134" s="112"/>
      <c r="QO134" s="112"/>
      <c r="QP134" s="112"/>
      <c r="QQ134" s="112"/>
      <c r="QR134" s="112"/>
      <c r="QS134" s="112"/>
      <c r="QT134" s="112"/>
      <c r="QU134" s="112"/>
      <c r="QV134" s="112"/>
      <c r="QW134" s="112"/>
      <c r="QX134" s="112"/>
      <c r="QY134" s="112"/>
      <c r="QZ134" s="112"/>
      <c r="RA134" s="112"/>
      <c r="RB134" s="112"/>
      <c r="RC134" s="112"/>
      <c r="RD134" s="112"/>
      <c r="RE134" s="112"/>
      <c r="RF134" s="112"/>
      <c r="RG134" s="112"/>
      <c r="RH134" s="112"/>
      <c r="RI134" s="112"/>
      <c r="RJ134" s="112"/>
      <c r="RK134" s="112"/>
      <c r="RL134" s="112"/>
      <c r="RM134" s="112"/>
      <c r="RN134" s="112"/>
      <c r="RO134" s="112"/>
      <c r="RP134" s="112"/>
      <c r="RQ134" s="112"/>
      <c r="RR134" s="112"/>
      <c r="RS134" s="112"/>
      <c r="RT134" s="112"/>
      <c r="RU134" s="112"/>
      <c r="RV134" s="112"/>
      <c r="RW134" s="112"/>
      <c r="RX134" s="112"/>
      <c r="RY134" s="112"/>
      <c r="RZ134" s="112"/>
      <c r="SA134" s="112"/>
      <c r="SB134" s="112"/>
      <c r="SC134" s="112"/>
      <c r="SD134" s="112"/>
      <c r="SE134" s="112"/>
      <c r="SF134" s="112"/>
      <c r="SG134" s="112"/>
      <c r="SH134" s="112"/>
      <c r="SI134" s="112"/>
      <c r="SJ134" s="112"/>
      <c r="SK134" s="112"/>
      <c r="SL134" s="112"/>
      <c r="SM134" s="112"/>
      <c r="SN134" s="112"/>
      <c r="SO134" s="112"/>
      <c r="SP134" s="112"/>
      <c r="SQ134" s="112"/>
      <c r="SR134" s="112"/>
      <c r="SS134" s="112"/>
      <c r="ST134" s="112"/>
      <c r="SU134" s="112"/>
      <c r="SV134" s="112"/>
      <c r="SW134" s="112"/>
      <c r="SX134" s="112"/>
      <c r="SY134" s="112"/>
      <c r="SZ134" s="112"/>
      <c r="TA134" s="112"/>
      <c r="TB134" s="112"/>
      <c r="TC134" s="112"/>
      <c r="TD134" s="112"/>
      <c r="TE134" s="112"/>
      <c r="TF134" s="112"/>
      <c r="TG134" s="112"/>
      <c r="TH134" s="112"/>
      <c r="TI134" s="112"/>
      <c r="TJ134" s="112"/>
      <c r="TK134" s="112"/>
      <c r="TL134" s="112"/>
      <c r="TM134" s="112"/>
      <c r="TN134" s="112"/>
      <c r="TO134" s="112"/>
      <c r="TP134" s="112"/>
      <c r="TQ134" s="112"/>
      <c r="TR134" s="112"/>
      <c r="TS134" s="112"/>
      <c r="TT134" s="112"/>
      <c r="TU134" s="112"/>
      <c r="TV134" s="112"/>
      <c r="TW134" s="112"/>
      <c r="TX134" s="112"/>
      <c r="TY134" s="112"/>
      <c r="TZ134" s="112"/>
      <c r="UA134" s="112"/>
      <c r="UB134" s="112"/>
      <c r="UC134" s="112"/>
      <c r="UD134" s="112"/>
      <c r="UE134" s="112"/>
      <c r="UF134" s="112"/>
      <c r="UG134" s="112"/>
      <c r="UH134" s="112"/>
      <c r="UI134" s="112"/>
      <c r="UJ134" s="112"/>
      <c r="UK134" s="112"/>
      <c r="UL134" s="112"/>
      <c r="UM134" s="112"/>
      <c r="UN134" s="112"/>
      <c r="UO134" s="112"/>
      <c r="UP134" s="112"/>
      <c r="UQ134" s="112"/>
      <c r="UR134" s="112"/>
      <c r="US134" s="112"/>
      <c r="UT134" s="112"/>
      <c r="UU134" s="112"/>
      <c r="UV134" s="112"/>
      <c r="UW134" s="112"/>
      <c r="UX134" s="112"/>
      <c r="UY134" s="112"/>
      <c r="UZ134" s="112"/>
      <c r="VA134" s="112"/>
      <c r="VB134" s="112"/>
      <c r="VC134" s="112"/>
      <c r="VD134" s="112"/>
      <c r="VE134" s="112"/>
      <c r="VF134" s="112"/>
      <c r="VG134" s="112"/>
      <c r="VH134" s="112"/>
      <c r="VI134" s="112"/>
      <c r="VJ134" s="112"/>
      <c r="VK134" s="112"/>
      <c r="VL134" s="112"/>
      <c r="VM134" s="112"/>
      <c r="VN134" s="112"/>
      <c r="VO134" s="112"/>
      <c r="VP134" s="112"/>
      <c r="VQ134" s="112"/>
      <c r="VR134" s="112"/>
      <c r="VS134" s="112"/>
      <c r="VT134" s="112"/>
      <c r="VU134" s="112"/>
      <c r="VV134" s="112"/>
      <c r="VW134" s="112"/>
      <c r="VX134" s="112"/>
      <c r="VY134" s="112"/>
      <c r="VZ134" s="112"/>
      <c r="WA134" s="112"/>
      <c r="WB134" s="112"/>
      <c r="WC134" s="112"/>
      <c r="WD134" s="112"/>
      <c r="WE134" s="112"/>
      <c r="WF134" s="112"/>
      <c r="WG134" s="112"/>
      <c r="WH134" s="112"/>
      <c r="WI134" s="112"/>
      <c r="WJ134" s="112"/>
      <c r="WK134" s="112"/>
      <c r="WL134" s="112"/>
      <c r="WM134" s="112"/>
      <c r="WN134" s="112"/>
      <c r="WO134" s="112"/>
      <c r="WP134" s="112"/>
      <c r="WQ134" s="112"/>
      <c r="WR134" s="112"/>
      <c r="WS134" s="112"/>
      <c r="WT134" s="112"/>
      <c r="WU134" s="112"/>
      <c r="WV134" s="112"/>
      <c r="WW134" s="112"/>
      <c r="WX134" s="112"/>
      <c r="WY134" s="112"/>
      <c r="WZ134" s="112"/>
      <c r="XA134" s="112"/>
      <c r="XB134" s="112"/>
      <c r="XC134" s="112"/>
      <c r="XD134" s="112"/>
      <c r="XE134" s="112"/>
      <c r="XF134" s="112"/>
      <c r="XG134" s="112"/>
      <c r="XH134" s="112"/>
      <c r="XI134" s="112"/>
      <c r="XJ134" s="112"/>
      <c r="XK134" s="112"/>
      <c r="XL134" s="112"/>
      <c r="XM134" s="112"/>
      <c r="XN134" s="112"/>
      <c r="XO134" s="112"/>
      <c r="XP134" s="112"/>
      <c r="XQ134" s="112"/>
      <c r="XR134" s="112"/>
      <c r="XS134" s="112"/>
      <c r="XT134" s="112"/>
      <c r="XU134" s="112"/>
      <c r="XV134" s="112"/>
      <c r="XW134" s="112"/>
      <c r="XX134" s="112"/>
      <c r="XY134" s="112"/>
      <c r="XZ134" s="112"/>
      <c r="YA134" s="112"/>
      <c r="YB134" s="112"/>
      <c r="YC134" s="112"/>
      <c r="YD134" s="112"/>
      <c r="YE134" s="112"/>
      <c r="YF134" s="112"/>
      <c r="YG134" s="112"/>
      <c r="YH134" s="112"/>
      <c r="YI134" s="112"/>
      <c r="YJ134" s="112"/>
      <c r="YK134" s="112"/>
      <c r="YL134" s="112"/>
      <c r="YM134" s="112"/>
      <c r="YN134" s="112"/>
      <c r="YO134" s="112"/>
      <c r="YP134" s="112"/>
      <c r="YQ134" s="112"/>
      <c r="YR134" s="112"/>
      <c r="YS134" s="112"/>
      <c r="YT134" s="112"/>
      <c r="YU134" s="112"/>
      <c r="YV134" s="112"/>
      <c r="YW134" s="112"/>
      <c r="YX134" s="112"/>
      <c r="YY134" s="112"/>
      <c r="YZ134" s="112"/>
      <c r="ZA134" s="112"/>
      <c r="ZB134" s="112"/>
      <c r="ZC134" s="112"/>
      <c r="ZD134" s="112"/>
      <c r="ZE134" s="112"/>
      <c r="ZF134" s="112"/>
      <c r="ZG134" s="112"/>
      <c r="ZH134" s="112"/>
      <c r="ZI134" s="112"/>
      <c r="ZJ134" s="112"/>
      <c r="ZK134" s="112"/>
      <c r="ZL134" s="112"/>
      <c r="ZM134" s="112"/>
      <c r="ZN134" s="112"/>
      <c r="ZO134" s="112"/>
      <c r="ZP134" s="112"/>
      <c r="ZQ134" s="112"/>
      <c r="ZR134" s="112"/>
      <c r="ZS134" s="112"/>
      <c r="ZT134" s="112"/>
      <c r="ZU134" s="112"/>
      <c r="ZV134" s="112"/>
      <c r="ZW134" s="112"/>
      <c r="ZX134" s="112"/>
      <c r="ZY134" s="112"/>
      <c r="ZZ134" s="112"/>
      <c r="AAA134" s="112"/>
      <c r="AAB134" s="112"/>
      <c r="AAC134" s="112"/>
      <c r="AAD134" s="112"/>
      <c r="AAE134" s="112"/>
      <c r="AAF134" s="112"/>
      <c r="AAG134" s="112"/>
      <c r="AAH134" s="112"/>
      <c r="AAI134" s="112"/>
      <c r="AAJ134" s="112"/>
      <c r="AAK134" s="112"/>
      <c r="AAL134" s="112"/>
      <c r="AAM134" s="112"/>
      <c r="AAN134" s="112"/>
      <c r="AAO134" s="112"/>
      <c r="AAP134" s="112"/>
      <c r="AAQ134" s="112"/>
      <c r="AAR134" s="112"/>
      <c r="AAS134" s="112"/>
      <c r="AAT134" s="112"/>
      <c r="AAU134" s="112"/>
      <c r="AAV134" s="112"/>
      <c r="AAW134" s="112"/>
      <c r="AAX134" s="112"/>
      <c r="AAY134" s="112"/>
      <c r="AAZ134" s="112"/>
      <c r="ABA134" s="112"/>
      <c r="ABB134" s="112"/>
      <c r="ABC134" s="112"/>
      <c r="ABD134" s="112"/>
      <c r="ABE134" s="112"/>
      <c r="ABF134" s="112"/>
      <c r="ABG134" s="112"/>
      <c r="ABH134" s="112"/>
      <c r="ABI134" s="112"/>
      <c r="ABJ134" s="112"/>
      <c r="ABK134" s="112"/>
      <c r="ABL134" s="112"/>
      <c r="ABM134" s="112"/>
      <c r="ABN134" s="112"/>
      <c r="ABO134" s="112"/>
      <c r="ABP134" s="112"/>
      <c r="ABQ134" s="112"/>
      <c r="ABR134" s="112"/>
      <c r="ABS134" s="112"/>
      <c r="ABT134" s="112"/>
      <c r="ABU134" s="112"/>
      <c r="ABV134" s="112"/>
      <c r="ABW134" s="112"/>
      <c r="ABX134" s="112"/>
      <c r="ABY134" s="112"/>
      <c r="ABZ134" s="112"/>
      <c r="ACA134" s="112"/>
      <c r="ACB134" s="112"/>
      <c r="ACC134" s="112"/>
      <c r="ACD134" s="112"/>
      <c r="ACE134" s="112"/>
      <c r="ACF134" s="112"/>
      <c r="ACG134" s="112"/>
      <c r="ACH134" s="112"/>
      <c r="ACI134" s="112"/>
      <c r="ACJ134" s="112"/>
      <c r="ACK134" s="112"/>
      <c r="ACL134" s="112"/>
      <c r="ACM134" s="112"/>
      <c r="ACN134" s="112"/>
      <c r="ACO134" s="112"/>
      <c r="ACP134" s="112"/>
      <c r="ACQ134" s="112"/>
      <c r="ACR134" s="112"/>
      <c r="ACS134" s="112"/>
      <c r="ACT134" s="112"/>
      <c r="ACU134" s="112"/>
      <c r="ACV134" s="112"/>
      <c r="ACW134" s="112"/>
      <c r="ACX134" s="112"/>
      <c r="ACY134" s="112"/>
      <c r="ACZ134" s="112"/>
      <c r="ADA134" s="112"/>
      <c r="ADB134" s="112"/>
      <c r="ADC134" s="112"/>
      <c r="ADD134" s="112"/>
      <c r="ADE134" s="112"/>
      <c r="ADF134" s="112"/>
      <c r="ADG134" s="112"/>
      <c r="ADH134" s="112"/>
      <c r="ADI134" s="112"/>
      <c r="ADJ134" s="112"/>
      <c r="ADK134" s="112"/>
      <c r="ADL134" s="112"/>
      <c r="ADM134" s="112"/>
      <c r="ADN134" s="112"/>
      <c r="ADO134" s="112"/>
      <c r="ADP134" s="112"/>
      <c r="ADQ134" s="112"/>
      <c r="ADR134" s="112"/>
      <c r="ADS134" s="112"/>
      <c r="ADT134" s="112"/>
      <c r="ADU134" s="112"/>
      <c r="ADV134" s="112"/>
      <c r="ADW134" s="112"/>
      <c r="ADX134" s="112"/>
      <c r="ADY134" s="112"/>
      <c r="ADZ134" s="112"/>
      <c r="AEA134" s="112"/>
      <c r="AEB134" s="112"/>
      <c r="AEC134" s="112"/>
      <c r="AED134" s="112"/>
      <c r="AEE134" s="112"/>
      <c r="AEF134" s="112"/>
      <c r="AEG134" s="112"/>
      <c r="AEH134" s="112"/>
      <c r="AEI134" s="112"/>
      <c r="AEJ134" s="112"/>
      <c r="AEK134" s="112"/>
      <c r="AEL134" s="112"/>
      <c r="AEM134" s="112"/>
      <c r="AEN134" s="112"/>
      <c r="AEO134" s="112"/>
      <c r="AEP134" s="112"/>
      <c r="AEQ134" s="112"/>
      <c r="AER134" s="112"/>
      <c r="AES134" s="112"/>
      <c r="AET134" s="112"/>
      <c r="AEU134" s="112"/>
      <c r="AEV134" s="112"/>
      <c r="AEW134" s="112"/>
      <c r="AEX134" s="112"/>
      <c r="AEY134" s="112"/>
      <c r="AEZ134" s="112"/>
      <c r="AFA134" s="112"/>
      <c r="AFB134" s="112"/>
      <c r="AFC134" s="112"/>
      <c r="AFD134" s="112"/>
      <c r="AFE134" s="112"/>
      <c r="AFF134" s="112"/>
      <c r="AFG134" s="112"/>
      <c r="AFH134" s="112"/>
      <c r="AFI134" s="112"/>
      <c r="AFJ134" s="112"/>
      <c r="AFK134" s="112"/>
      <c r="AFL134" s="112"/>
      <c r="AFM134" s="112"/>
      <c r="AFN134" s="112"/>
      <c r="AFO134" s="112"/>
      <c r="AFP134" s="112"/>
      <c r="AFQ134" s="112"/>
      <c r="AFR134" s="112"/>
      <c r="AFS134" s="112"/>
      <c r="AFT134" s="112"/>
      <c r="AFU134" s="112"/>
      <c r="AFV134" s="112"/>
      <c r="AFW134" s="112"/>
      <c r="AFX134" s="112"/>
      <c r="AFY134" s="112"/>
      <c r="AFZ134" s="112"/>
      <c r="AGA134" s="112"/>
      <c r="AGB134" s="112"/>
      <c r="AGC134" s="112"/>
      <c r="AGD134" s="112"/>
      <c r="AGE134" s="112"/>
      <c r="AGF134" s="112"/>
      <c r="AGG134" s="112"/>
      <c r="AGH134" s="112"/>
      <c r="AGI134" s="112"/>
      <c r="AGJ134" s="112"/>
      <c r="AGK134" s="112"/>
      <c r="AGL134" s="112"/>
      <c r="AGM134" s="112"/>
      <c r="AGN134" s="112"/>
      <c r="AGO134" s="112"/>
      <c r="AGP134" s="112"/>
      <c r="AGQ134" s="112"/>
      <c r="AGR134" s="112"/>
      <c r="AGS134" s="112"/>
      <c r="AGT134" s="112"/>
      <c r="AGU134" s="112"/>
      <c r="AGV134" s="112"/>
      <c r="AGW134" s="112"/>
      <c r="AGX134" s="112"/>
      <c r="AGY134" s="112"/>
      <c r="AGZ134" s="112"/>
      <c r="AHA134" s="112"/>
      <c r="AHB134" s="112"/>
      <c r="AHC134" s="112"/>
      <c r="AHD134" s="112"/>
      <c r="AHE134" s="112"/>
      <c r="AHF134" s="112"/>
      <c r="AHG134" s="112"/>
      <c r="AHH134" s="112"/>
      <c r="AHI134" s="112"/>
      <c r="AHJ134" s="112"/>
      <c r="AHK134" s="112"/>
      <c r="AHL134" s="112"/>
      <c r="AHM134" s="112"/>
      <c r="AHN134" s="112"/>
      <c r="AHO134" s="112"/>
      <c r="AHP134" s="112"/>
      <c r="AHQ134" s="112"/>
      <c r="AHR134" s="112"/>
      <c r="AHS134" s="112"/>
      <c r="AHT134" s="112"/>
      <c r="AHU134" s="112"/>
      <c r="AHV134" s="112"/>
      <c r="AHW134" s="112"/>
      <c r="AHX134" s="112"/>
      <c r="AHY134" s="112"/>
      <c r="AHZ134" s="112"/>
      <c r="AIA134" s="112"/>
      <c r="AIB134" s="112"/>
      <c r="AIC134" s="112"/>
      <c r="AID134" s="112"/>
      <c r="AIE134" s="112"/>
      <c r="AIF134" s="112"/>
      <c r="AIG134" s="112"/>
      <c r="AIH134" s="112"/>
      <c r="AII134" s="112"/>
      <c r="AIJ134" s="112"/>
      <c r="AIK134" s="112"/>
      <c r="AIL134" s="112"/>
      <c r="AIM134" s="112"/>
      <c r="AIN134" s="112"/>
      <c r="AIO134" s="112"/>
      <c r="AIP134" s="112"/>
      <c r="AIQ134" s="112"/>
      <c r="AIR134" s="112"/>
      <c r="AIS134" s="112"/>
      <c r="AIT134" s="112"/>
      <c r="AIU134" s="112"/>
      <c r="AIV134" s="112"/>
      <c r="AIW134" s="112"/>
      <c r="AIX134" s="112"/>
      <c r="AIY134" s="112"/>
      <c r="AIZ134" s="112"/>
      <c r="AJA134" s="112"/>
      <c r="AJB134" s="112"/>
      <c r="AJC134" s="112"/>
      <c r="AJD134" s="112"/>
      <c r="AJE134" s="112"/>
      <c r="AJF134" s="112"/>
      <c r="AJG134" s="112"/>
      <c r="AJH134" s="112"/>
      <c r="AJI134" s="112"/>
      <c r="AJJ134" s="112"/>
      <c r="AJK134" s="112"/>
      <c r="AJL134" s="112"/>
      <c r="AJM134" s="112"/>
      <c r="AJN134" s="112"/>
      <c r="AJO134" s="112"/>
      <c r="AJP134" s="112"/>
      <c r="AJQ134" s="112"/>
      <c r="AJR134" s="112"/>
      <c r="AJS134" s="112"/>
      <c r="AJT134" s="112"/>
      <c r="AJU134" s="112"/>
      <c r="AJV134" s="112"/>
      <c r="AJW134" s="112"/>
      <c r="AJX134" s="112"/>
      <c r="AJY134" s="112"/>
      <c r="AJZ134" s="112"/>
      <c r="AKA134" s="112"/>
      <c r="AKB134" s="112"/>
      <c r="AKC134" s="112"/>
      <c r="AKD134" s="112"/>
      <c r="AKE134" s="112"/>
      <c r="AKF134" s="112"/>
      <c r="AKG134" s="112"/>
      <c r="AKH134" s="112"/>
      <c r="AKI134" s="112"/>
      <c r="AKJ134" s="112"/>
      <c r="AKK134" s="112"/>
      <c r="AKL134" s="112"/>
      <c r="AKM134" s="112"/>
      <c r="AKN134" s="112"/>
      <c r="AKO134" s="112"/>
      <c r="AKP134" s="112"/>
      <c r="AKQ134" s="112"/>
      <c r="AKR134" s="112"/>
      <c r="AKS134" s="112"/>
      <c r="AKT134" s="112"/>
      <c r="AKU134" s="112"/>
      <c r="AKV134" s="112"/>
      <c r="AKW134" s="112"/>
      <c r="AKX134" s="112"/>
      <c r="AKY134" s="112"/>
      <c r="AKZ134" s="112"/>
      <c r="ALA134" s="112"/>
      <c r="ALB134" s="112"/>
      <c r="ALC134" s="112"/>
      <c r="ALD134" s="112"/>
      <c r="ALE134" s="112"/>
      <c r="ALF134" s="112"/>
      <c r="ALG134" s="112"/>
      <c r="ALH134" s="112"/>
      <c r="ALI134" s="112"/>
      <c r="ALJ134" s="112"/>
      <c r="ALK134" s="112"/>
      <c r="ALL134" s="112"/>
      <c r="ALM134" s="112"/>
      <c r="ALN134" s="112"/>
      <c r="ALO134" s="112"/>
      <c r="ALP134" s="112"/>
      <c r="ALQ134" s="112"/>
      <c r="ALR134" s="112"/>
      <c r="ALS134" s="112"/>
      <c r="ALT134" s="112"/>
      <c r="ALU134" s="112"/>
      <c r="ALV134" s="112"/>
      <c r="ALW134" s="112"/>
      <c r="ALX134" s="112"/>
      <c r="ALY134" s="112"/>
      <c r="ALZ134" s="112"/>
      <c r="AMA134" s="112"/>
      <c r="AMB134" s="112"/>
      <c r="AMC134" s="112"/>
      <c r="AMD134" s="112"/>
      <c r="AME134" s="112"/>
      <c r="AMF134" s="112"/>
      <c r="AMG134" s="112"/>
      <c r="AMH134" s="112"/>
      <c r="AMI134" s="112"/>
      <c r="AMJ134" s="112"/>
      <c r="AMK134" s="112"/>
    </row>
    <row r="135" spans="1:1025" s="13" customFormat="1" ht="78.75">
      <c r="A135" s="205" t="s">
        <v>457</v>
      </c>
      <c r="B135" s="61" t="s">
        <v>230</v>
      </c>
      <c r="C135" s="84" t="s">
        <v>383</v>
      </c>
      <c r="D135" s="109" t="s">
        <v>384</v>
      </c>
      <c r="E135" s="61" t="s">
        <v>380</v>
      </c>
      <c r="F135" s="224"/>
      <c r="G135" s="224"/>
      <c r="H135" s="63">
        <v>105882</v>
      </c>
      <c r="I135" s="88">
        <v>100</v>
      </c>
      <c r="J135" s="88">
        <v>0</v>
      </c>
      <c r="K135" s="117" t="s">
        <v>304</v>
      </c>
      <c r="L135" s="61" t="s">
        <v>14</v>
      </c>
      <c r="M135" s="68" t="s">
        <v>460</v>
      </c>
      <c r="N135" s="68" t="s">
        <v>460</v>
      </c>
      <c r="O135" s="108" t="s">
        <v>87</v>
      </c>
      <c r="P135" s="117"/>
      <c r="Q135" s="61" t="s">
        <v>17</v>
      </c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  <c r="AB135" s="112"/>
      <c r="AC135" s="112"/>
      <c r="AD135" s="112"/>
      <c r="AE135" s="11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  <c r="BY135" s="112"/>
      <c r="BZ135" s="112"/>
      <c r="CA135" s="112"/>
      <c r="CB135" s="112"/>
      <c r="CC135" s="112"/>
      <c r="CD135" s="112"/>
      <c r="CE135" s="112"/>
      <c r="CF135" s="112"/>
      <c r="CG135" s="112"/>
      <c r="CH135" s="112"/>
      <c r="CI135" s="112"/>
      <c r="CJ135" s="112"/>
      <c r="CK135" s="112"/>
      <c r="CL135" s="112"/>
      <c r="CM135" s="112"/>
      <c r="CN135" s="112"/>
      <c r="CO135" s="112"/>
      <c r="CP135" s="112"/>
      <c r="CQ135" s="112"/>
      <c r="CR135" s="112"/>
      <c r="CS135" s="112"/>
      <c r="CT135" s="112"/>
      <c r="CU135" s="112"/>
      <c r="CV135" s="112"/>
      <c r="CW135" s="112"/>
      <c r="CX135" s="112"/>
      <c r="CY135" s="112"/>
      <c r="CZ135" s="112"/>
      <c r="DA135" s="112"/>
      <c r="DB135" s="112"/>
      <c r="DC135" s="112"/>
      <c r="DD135" s="112"/>
      <c r="DE135" s="112"/>
      <c r="DF135" s="112"/>
      <c r="DG135" s="112"/>
      <c r="DH135" s="112"/>
      <c r="DI135" s="112"/>
      <c r="DJ135" s="112"/>
      <c r="DK135" s="112"/>
      <c r="DL135" s="112"/>
      <c r="DM135" s="112"/>
      <c r="DN135" s="112"/>
      <c r="DO135" s="112"/>
      <c r="DP135" s="112"/>
      <c r="DQ135" s="112"/>
      <c r="DR135" s="112"/>
      <c r="DS135" s="112"/>
      <c r="DT135" s="112"/>
      <c r="DU135" s="112"/>
      <c r="DV135" s="112"/>
      <c r="DW135" s="112"/>
      <c r="DX135" s="112"/>
      <c r="DY135" s="112"/>
      <c r="DZ135" s="112"/>
      <c r="EA135" s="112"/>
      <c r="EB135" s="112"/>
      <c r="EC135" s="112"/>
      <c r="ED135" s="112"/>
      <c r="EE135" s="112"/>
      <c r="EF135" s="112"/>
      <c r="EG135" s="112"/>
      <c r="EH135" s="112"/>
      <c r="EI135" s="112"/>
      <c r="EJ135" s="112"/>
      <c r="EK135" s="112"/>
      <c r="EL135" s="112"/>
      <c r="EM135" s="112"/>
      <c r="EN135" s="112"/>
      <c r="EO135" s="112"/>
      <c r="EP135" s="112"/>
      <c r="EQ135" s="112"/>
      <c r="ER135" s="112"/>
      <c r="ES135" s="112"/>
      <c r="ET135" s="112"/>
      <c r="EU135" s="112"/>
      <c r="EV135" s="112"/>
      <c r="EW135" s="112"/>
      <c r="EX135" s="112"/>
      <c r="EY135" s="112"/>
      <c r="EZ135" s="112"/>
      <c r="FA135" s="112"/>
      <c r="FB135" s="112"/>
      <c r="FC135" s="112"/>
      <c r="FD135" s="112"/>
      <c r="FE135" s="112"/>
      <c r="FF135" s="112"/>
      <c r="FG135" s="112"/>
      <c r="FH135" s="112"/>
      <c r="FI135" s="112"/>
      <c r="FJ135" s="112"/>
      <c r="FK135" s="112"/>
      <c r="FL135" s="112"/>
      <c r="FM135" s="112"/>
      <c r="FN135" s="112"/>
      <c r="FO135" s="112"/>
      <c r="FP135" s="112"/>
      <c r="FQ135" s="112"/>
      <c r="FR135" s="112"/>
      <c r="FS135" s="112"/>
      <c r="FT135" s="112"/>
      <c r="FU135" s="112"/>
      <c r="FV135" s="112"/>
      <c r="FW135" s="112"/>
      <c r="FX135" s="112"/>
      <c r="FY135" s="112"/>
      <c r="FZ135" s="112"/>
      <c r="GA135" s="112"/>
      <c r="GB135" s="112"/>
      <c r="GC135" s="112"/>
      <c r="GD135" s="112"/>
      <c r="GE135" s="112"/>
      <c r="GF135" s="112"/>
      <c r="GG135" s="112"/>
      <c r="GH135" s="112"/>
      <c r="GI135" s="112"/>
      <c r="GJ135" s="112"/>
      <c r="GK135" s="112"/>
      <c r="GL135" s="112"/>
      <c r="GM135" s="112"/>
      <c r="GN135" s="112"/>
      <c r="GO135" s="112"/>
      <c r="GP135" s="112"/>
      <c r="GQ135" s="112"/>
      <c r="GR135" s="112"/>
      <c r="GS135" s="112"/>
      <c r="GT135" s="112"/>
      <c r="GU135" s="112"/>
      <c r="GV135" s="112"/>
      <c r="GW135" s="112"/>
      <c r="GX135" s="112"/>
      <c r="GY135" s="112"/>
      <c r="GZ135" s="112"/>
      <c r="HA135" s="112"/>
      <c r="HB135" s="112"/>
      <c r="HC135" s="112"/>
      <c r="HD135" s="112"/>
      <c r="HE135" s="112"/>
      <c r="HF135" s="112"/>
      <c r="HG135" s="112"/>
      <c r="HH135" s="112"/>
      <c r="HI135" s="112"/>
      <c r="HJ135" s="112"/>
      <c r="HK135" s="112"/>
      <c r="HL135" s="112"/>
      <c r="HM135" s="112"/>
      <c r="HN135" s="112"/>
      <c r="HO135" s="112"/>
      <c r="HP135" s="112"/>
      <c r="HQ135" s="112"/>
      <c r="HR135" s="112"/>
      <c r="HS135" s="112"/>
      <c r="HT135" s="112"/>
      <c r="HU135" s="112"/>
      <c r="HV135" s="112"/>
      <c r="HW135" s="112"/>
      <c r="HX135" s="112"/>
      <c r="HY135" s="112"/>
      <c r="HZ135" s="112"/>
      <c r="IA135" s="112"/>
      <c r="IB135" s="112"/>
      <c r="IC135" s="112"/>
      <c r="ID135" s="112"/>
      <c r="IE135" s="112"/>
      <c r="IF135" s="112"/>
      <c r="IG135" s="112"/>
      <c r="IH135" s="112"/>
      <c r="II135" s="112"/>
      <c r="IJ135" s="112"/>
      <c r="IK135" s="112"/>
      <c r="IL135" s="112"/>
      <c r="IM135" s="112"/>
      <c r="IN135" s="112"/>
      <c r="IO135" s="112"/>
      <c r="IP135" s="112"/>
      <c r="IQ135" s="112"/>
      <c r="IR135" s="112"/>
      <c r="IS135" s="112"/>
      <c r="IT135" s="112"/>
      <c r="IU135" s="112"/>
      <c r="IV135" s="112"/>
      <c r="IW135" s="112"/>
      <c r="IX135" s="112"/>
      <c r="IY135" s="112"/>
      <c r="IZ135" s="112"/>
      <c r="JA135" s="112"/>
      <c r="JB135" s="112"/>
      <c r="JC135" s="112"/>
      <c r="JD135" s="112"/>
      <c r="JE135" s="112"/>
      <c r="JF135" s="112"/>
      <c r="JG135" s="112"/>
      <c r="JH135" s="112"/>
      <c r="JI135" s="112"/>
      <c r="JJ135" s="112"/>
      <c r="JK135" s="112"/>
      <c r="JL135" s="112"/>
      <c r="JM135" s="112"/>
      <c r="JN135" s="112"/>
      <c r="JO135" s="112"/>
      <c r="JP135" s="112"/>
      <c r="JQ135" s="112"/>
      <c r="JR135" s="112"/>
      <c r="JS135" s="112"/>
      <c r="JT135" s="112"/>
      <c r="JU135" s="112"/>
      <c r="JV135" s="112"/>
      <c r="JW135" s="112"/>
      <c r="JX135" s="112"/>
      <c r="JY135" s="112"/>
      <c r="JZ135" s="112"/>
      <c r="KA135" s="112"/>
      <c r="KB135" s="112"/>
      <c r="KC135" s="112"/>
      <c r="KD135" s="112"/>
      <c r="KE135" s="112"/>
      <c r="KF135" s="112"/>
      <c r="KG135" s="112"/>
      <c r="KH135" s="112"/>
      <c r="KI135" s="112"/>
      <c r="KJ135" s="112"/>
      <c r="KK135" s="112"/>
      <c r="KL135" s="112"/>
      <c r="KM135" s="112"/>
      <c r="KN135" s="112"/>
      <c r="KO135" s="112"/>
      <c r="KP135" s="112"/>
      <c r="KQ135" s="112"/>
      <c r="KR135" s="112"/>
      <c r="KS135" s="112"/>
      <c r="KT135" s="112"/>
      <c r="KU135" s="112"/>
      <c r="KV135" s="112"/>
      <c r="KW135" s="112"/>
      <c r="KX135" s="112"/>
      <c r="KY135" s="112"/>
      <c r="KZ135" s="112"/>
      <c r="LA135" s="112"/>
      <c r="LB135" s="112"/>
      <c r="LC135" s="112"/>
      <c r="LD135" s="112"/>
      <c r="LE135" s="112"/>
      <c r="LF135" s="112"/>
      <c r="LG135" s="112"/>
      <c r="LH135" s="112"/>
      <c r="LI135" s="112"/>
      <c r="LJ135" s="112"/>
      <c r="LK135" s="112"/>
      <c r="LL135" s="112"/>
      <c r="LM135" s="112"/>
      <c r="LN135" s="112"/>
      <c r="LO135" s="112"/>
      <c r="LP135" s="112"/>
      <c r="LQ135" s="112"/>
      <c r="LR135" s="112"/>
      <c r="LS135" s="112"/>
      <c r="LT135" s="112"/>
      <c r="LU135" s="112"/>
      <c r="LV135" s="112"/>
      <c r="LW135" s="112"/>
      <c r="LX135" s="112"/>
      <c r="LY135" s="112"/>
      <c r="LZ135" s="112"/>
      <c r="MA135" s="112"/>
      <c r="MB135" s="112"/>
      <c r="MC135" s="112"/>
      <c r="MD135" s="112"/>
      <c r="ME135" s="112"/>
      <c r="MF135" s="112"/>
      <c r="MG135" s="112"/>
      <c r="MH135" s="112"/>
      <c r="MI135" s="112"/>
      <c r="MJ135" s="112"/>
      <c r="MK135" s="112"/>
      <c r="ML135" s="112"/>
      <c r="MM135" s="112"/>
      <c r="MN135" s="112"/>
      <c r="MO135" s="112"/>
      <c r="MP135" s="112"/>
      <c r="MQ135" s="112"/>
      <c r="MR135" s="112"/>
      <c r="MS135" s="112"/>
      <c r="MT135" s="112"/>
      <c r="MU135" s="112"/>
      <c r="MV135" s="112"/>
      <c r="MW135" s="112"/>
      <c r="MX135" s="112"/>
      <c r="MY135" s="112"/>
      <c r="MZ135" s="112"/>
      <c r="NA135" s="112"/>
      <c r="NB135" s="112"/>
      <c r="NC135" s="112"/>
      <c r="ND135" s="112"/>
      <c r="NE135" s="112"/>
      <c r="NF135" s="112"/>
      <c r="NG135" s="112"/>
      <c r="NH135" s="112"/>
      <c r="NI135" s="112"/>
      <c r="NJ135" s="112"/>
      <c r="NK135" s="112"/>
      <c r="NL135" s="112"/>
      <c r="NM135" s="112"/>
      <c r="NN135" s="112"/>
      <c r="NO135" s="112"/>
      <c r="NP135" s="112"/>
      <c r="NQ135" s="112"/>
      <c r="NR135" s="112"/>
      <c r="NS135" s="112"/>
      <c r="NT135" s="112"/>
      <c r="NU135" s="112"/>
      <c r="NV135" s="112"/>
      <c r="NW135" s="112"/>
      <c r="NX135" s="112"/>
      <c r="NY135" s="112"/>
      <c r="NZ135" s="112"/>
      <c r="OA135" s="112"/>
      <c r="OB135" s="112"/>
      <c r="OC135" s="112"/>
      <c r="OD135" s="112"/>
      <c r="OE135" s="112"/>
      <c r="OF135" s="112"/>
      <c r="OG135" s="112"/>
      <c r="OH135" s="112"/>
      <c r="OI135" s="112"/>
      <c r="OJ135" s="112"/>
      <c r="OK135" s="112"/>
      <c r="OL135" s="112"/>
      <c r="OM135" s="112"/>
      <c r="ON135" s="112"/>
      <c r="OO135" s="112"/>
      <c r="OP135" s="112"/>
      <c r="OQ135" s="112"/>
      <c r="OR135" s="112"/>
      <c r="OS135" s="112"/>
      <c r="OT135" s="112"/>
      <c r="OU135" s="112"/>
      <c r="OV135" s="112"/>
      <c r="OW135" s="112"/>
      <c r="OX135" s="112"/>
      <c r="OY135" s="112"/>
      <c r="OZ135" s="112"/>
      <c r="PA135" s="112"/>
      <c r="PB135" s="112"/>
      <c r="PC135" s="112"/>
      <c r="PD135" s="112"/>
      <c r="PE135" s="112"/>
      <c r="PF135" s="112"/>
      <c r="PG135" s="112"/>
      <c r="PH135" s="112"/>
      <c r="PI135" s="112"/>
      <c r="PJ135" s="112"/>
      <c r="PK135" s="112"/>
      <c r="PL135" s="112"/>
      <c r="PM135" s="112"/>
      <c r="PN135" s="112"/>
      <c r="PO135" s="112"/>
      <c r="PP135" s="112"/>
      <c r="PQ135" s="112"/>
      <c r="PR135" s="112"/>
      <c r="PS135" s="112"/>
      <c r="PT135" s="112"/>
      <c r="PU135" s="112"/>
      <c r="PV135" s="112"/>
      <c r="PW135" s="112"/>
      <c r="PX135" s="112"/>
      <c r="PY135" s="112"/>
      <c r="PZ135" s="112"/>
      <c r="QA135" s="112"/>
      <c r="QB135" s="112"/>
      <c r="QC135" s="112"/>
      <c r="QD135" s="112"/>
      <c r="QE135" s="112"/>
      <c r="QF135" s="112"/>
      <c r="QG135" s="112"/>
      <c r="QH135" s="112"/>
      <c r="QI135" s="112"/>
      <c r="QJ135" s="112"/>
      <c r="QK135" s="112"/>
      <c r="QL135" s="112"/>
      <c r="QM135" s="112"/>
      <c r="QN135" s="112"/>
      <c r="QO135" s="112"/>
      <c r="QP135" s="112"/>
      <c r="QQ135" s="112"/>
      <c r="QR135" s="112"/>
      <c r="QS135" s="112"/>
      <c r="QT135" s="112"/>
      <c r="QU135" s="112"/>
      <c r="QV135" s="112"/>
      <c r="QW135" s="112"/>
      <c r="QX135" s="112"/>
      <c r="QY135" s="112"/>
      <c r="QZ135" s="112"/>
      <c r="RA135" s="112"/>
      <c r="RB135" s="112"/>
      <c r="RC135" s="112"/>
      <c r="RD135" s="112"/>
      <c r="RE135" s="112"/>
      <c r="RF135" s="112"/>
      <c r="RG135" s="112"/>
      <c r="RH135" s="112"/>
      <c r="RI135" s="112"/>
      <c r="RJ135" s="112"/>
      <c r="RK135" s="112"/>
      <c r="RL135" s="112"/>
      <c r="RM135" s="112"/>
      <c r="RN135" s="112"/>
      <c r="RO135" s="112"/>
      <c r="RP135" s="112"/>
      <c r="RQ135" s="112"/>
      <c r="RR135" s="112"/>
      <c r="RS135" s="112"/>
      <c r="RT135" s="112"/>
      <c r="RU135" s="112"/>
      <c r="RV135" s="112"/>
      <c r="RW135" s="112"/>
      <c r="RX135" s="112"/>
      <c r="RY135" s="112"/>
      <c r="RZ135" s="112"/>
      <c r="SA135" s="112"/>
      <c r="SB135" s="112"/>
      <c r="SC135" s="112"/>
      <c r="SD135" s="112"/>
      <c r="SE135" s="112"/>
      <c r="SF135" s="112"/>
      <c r="SG135" s="112"/>
      <c r="SH135" s="112"/>
      <c r="SI135" s="112"/>
      <c r="SJ135" s="112"/>
      <c r="SK135" s="112"/>
      <c r="SL135" s="112"/>
      <c r="SM135" s="112"/>
      <c r="SN135" s="112"/>
      <c r="SO135" s="112"/>
      <c r="SP135" s="112"/>
      <c r="SQ135" s="112"/>
      <c r="SR135" s="112"/>
      <c r="SS135" s="112"/>
      <c r="ST135" s="112"/>
      <c r="SU135" s="112"/>
      <c r="SV135" s="112"/>
      <c r="SW135" s="112"/>
      <c r="SX135" s="112"/>
      <c r="SY135" s="112"/>
      <c r="SZ135" s="112"/>
      <c r="TA135" s="112"/>
      <c r="TB135" s="112"/>
      <c r="TC135" s="112"/>
      <c r="TD135" s="112"/>
      <c r="TE135" s="112"/>
      <c r="TF135" s="112"/>
      <c r="TG135" s="112"/>
      <c r="TH135" s="112"/>
      <c r="TI135" s="112"/>
      <c r="TJ135" s="112"/>
      <c r="TK135" s="112"/>
      <c r="TL135" s="112"/>
      <c r="TM135" s="112"/>
      <c r="TN135" s="112"/>
      <c r="TO135" s="112"/>
      <c r="TP135" s="112"/>
      <c r="TQ135" s="112"/>
      <c r="TR135" s="112"/>
      <c r="TS135" s="112"/>
      <c r="TT135" s="112"/>
      <c r="TU135" s="112"/>
      <c r="TV135" s="112"/>
      <c r="TW135" s="112"/>
      <c r="TX135" s="112"/>
      <c r="TY135" s="112"/>
      <c r="TZ135" s="112"/>
      <c r="UA135" s="112"/>
      <c r="UB135" s="112"/>
      <c r="UC135" s="112"/>
      <c r="UD135" s="112"/>
      <c r="UE135" s="112"/>
      <c r="UF135" s="112"/>
      <c r="UG135" s="112"/>
      <c r="UH135" s="112"/>
      <c r="UI135" s="112"/>
      <c r="UJ135" s="112"/>
      <c r="UK135" s="112"/>
      <c r="UL135" s="112"/>
      <c r="UM135" s="112"/>
      <c r="UN135" s="112"/>
      <c r="UO135" s="112"/>
      <c r="UP135" s="112"/>
      <c r="UQ135" s="112"/>
      <c r="UR135" s="112"/>
      <c r="US135" s="112"/>
      <c r="UT135" s="112"/>
      <c r="UU135" s="112"/>
      <c r="UV135" s="112"/>
      <c r="UW135" s="112"/>
      <c r="UX135" s="112"/>
      <c r="UY135" s="112"/>
      <c r="UZ135" s="112"/>
      <c r="VA135" s="112"/>
      <c r="VB135" s="112"/>
      <c r="VC135" s="112"/>
      <c r="VD135" s="112"/>
      <c r="VE135" s="112"/>
      <c r="VF135" s="112"/>
      <c r="VG135" s="112"/>
      <c r="VH135" s="112"/>
      <c r="VI135" s="112"/>
      <c r="VJ135" s="112"/>
      <c r="VK135" s="112"/>
      <c r="VL135" s="112"/>
      <c r="VM135" s="112"/>
      <c r="VN135" s="112"/>
      <c r="VO135" s="112"/>
      <c r="VP135" s="112"/>
      <c r="VQ135" s="112"/>
      <c r="VR135" s="112"/>
      <c r="VS135" s="112"/>
      <c r="VT135" s="112"/>
      <c r="VU135" s="112"/>
      <c r="VV135" s="112"/>
      <c r="VW135" s="112"/>
      <c r="VX135" s="112"/>
      <c r="VY135" s="112"/>
      <c r="VZ135" s="112"/>
      <c r="WA135" s="112"/>
      <c r="WB135" s="112"/>
      <c r="WC135" s="112"/>
      <c r="WD135" s="112"/>
      <c r="WE135" s="112"/>
      <c r="WF135" s="112"/>
      <c r="WG135" s="112"/>
      <c r="WH135" s="112"/>
      <c r="WI135" s="112"/>
      <c r="WJ135" s="112"/>
      <c r="WK135" s="112"/>
      <c r="WL135" s="112"/>
      <c r="WM135" s="112"/>
      <c r="WN135" s="112"/>
      <c r="WO135" s="112"/>
      <c r="WP135" s="112"/>
      <c r="WQ135" s="112"/>
      <c r="WR135" s="112"/>
      <c r="WS135" s="112"/>
      <c r="WT135" s="112"/>
      <c r="WU135" s="112"/>
      <c r="WV135" s="112"/>
      <c r="WW135" s="112"/>
      <c r="WX135" s="112"/>
      <c r="WY135" s="112"/>
      <c r="WZ135" s="112"/>
      <c r="XA135" s="112"/>
      <c r="XB135" s="112"/>
      <c r="XC135" s="112"/>
      <c r="XD135" s="112"/>
      <c r="XE135" s="112"/>
      <c r="XF135" s="112"/>
      <c r="XG135" s="112"/>
      <c r="XH135" s="112"/>
      <c r="XI135" s="112"/>
      <c r="XJ135" s="112"/>
      <c r="XK135" s="112"/>
      <c r="XL135" s="112"/>
      <c r="XM135" s="112"/>
      <c r="XN135" s="112"/>
      <c r="XO135" s="112"/>
      <c r="XP135" s="112"/>
      <c r="XQ135" s="112"/>
      <c r="XR135" s="112"/>
      <c r="XS135" s="112"/>
      <c r="XT135" s="112"/>
      <c r="XU135" s="112"/>
      <c r="XV135" s="112"/>
      <c r="XW135" s="112"/>
      <c r="XX135" s="112"/>
      <c r="XY135" s="112"/>
      <c r="XZ135" s="112"/>
      <c r="YA135" s="112"/>
      <c r="YB135" s="112"/>
      <c r="YC135" s="112"/>
      <c r="YD135" s="112"/>
      <c r="YE135" s="112"/>
      <c r="YF135" s="112"/>
      <c r="YG135" s="112"/>
      <c r="YH135" s="112"/>
      <c r="YI135" s="112"/>
      <c r="YJ135" s="112"/>
      <c r="YK135" s="112"/>
      <c r="YL135" s="112"/>
      <c r="YM135" s="112"/>
      <c r="YN135" s="112"/>
      <c r="YO135" s="112"/>
      <c r="YP135" s="112"/>
      <c r="YQ135" s="112"/>
      <c r="YR135" s="112"/>
      <c r="YS135" s="112"/>
      <c r="YT135" s="112"/>
      <c r="YU135" s="112"/>
      <c r="YV135" s="112"/>
      <c r="YW135" s="112"/>
      <c r="YX135" s="112"/>
      <c r="YY135" s="112"/>
      <c r="YZ135" s="112"/>
      <c r="ZA135" s="112"/>
      <c r="ZB135" s="112"/>
      <c r="ZC135" s="112"/>
      <c r="ZD135" s="112"/>
      <c r="ZE135" s="112"/>
      <c r="ZF135" s="112"/>
      <c r="ZG135" s="112"/>
      <c r="ZH135" s="112"/>
      <c r="ZI135" s="112"/>
      <c r="ZJ135" s="112"/>
      <c r="ZK135" s="112"/>
      <c r="ZL135" s="112"/>
      <c r="ZM135" s="112"/>
      <c r="ZN135" s="112"/>
      <c r="ZO135" s="112"/>
      <c r="ZP135" s="112"/>
      <c r="ZQ135" s="112"/>
      <c r="ZR135" s="112"/>
      <c r="ZS135" s="112"/>
      <c r="ZT135" s="112"/>
      <c r="ZU135" s="112"/>
      <c r="ZV135" s="112"/>
      <c r="ZW135" s="112"/>
      <c r="ZX135" s="112"/>
      <c r="ZY135" s="112"/>
      <c r="ZZ135" s="112"/>
      <c r="AAA135" s="112"/>
      <c r="AAB135" s="112"/>
      <c r="AAC135" s="112"/>
      <c r="AAD135" s="112"/>
      <c r="AAE135" s="112"/>
      <c r="AAF135" s="112"/>
      <c r="AAG135" s="112"/>
      <c r="AAH135" s="112"/>
      <c r="AAI135" s="112"/>
      <c r="AAJ135" s="112"/>
      <c r="AAK135" s="112"/>
      <c r="AAL135" s="112"/>
      <c r="AAM135" s="112"/>
      <c r="AAN135" s="112"/>
      <c r="AAO135" s="112"/>
      <c r="AAP135" s="112"/>
      <c r="AAQ135" s="112"/>
      <c r="AAR135" s="112"/>
      <c r="AAS135" s="112"/>
      <c r="AAT135" s="112"/>
      <c r="AAU135" s="112"/>
      <c r="AAV135" s="112"/>
      <c r="AAW135" s="112"/>
      <c r="AAX135" s="112"/>
      <c r="AAY135" s="112"/>
      <c r="AAZ135" s="112"/>
      <c r="ABA135" s="112"/>
      <c r="ABB135" s="112"/>
      <c r="ABC135" s="112"/>
      <c r="ABD135" s="112"/>
      <c r="ABE135" s="112"/>
      <c r="ABF135" s="112"/>
      <c r="ABG135" s="112"/>
      <c r="ABH135" s="112"/>
      <c r="ABI135" s="112"/>
      <c r="ABJ135" s="112"/>
      <c r="ABK135" s="112"/>
      <c r="ABL135" s="112"/>
      <c r="ABM135" s="112"/>
      <c r="ABN135" s="112"/>
      <c r="ABO135" s="112"/>
      <c r="ABP135" s="112"/>
      <c r="ABQ135" s="112"/>
      <c r="ABR135" s="112"/>
      <c r="ABS135" s="112"/>
      <c r="ABT135" s="112"/>
      <c r="ABU135" s="112"/>
      <c r="ABV135" s="112"/>
      <c r="ABW135" s="112"/>
      <c r="ABX135" s="112"/>
      <c r="ABY135" s="112"/>
      <c r="ABZ135" s="112"/>
      <c r="ACA135" s="112"/>
      <c r="ACB135" s="112"/>
      <c r="ACC135" s="112"/>
      <c r="ACD135" s="112"/>
      <c r="ACE135" s="112"/>
      <c r="ACF135" s="112"/>
      <c r="ACG135" s="112"/>
      <c r="ACH135" s="112"/>
      <c r="ACI135" s="112"/>
      <c r="ACJ135" s="112"/>
      <c r="ACK135" s="112"/>
      <c r="ACL135" s="112"/>
      <c r="ACM135" s="112"/>
      <c r="ACN135" s="112"/>
      <c r="ACO135" s="112"/>
      <c r="ACP135" s="112"/>
      <c r="ACQ135" s="112"/>
      <c r="ACR135" s="112"/>
      <c r="ACS135" s="112"/>
      <c r="ACT135" s="112"/>
      <c r="ACU135" s="112"/>
      <c r="ACV135" s="112"/>
      <c r="ACW135" s="112"/>
      <c r="ACX135" s="112"/>
      <c r="ACY135" s="112"/>
      <c r="ACZ135" s="112"/>
      <c r="ADA135" s="112"/>
      <c r="ADB135" s="112"/>
      <c r="ADC135" s="112"/>
      <c r="ADD135" s="112"/>
      <c r="ADE135" s="112"/>
      <c r="ADF135" s="112"/>
      <c r="ADG135" s="112"/>
      <c r="ADH135" s="112"/>
      <c r="ADI135" s="112"/>
      <c r="ADJ135" s="112"/>
      <c r="ADK135" s="112"/>
      <c r="ADL135" s="112"/>
      <c r="ADM135" s="112"/>
      <c r="ADN135" s="112"/>
      <c r="ADO135" s="112"/>
      <c r="ADP135" s="112"/>
      <c r="ADQ135" s="112"/>
      <c r="ADR135" s="112"/>
      <c r="ADS135" s="112"/>
      <c r="ADT135" s="112"/>
      <c r="ADU135" s="112"/>
      <c r="ADV135" s="112"/>
      <c r="ADW135" s="112"/>
      <c r="ADX135" s="112"/>
      <c r="ADY135" s="112"/>
      <c r="ADZ135" s="112"/>
      <c r="AEA135" s="112"/>
      <c r="AEB135" s="112"/>
      <c r="AEC135" s="112"/>
      <c r="AED135" s="112"/>
      <c r="AEE135" s="112"/>
      <c r="AEF135" s="112"/>
      <c r="AEG135" s="112"/>
      <c r="AEH135" s="112"/>
      <c r="AEI135" s="112"/>
      <c r="AEJ135" s="112"/>
      <c r="AEK135" s="112"/>
      <c r="AEL135" s="112"/>
      <c r="AEM135" s="112"/>
      <c r="AEN135" s="112"/>
      <c r="AEO135" s="112"/>
      <c r="AEP135" s="112"/>
      <c r="AEQ135" s="112"/>
      <c r="AER135" s="112"/>
      <c r="AES135" s="112"/>
      <c r="AET135" s="112"/>
      <c r="AEU135" s="112"/>
      <c r="AEV135" s="112"/>
      <c r="AEW135" s="112"/>
      <c r="AEX135" s="112"/>
      <c r="AEY135" s="112"/>
      <c r="AEZ135" s="112"/>
      <c r="AFA135" s="112"/>
      <c r="AFB135" s="112"/>
      <c r="AFC135" s="112"/>
      <c r="AFD135" s="112"/>
      <c r="AFE135" s="112"/>
      <c r="AFF135" s="112"/>
      <c r="AFG135" s="112"/>
      <c r="AFH135" s="112"/>
      <c r="AFI135" s="112"/>
      <c r="AFJ135" s="112"/>
      <c r="AFK135" s="112"/>
      <c r="AFL135" s="112"/>
      <c r="AFM135" s="112"/>
      <c r="AFN135" s="112"/>
      <c r="AFO135" s="112"/>
      <c r="AFP135" s="112"/>
      <c r="AFQ135" s="112"/>
      <c r="AFR135" s="112"/>
      <c r="AFS135" s="112"/>
      <c r="AFT135" s="112"/>
      <c r="AFU135" s="112"/>
      <c r="AFV135" s="112"/>
      <c r="AFW135" s="112"/>
      <c r="AFX135" s="112"/>
      <c r="AFY135" s="112"/>
      <c r="AFZ135" s="112"/>
      <c r="AGA135" s="112"/>
      <c r="AGB135" s="112"/>
      <c r="AGC135" s="112"/>
      <c r="AGD135" s="112"/>
      <c r="AGE135" s="112"/>
      <c r="AGF135" s="112"/>
      <c r="AGG135" s="112"/>
      <c r="AGH135" s="112"/>
      <c r="AGI135" s="112"/>
      <c r="AGJ135" s="112"/>
      <c r="AGK135" s="112"/>
      <c r="AGL135" s="112"/>
      <c r="AGM135" s="112"/>
      <c r="AGN135" s="112"/>
      <c r="AGO135" s="112"/>
      <c r="AGP135" s="112"/>
      <c r="AGQ135" s="112"/>
      <c r="AGR135" s="112"/>
      <c r="AGS135" s="112"/>
      <c r="AGT135" s="112"/>
      <c r="AGU135" s="112"/>
      <c r="AGV135" s="112"/>
      <c r="AGW135" s="112"/>
      <c r="AGX135" s="112"/>
      <c r="AGY135" s="112"/>
      <c r="AGZ135" s="112"/>
      <c r="AHA135" s="112"/>
      <c r="AHB135" s="112"/>
      <c r="AHC135" s="112"/>
      <c r="AHD135" s="112"/>
      <c r="AHE135" s="112"/>
      <c r="AHF135" s="112"/>
      <c r="AHG135" s="112"/>
      <c r="AHH135" s="112"/>
      <c r="AHI135" s="112"/>
      <c r="AHJ135" s="112"/>
      <c r="AHK135" s="112"/>
      <c r="AHL135" s="112"/>
      <c r="AHM135" s="112"/>
      <c r="AHN135" s="112"/>
      <c r="AHO135" s="112"/>
      <c r="AHP135" s="112"/>
      <c r="AHQ135" s="112"/>
      <c r="AHR135" s="112"/>
      <c r="AHS135" s="112"/>
      <c r="AHT135" s="112"/>
      <c r="AHU135" s="112"/>
      <c r="AHV135" s="112"/>
      <c r="AHW135" s="112"/>
      <c r="AHX135" s="112"/>
      <c r="AHY135" s="112"/>
      <c r="AHZ135" s="112"/>
      <c r="AIA135" s="112"/>
      <c r="AIB135" s="112"/>
      <c r="AIC135" s="112"/>
      <c r="AID135" s="112"/>
      <c r="AIE135" s="112"/>
      <c r="AIF135" s="112"/>
      <c r="AIG135" s="112"/>
      <c r="AIH135" s="112"/>
      <c r="AII135" s="112"/>
      <c r="AIJ135" s="112"/>
      <c r="AIK135" s="112"/>
      <c r="AIL135" s="112"/>
      <c r="AIM135" s="112"/>
      <c r="AIN135" s="112"/>
      <c r="AIO135" s="112"/>
      <c r="AIP135" s="112"/>
      <c r="AIQ135" s="112"/>
      <c r="AIR135" s="112"/>
      <c r="AIS135" s="112"/>
      <c r="AIT135" s="112"/>
      <c r="AIU135" s="112"/>
      <c r="AIV135" s="112"/>
      <c r="AIW135" s="112"/>
      <c r="AIX135" s="112"/>
      <c r="AIY135" s="112"/>
      <c r="AIZ135" s="112"/>
      <c r="AJA135" s="112"/>
      <c r="AJB135" s="112"/>
      <c r="AJC135" s="112"/>
      <c r="AJD135" s="112"/>
      <c r="AJE135" s="112"/>
      <c r="AJF135" s="112"/>
      <c r="AJG135" s="112"/>
      <c r="AJH135" s="112"/>
      <c r="AJI135" s="112"/>
      <c r="AJJ135" s="112"/>
      <c r="AJK135" s="112"/>
      <c r="AJL135" s="112"/>
      <c r="AJM135" s="112"/>
      <c r="AJN135" s="112"/>
      <c r="AJO135" s="112"/>
      <c r="AJP135" s="112"/>
      <c r="AJQ135" s="112"/>
      <c r="AJR135" s="112"/>
      <c r="AJS135" s="112"/>
      <c r="AJT135" s="112"/>
      <c r="AJU135" s="112"/>
      <c r="AJV135" s="112"/>
      <c r="AJW135" s="112"/>
      <c r="AJX135" s="112"/>
      <c r="AJY135" s="112"/>
      <c r="AJZ135" s="112"/>
      <c r="AKA135" s="112"/>
      <c r="AKB135" s="112"/>
      <c r="AKC135" s="112"/>
      <c r="AKD135" s="112"/>
      <c r="AKE135" s="112"/>
      <c r="AKF135" s="112"/>
      <c r="AKG135" s="112"/>
      <c r="AKH135" s="112"/>
      <c r="AKI135" s="112"/>
      <c r="AKJ135" s="112"/>
      <c r="AKK135" s="112"/>
      <c r="AKL135" s="112"/>
      <c r="AKM135" s="112"/>
      <c r="AKN135" s="112"/>
      <c r="AKO135" s="112"/>
      <c r="AKP135" s="112"/>
      <c r="AKQ135" s="112"/>
      <c r="AKR135" s="112"/>
      <c r="AKS135" s="112"/>
      <c r="AKT135" s="112"/>
      <c r="AKU135" s="112"/>
      <c r="AKV135" s="112"/>
      <c r="AKW135" s="112"/>
      <c r="AKX135" s="112"/>
      <c r="AKY135" s="112"/>
      <c r="AKZ135" s="112"/>
      <c r="ALA135" s="112"/>
      <c r="ALB135" s="112"/>
      <c r="ALC135" s="112"/>
      <c r="ALD135" s="112"/>
      <c r="ALE135" s="112"/>
      <c r="ALF135" s="112"/>
      <c r="ALG135" s="112"/>
      <c r="ALH135" s="112"/>
      <c r="ALI135" s="112"/>
      <c r="ALJ135" s="112"/>
      <c r="ALK135" s="112"/>
      <c r="ALL135" s="112"/>
      <c r="ALM135" s="112"/>
      <c r="ALN135" s="112"/>
      <c r="ALO135" s="112"/>
      <c r="ALP135" s="112"/>
      <c r="ALQ135" s="112"/>
      <c r="ALR135" s="112"/>
      <c r="ALS135" s="112"/>
      <c r="ALT135" s="112"/>
      <c r="ALU135" s="112"/>
      <c r="ALV135" s="112"/>
      <c r="ALW135" s="112"/>
      <c r="ALX135" s="112"/>
      <c r="ALY135" s="112"/>
      <c r="ALZ135" s="112"/>
      <c r="AMA135" s="112"/>
      <c r="AMB135" s="112"/>
      <c r="AMC135" s="112"/>
      <c r="AMD135" s="112"/>
      <c r="AME135" s="112"/>
      <c r="AMF135" s="112"/>
      <c r="AMG135" s="112"/>
      <c r="AMH135" s="112"/>
      <c r="AMI135" s="112"/>
      <c r="AMJ135" s="112"/>
      <c r="AMK135" s="112"/>
    </row>
    <row r="136" spans="1:1025" s="13" customFormat="1" ht="52.5" customHeight="1">
      <c r="A136" s="206" t="s">
        <v>458</v>
      </c>
      <c r="B136" s="61" t="s">
        <v>230</v>
      </c>
      <c r="C136" s="150" t="s">
        <v>386</v>
      </c>
      <c r="D136" s="61" t="s">
        <v>387</v>
      </c>
      <c r="E136" s="61" t="s">
        <v>33</v>
      </c>
      <c r="F136" s="224" t="s">
        <v>388</v>
      </c>
      <c r="G136" s="224"/>
      <c r="H136" s="63">
        <v>20655.23</v>
      </c>
      <c r="I136" s="88">
        <v>0</v>
      </c>
      <c r="J136" s="88">
        <v>100</v>
      </c>
      <c r="K136" s="120" t="s">
        <v>347</v>
      </c>
      <c r="L136" s="61" t="s">
        <v>13</v>
      </c>
      <c r="M136" s="68">
        <v>43840</v>
      </c>
      <c r="N136" s="68">
        <v>43840</v>
      </c>
      <c r="O136" s="108" t="s">
        <v>389</v>
      </c>
      <c r="P136" s="46" t="s">
        <v>87</v>
      </c>
      <c r="Q136" s="61" t="s">
        <v>23</v>
      </c>
      <c r="R136" s="112"/>
      <c r="S136" s="112"/>
      <c r="T136" s="112"/>
      <c r="U136" s="112"/>
      <c r="V136" s="112"/>
      <c r="W136" s="112"/>
      <c r="X136" s="112"/>
      <c r="Y136" s="112"/>
      <c r="Z136" s="112"/>
      <c r="AA136" s="112"/>
      <c r="AB136" s="112"/>
      <c r="AC136" s="112"/>
      <c r="AD136" s="112"/>
      <c r="AE136" s="11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/>
      <c r="BU136" s="112"/>
      <c r="BV136" s="112"/>
      <c r="BW136" s="112"/>
      <c r="BX136" s="112"/>
      <c r="BY136" s="112"/>
      <c r="BZ136" s="112"/>
      <c r="CA136" s="112"/>
      <c r="CB136" s="112"/>
      <c r="CC136" s="112"/>
      <c r="CD136" s="112"/>
      <c r="CE136" s="112"/>
      <c r="CF136" s="112"/>
      <c r="CG136" s="112"/>
      <c r="CH136" s="112"/>
      <c r="CI136" s="112"/>
      <c r="CJ136" s="112"/>
      <c r="CK136" s="112"/>
      <c r="CL136" s="112"/>
      <c r="CM136" s="112"/>
      <c r="CN136" s="112"/>
      <c r="CO136" s="112"/>
      <c r="CP136" s="112"/>
      <c r="CQ136" s="112"/>
      <c r="CR136" s="112"/>
      <c r="CS136" s="112"/>
      <c r="CT136" s="112"/>
      <c r="CU136" s="112"/>
      <c r="CV136" s="112"/>
      <c r="CW136" s="112"/>
      <c r="CX136" s="112"/>
      <c r="CY136" s="112"/>
      <c r="CZ136" s="112"/>
      <c r="DA136" s="112"/>
      <c r="DB136" s="112"/>
      <c r="DC136" s="112"/>
      <c r="DD136" s="112"/>
      <c r="DE136" s="112"/>
      <c r="DF136" s="112"/>
      <c r="DG136" s="112"/>
      <c r="DH136" s="112"/>
      <c r="DI136" s="112"/>
      <c r="DJ136" s="112"/>
      <c r="DK136" s="112"/>
      <c r="DL136" s="112"/>
      <c r="DM136" s="112"/>
      <c r="DN136" s="112"/>
      <c r="DO136" s="112"/>
      <c r="DP136" s="112"/>
      <c r="DQ136" s="112"/>
      <c r="DR136" s="112"/>
      <c r="DS136" s="112"/>
      <c r="DT136" s="112"/>
      <c r="DU136" s="112"/>
      <c r="DV136" s="112"/>
      <c r="DW136" s="112"/>
      <c r="DX136" s="112"/>
      <c r="DY136" s="112"/>
      <c r="DZ136" s="112"/>
      <c r="EA136" s="112"/>
      <c r="EB136" s="112"/>
      <c r="EC136" s="112"/>
      <c r="ED136" s="112"/>
      <c r="EE136" s="112"/>
      <c r="EF136" s="112"/>
      <c r="EG136" s="112"/>
      <c r="EH136" s="112"/>
      <c r="EI136" s="112"/>
      <c r="EJ136" s="112"/>
      <c r="EK136" s="112"/>
      <c r="EL136" s="112"/>
      <c r="EM136" s="112"/>
      <c r="EN136" s="112"/>
      <c r="EO136" s="112"/>
      <c r="EP136" s="112"/>
      <c r="EQ136" s="112"/>
      <c r="ER136" s="112"/>
      <c r="ES136" s="112"/>
      <c r="ET136" s="112"/>
      <c r="EU136" s="112"/>
      <c r="EV136" s="112"/>
      <c r="EW136" s="112"/>
      <c r="EX136" s="112"/>
      <c r="EY136" s="112"/>
      <c r="EZ136" s="112"/>
      <c r="FA136" s="112"/>
      <c r="FB136" s="112"/>
      <c r="FC136" s="112"/>
      <c r="FD136" s="112"/>
      <c r="FE136" s="112"/>
      <c r="FF136" s="112"/>
      <c r="FG136" s="112"/>
      <c r="FH136" s="112"/>
      <c r="FI136" s="112"/>
      <c r="FJ136" s="112"/>
      <c r="FK136" s="112"/>
      <c r="FL136" s="112"/>
      <c r="FM136" s="112"/>
      <c r="FN136" s="112"/>
      <c r="FO136" s="112"/>
      <c r="FP136" s="112"/>
      <c r="FQ136" s="112"/>
      <c r="FR136" s="112"/>
      <c r="FS136" s="112"/>
      <c r="FT136" s="112"/>
      <c r="FU136" s="112"/>
      <c r="FV136" s="112"/>
      <c r="FW136" s="112"/>
      <c r="FX136" s="112"/>
      <c r="FY136" s="112"/>
      <c r="FZ136" s="112"/>
      <c r="GA136" s="112"/>
      <c r="GB136" s="112"/>
      <c r="GC136" s="112"/>
      <c r="GD136" s="112"/>
      <c r="GE136" s="112"/>
      <c r="GF136" s="112"/>
      <c r="GG136" s="112"/>
      <c r="GH136" s="112"/>
      <c r="GI136" s="112"/>
      <c r="GJ136" s="112"/>
      <c r="GK136" s="112"/>
      <c r="GL136" s="112"/>
      <c r="GM136" s="112"/>
      <c r="GN136" s="112"/>
      <c r="GO136" s="112"/>
      <c r="GP136" s="112"/>
      <c r="GQ136" s="112"/>
      <c r="GR136" s="112"/>
      <c r="GS136" s="112"/>
      <c r="GT136" s="112"/>
      <c r="GU136" s="112"/>
      <c r="GV136" s="112"/>
      <c r="GW136" s="112"/>
      <c r="GX136" s="112"/>
      <c r="GY136" s="112"/>
      <c r="GZ136" s="112"/>
      <c r="HA136" s="112"/>
      <c r="HB136" s="112"/>
      <c r="HC136" s="112"/>
      <c r="HD136" s="112"/>
      <c r="HE136" s="112"/>
      <c r="HF136" s="112"/>
      <c r="HG136" s="112"/>
      <c r="HH136" s="112"/>
      <c r="HI136" s="112"/>
      <c r="HJ136" s="112"/>
      <c r="HK136" s="112"/>
      <c r="HL136" s="112"/>
      <c r="HM136" s="112"/>
      <c r="HN136" s="112"/>
      <c r="HO136" s="112"/>
      <c r="HP136" s="112"/>
      <c r="HQ136" s="112"/>
      <c r="HR136" s="112"/>
      <c r="HS136" s="112"/>
      <c r="HT136" s="112"/>
      <c r="HU136" s="112"/>
      <c r="HV136" s="112"/>
      <c r="HW136" s="112"/>
      <c r="HX136" s="112"/>
      <c r="HY136" s="112"/>
      <c r="HZ136" s="112"/>
      <c r="IA136" s="112"/>
      <c r="IB136" s="112"/>
      <c r="IC136" s="112"/>
      <c r="ID136" s="112"/>
      <c r="IE136" s="112"/>
      <c r="IF136" s="112"/>
      <c r="IG136" s="112"/>
      <c r="IH136" s="112"/>
      <c r="II136" s="112"/>
      <c r="IJ136" s="112"/>
      <c r="IK136" s="112"/>
      <c r="IL136" s="112"/>
      <c r="IM136" s="112"/>
      <c r="IN136" s="112"/>
      <c r="IO136" s="112"/>
      <c r="IP136" s="112"/>
      <c r="IQ136" s="112"/>
      <c r="IR136" s="112"/>
      <c r="IS136" s="112"/>
      <c r="IT136" s="112"/>
      <c r="IU136" s="112"/>
      <c r="IV136" s="112"/>
      <c r="IW136" s="112"/>
      <c r="IX136" s="112"/>
      <c r="IY136" s="112"/>
      <c r="IZ136" s="112"/>
      <c r="JA136" s="112"/>
      <c r="JB136" s="112"/>
      <c r="JC136" s="112"/>
      <c r="JD136" s="112"/>
      <c r="JE136" s="112"/>
      <c r="JF136" s="112"/>
      <c r="JG136" s="112"/>
      <c r="JH136" s="112"/>
      <c r="JI136" s="112"/>
      <c r="JJ136" s="112"/>
      <c r="JK136" s="112"/>
      <c r="JL136" s="112"/>
      <c r="JM136" s="112"/>
      <c r="JN136" s="112"/>
      <c r="JO136" s="112"/>
      <c r="JP136" s="112"/>
      <c r="JQ136" s="112"/>
      <c r="JR136" s="112"/>
      <c r="JS136" s="112"/>
      <c r="JT136" s="112"/>
      <c r="JU136" s="112"/>
      <c r="JV136" s="112"/>
      <c r="JW136" s="112"/>
      <c r="JX136" s="112"/>
      <c r="JY136" s="112"/>
      <c r="JZ136" s="112"/>
      <c r="KA136" s="112"/>
      <c r="KB136" s="112"/>
      <c r="KC136" s="112"/>
      <c r="KD136" s="112"/>
      <c r="KE136" s="112"/>
      <c r="KF136" s="112"/>
      <c r="KG136" s="112"/>
      <c r="KH136" s="112"/>
      <c r="KI136" s="112"/>
      <c r="KJ136" s="112"/>
      <c r="KK136" s="112"/>
      <c r="KL136" s="112"/>
      <c r="KM136" s="112"/>
      <c r="KN136" s="112"/>
      <c r="KO136" s="112"/>
      <c r="KP136" s="112"/>
      <c r="KQ136" s="112"/>
      <c r="KR136" s="112"/>
      <c r="KS136" s="112"/>
      <c r="KT136" s="112"/>
      <c r="KU136" s="112"/>
      <c r="KV136" s="112"/>
      <c r="KW136" s="112"/>
      <c r="KX136" s="112"/>
      <c r="KY136" s="112"/>
      <c r="KZ136" s="112"/>
      <c r="LA136" s="112"/>
      <c r="LB136" s="112"/>
      <c r="LC136" s="112"/>
      <c r="LD136" s="112"/>
      <c r="LE136" s="112"/>
      <c r="LF136" s="112"/>
      <c r="LG136" s="112"/>
      <c r="LH136" s="112"/>
      <c r="LI136" s="112"/>
      <c r="LJ136" s="112"/>
      <c r="LK136" s="112"/>
      <c r="LL136" s="112"/>
      <c r="LM136" s="112"/>
      <c r="LN136" s="112"/>
      <c r="LO136" s="112"/>
      <c r="LP136" s="112"/>
      <c r="LQ136" s="112"/>
      <c r="LR136" s="112"/>
      <c r="LS136" s="112"/>
      <c r="LT136" s="112"/>
      <c r="LU136" s="112"/>
      <c r="LV136" s="112"/>
      <c r="LW136" s="112"/>
      <c r="LX136" s="112"/>
      <c r="LY136" s="112"/>
      <c r="LZ136" s="112"/>
      <c r="MA136" s="112"/>
      <c r="MB136" s="112"/>
      <c r="MC136" s="112"/>
      <c r="MD136" s="112"/>
      <c r="ME136" s="112"/>
      <c r="MF136" s="112"/>
      <c r="MG136" s="112"/>
      <c r="MH136" s="112"/>
      <c r="MI136" s="112"/>
      <c r="MJ136" s="112"/>
      <c r="MK136" s="112"/>
      <c r="ML136" s="112"/>
      <c r="MM136" s="112"/>
      <c r="MN136" s="112"/>
      <c r="MO136" s="112"/>
      <c r="MP136" s="112"/>
      <c r="MQ136" s="112"/>
      <c r="MR136" s="112"/>
      <c r="MS136" s="112"/>
      <c r="MT136" s="112"/>
      <c r="MU136" s="112"/>
      <c r="MV136" s="112"/>
      <c r="MW136" s="112"/>
      <c r="MX136" s="112"/>
      <c r="MY136" s="112"/>
      <c r="MZ136" s="112"/>
      <c r="NA136" s="112"/>
      <c r="NB136" s="112"/>
      <c r="NC136" s="112"/>
      <c r="ND136" s="112"/>
      <c r="NE136" s="112"/>
      <c r="NF136" s="112"/>
      <c r="NG136" s="112"/>
      <c r="NH136" s="112"/>
      <c r="NI136" s="112"/>
      <c r="NJ136" s="112"/>
      <c r="NK136" s="112"/>
      <c r="NL136" s="112"/>
      <c r="NM136" s="112"/>
      <c r="NN136" s="112"/>
      <c r="NO136" s="112"/>
      <c r="NP136" s="112"/>
      <c r="NQ136" s="112"/>
      <c r="NR136" s="112"/>
      <c r="NS136" s="112"/>
      <c r="NT136" s="112"/>
      <c r="NU136" s="112"/>
      <c r="NV136" s="112"/>
      <c r="NW136" s="112"/>
      <c r="NX136" s="112"/>
      <c r="NY136" s="112"/>
      <c r="NZ136" s="112"/>
      <c r="OA136" s="112"/>
      <c r="OB136" s="112"/>
      <c r="OC136" s="112"/>
      <c r="OD136" s="112"/>
      <c r="OE136" s="112"/>
      <c r="OF136" s="112"/>
      <c r="OG136" s="112"/>
      <c r="OH136" s="112"/>
      <c r="OI136" s="112"/>
      <c r="OJ136" s="112"/>
      <c r="OK136" s="112"/>
      <c r="OL136" s="112"/>
      <c r="OM136" s="112"/>
      <c r="ON136" s="112"/>
      <c r="OO136" s="112"/>
      <c r="OP136" s="112"/>
      <c r="OQ136" s="112"/>
      <c r="OR136" s="112"/>
      <c r="OS136" s="112"/>
      <c r="OT136" s="112"/>
      <c r="OU136" s="112"/>
      <c r="OV136" s="112"/>
      <c r="OW136" s="112"/>
      <c r="OX136" s="112"/>
      <c r="OY136" s="112"/>
      <c r="OZ136" s="112"/>
      <c r="PA136" s="112"/>
      <c r="PB136" s="112"/>
      <c r="PC136" s="112"/>
      <c r="PD136" s="112"/>
      <c r="PE136" s="112"/>
      <c r="PF136" s="112"/>
      <c r="PG136" s="112"/>
      <c r="PH136" s="112"/>
      <c r="PI136" s="112"/>
      <c r="PJ136" s="112"/>
      <c r="PK136" s="112"/>
      <c r="PL136" s="112"/>
      <c r="PM136" s="112"/>
      <c r="PN136" s="112"/>
      <c r="PO136" s="112"/>
      <c r="PP136" s="112"/>
      <c r="PQ136" s="112"/>
      <c r="PR136" s="112"/>
      <c r="PS136" s="112"/>
      <c r="PT136" s="112"/>
      <c r="PU136" s="112"/>
      <c r="PV136" s="112"/>
      <c r="PW136" s="112"/>
      <c r="PX136" s="112"/>
      <c r="PY136" s="112"/>
      <c r="PZ136" s="112"/>
      <c r="QA136" s="112"/>
      <c r="QB136" s="112"/>
      <c r="QC136" s="112"/>
      <c r="QD136" s="112"/>
      <c r="QE136" s="112"/>
      <c r="QF136" s="112"/>
      <c r="QG136" s="112"/>
      <c r="QH136" s="112"/>
      <c r="QI136" s="112"/>
      <c r="QJ136" s="112"/>
      <c r="QK136" s="112"/>
      <c r="QL136" s="112"/>
      <c r="QM136" s="112"/>
      <c r="QN136" s="112"/>
      <c r="QO136" s="112"/>
      <c r="QP136" s="112"/>
      <c r="QQ136" s="112"/>
      <c r="QR136" s="112"/>
      <c r="QS136" s="112"/>
      <c r="QT136" s="112"/>
      <c r="QU136" s="112"/>
      <c r="QV136" s="112"/>
      <c r="QW136" s="112"/>
      <c r="QX136" s="112"/>
      <c r="QY136" s="112"/>
      <c r="QZ136" s="112"/>
      <c r="RA136" s="112"/>
      <c r="RB136" s="112"/>
      <c r="RC136" s="112"/>
      <c r="RD136" s="112"/>
      <c r="RE136" s="112"/>
      <c r="RF136" s="112"/>
      <c r="RG136" s="112"/>
      <c r="RH136" s="112"/>
      <c r="RI136" s="112"/>
      <c r="RJ136" s="112"/>
      <c r="RK136" s="112"/>
      <c r="RL136" s="112"/>
      <c r="RM136" s="112"/>
      <c r="RN136" s="112"/>
      <c r="RO136" s="112"/>
      <c r="RP136" s="112"/>
      <c r="RQ136" s="112"/>
      <c r="RR136" s="112"/>
      <c r="RS136" s="112"/>
      <c r="RT136" s="112"/>
      <c r="RU136" s="112"/>
      <c r="RV136" s="112"/>
      <c r="RW136" s="112"/>
      <c r="RX136" s="112"/>
      <c r="RY136" s="112"/>
      <c r="RZ136" s="112"/>
      <c r="SA136" s="112"/>
      <c r="SB136" s="112"/>
      <c r="SC136" s="112"/>
      <c r="SD136" s="112"/>
      <c r="SE136" s="112"/>
      <c r="SF136" s="112"/>
      <c r="SG136" s="112"/>
      <c r="SH136" s="112"/>
      <c r="SI136" s="112"/>
      <c r="SJ136" s="112"/>
      <c r="SK136" s="112"/>
      <c r="SL136" s="112"/>
      <c r="SM136" s="112"/>
      <c r="SN136" s="112"/>
      <c r="SO136" s="112"/>
      <c r="SP136" s="112"/>
      <c r="SQ136" s="112"/>
      <c r="SR136" s="112"/>
      <c r="SS136" s="112"/>
      <c r="ST136" s="112"/>
      <c r="SU136" s="112"/>
      <c r="SV136" s="112"/>
      <c r="SW136" s="112"/>
      <c r="SX136" s="112"/>
      <c r="SY136" s="112"/>
      <c r="SZ136" s="112"/>
      <c r="TA136" s="112"/>
      <c r="TB136" s="112"/>
      <c r="TC136" s="112"/>
      <c r="TD136" s="112"/>
      <c r="TE136" s="112"/>
      <c r="TF136" s="112"/>
      <c r="TG136" s="112"/>
      <c r="TH136" s="112"/>
      <c r="TI136" s="112"/>
      <c r="TJ136" s="112"/>
      <c r="TK136" s="112"/>
      <c r="TL136" s="112"/>
      <c r="TM136" s="112"/>
      <c r="TN136" s="112"/>
      <c r="TO136" s="112"/>
      <c r="TP136" s="112"/>
      <c r="TQ136" s="112"/>
      <c r="TR136" s="112"/>
      <c r="TS136" s="112"/>
      <c r="TT136" s="112"/>
      <c r="TU136" s="112"/>
      <c r="TV136" s="112"/>
      <c r="TW136" s="112"/>
      <c r="TX136" s="112"/>
      <c r="TY136" s="112"/>
      <c r="TZ136" s="112"/>
      <c r="UA136" s="112"/>
      <c r="UB136" s="112"/>
      <c r="UC136" s="112"/>
      <c r="UD136" s="112"/>
      <c r="UE136" s="112"/>
      <c r="UF136" s="112"/>
      <c r="UG136" s="112"/>
      <c r="UH136" s="112"/>
      <c r="UI136" s="112"/>
      <c r="UJ136" s="112"/>
      <c r="UK136" s="112"/>
      <c r="UL136" s="112"/>
      <c r="UM136" s="112"/>
      <c r="UN136" s="112"/>
      <c r="UO136" s="112"/>
      <c r="UP136" s="112"/>
      <c r="UQ136" s="112"/>
      <c r="UR136" s="112"/>
      <c r="US136" s="112"/>
      <c r="UT136" s="112"/>
      <c r="UU136" s="112"/>
      <c r="UV136" s="112"/>
      <c r="UW136" s="112"/>
      <c r="UX136" s="112"/>
      <c r="UY136" s="112"/>
      <c r="UZ136" s="112"/>
      <c r="VA136" s="112"/>
      <c r="VB136" s="112"/>
      <c r="VC136" s="112"/>
      <c r="VD136" s="112"/>
      <c r="VE136" s="112"/>
      <c r="VF136" s="112"/>
      <c r="VG136" s="112"/>
      <c r="VH136" s="112"/>
      <c r="VI136" s="112"/>
      <c r="VJ136" s="112"/>
      <c r="VK136" s="112"/>
      <c r="VL136" s="112"/>
      <c r="VM136" s="112"/>
      <c r="VN136" s="112"/>
      <c r="VO136" s="112"/>
      <c r="VP136" s="112"/>
      <c r="VQ136" s="112"/>
      <c r="VR136" s="112"/>
      <c r="VS136" s="112"/>
      <c r="VT136" s="112"/>
      <c r="VU136" s="112"/>
      <c r="VV136" s="112"/>
      <c r="VW136" s="112"/>
      <c r="VX136" s="112"/>
      <c r="VY136" s="112"/>
      <c r="VZ136" s="112"/>
      <c r="WA136" s="112"/>
      <c r="WB136" s="112"/>
      <c r="WC136" s="112"/>
      <c r="WD136" s="112"/>
      <c r="WE136" s="112"/>
      <c r="WF136" s="112"/>
      <c r="WG136" s="112"/>
      <c r="WH136" s="112"/>
      <c r="WI136" s="112"/>
      <c r="WJ136" s="112"/>
      <c r="WK136" s="112"/>
      <c r="WL136" s="112"/>
      <c r="WM136" s="112"/>
      <c r="WN136" s="112"/>
      <c r="WO136" s="112"/>
      <c r="WP136" s="112"/>
      <c r="WQ136" s="112"/>
      <c r="WR136" s="112"/>
      <c r="WS136" s="112"/>
      <c r="WT136" s="112"/>
      <c r="WU136" s="112"/>
      <c r="WV136" s="112"/>
      <c r="WW136" s="112"/>
      <c r="WX136" s="112"/>
      <c r="WY136" s="112"/>
      <c r="WZ136" s="112"/>
      <c r="XA136" s="112"/>
      <c r="XB136" s="112"/>
      <c r="XC136" s="112"/>
      <c r="XD136" s="112"/>
      <c r="XE136" s="112"/>
      <c r="XF136" s="112"/>
      <c r="XG136" s="112"/>
      <c r="XH136" s="112"/>
      <c r="XI136" s="112"/>
      <c r="XJ136" s="112"/>
      <c r="XK136" s="112"/>
      <c r="XL136" s="112"/>
      <c r="XM136" s="112"/>
      <c r="XN136" s="112"/>
      <c r="XO136" s="112"/>
      <c r="XP136" s="112"/>
      <c r="XQ136" s="112"/>
      <c r="XR136" s="112"/>
      <c r="XS136" s="112"/>
      <c r="XT136" s="112"/>
      <c r="XU136" s="112"/>
      <c r="XV136" s="112"/>
      <c r="XW136" s="112"/>
      <c r="XX136" s="112"/>
      <c r="XY136" s="112"/>
      <c r="XZ136" s="112"/>
      <c r="YA136" s="112"/>
      <c r="YB136" s="112"/>
      <c r="YC136" s="112"/>
      <c r="YD136" s="112"/>
      <c r="YE136" s="112"/>
      <c r="YF136" s="112"/>
      <c r="YG136" s="112"/>
      <c r="YH136" s="112"/>
      <c r="YI136" s="112"/>
      <c r="YJ136" s="112"/>
      <c r="YK136" s="112"/>
      <c r="YL136" s="112"/>
      <c r="YM136" s="112"/>
      <c r="YN136" s="112"/>
      <c r="YO136" s="112"/>
      <c r="YP136" s="112"/>
      <c r="YQ136" s="112"/>
      <c r="YR136" s="112"/>
      <c r="YS136" s="112"/>
      <c r="YT136" s="112"/>
      <c r="YU136" s="112"/>
      <c r="YV136" s="112"/>
      <c r="YW136" s="112"/>
      <c r="YX136" s="112"/>
      <c r="YY136" s="112"/>
      <c r="YZ136" s="112"/>
      <c r="ZA136" s="112"/>
      <c r="ZB136" s="112"/>
      <c r="ZC136" s="112"/>
      <c r="ZD136" s="112"/>
      <c r="ZE136" s="112"/>
      <c r="ZF136" s="112"/>
      <c r="ZG136" s="112"/>
      <c r="ZH136" s="112"/>
      <c r="ZI136" s="112"/>
      <c r="ZJ136" s="112"/>
      <c r="ZK136" s="112"/>
      <c r="ZL136" s="112"/>
      <c r="ZM136" s="112"/>
      <c r="ZN136" s="112"/>
      <c r="ZO136" s="112"/>
      <c r="ZP136" s="112"/>
      <c r="ZQ136" s="112"/>
      <c r="ZR136" s="112"/>
      <c r="ZS136" s="112"/>
      <c r="ZT136" s="112"/>
      <c r="ZU136" s="112"/>
      <c r="ZV136" s="112"/>
      <c r="ZW136" s="112"/>
      <c r="ZX136" s="112"/>
      <c r="ZY136" s="112"/>
      <c r="ZZ136" s="112"/>
      <c r="AAA136" s="112"/>
      <c r="AAB136" s="112"/>
      <c r="AAC136" s="112"/>
      <c r="AAD136" s="112"/>
      <c r="AAE136" s="112"/>
      <c r="AAF136" s="112"/>
      <c r="AAG136" s="112"/>
      <c r="AAH136" s="112"/>
      <c r="AAI136" s="112"/>
      <c r="AAJ136" s="112"/>
      <c r="AAK136" s="112"/>
      <c r="AAL136" s="112"/>
      <c r="AAM136" s="112"/>
      <c r="AAN136" s="112"/>
      <c r="AAO136" s="112"/>
      <c r="AAP136" s="112"/>
      <c r="AAQ136" s="112"/>
      <c r="AAR136" s="112"/>
      <c r="AAS136" s="112"/>
      <c r="AAT136" s="112"/>
      <c r="AAU136" s="112"/>
      <c r="AAV136" s="112"/>
      <c r="AAW136" s="112"/>
      <c r="AAX136" s="112"/>
      <c r="AAY136" s="112"/>
      <c r="AAZ136" s="112"/>
      <c r="ABA136" s="112"/>
      <c r="ABB136" s="112"/>
      <c r="ABC136" s="112"/>
      <c r="ABD136" s="112"/>
      <c r="ABE136" s="112"/>
      <c r="ABF136" s="112"/>
      <c r="ABG136" s="112"/>
      <c r="ABH136" s="112"/>
      <c r="ABI136" s="112"/>
      <c r="ABJ136" s="112"/>
      <c r="ABK136" s="112"/>
      <c r="ABL136" s="112"/>
      <c r="ABM136" s="112"/>
      <c r="ABN136" s="112"/>
      <c r="ABO136" s="112"/>
      <c r="ABP136" s="112"/>
      <c r="ABQ136" s="112"/>
      <c r="ABR136" s="112"/>
      <c r="ABS136" s="112"/>
      <c r="ABT136" s="112"/>
      <c r="ABU136" s="112"/>
      <c r="ABV136" s="112"/>
      <c r="ABW136" s="112"/>
      <c r="ABX136" s="112"/>
      <c r="ABY136" s="112"/>
      <c r="ABZ136" s="112"/>
      <c r="ACA136" s="112"/>
      <c r="ACB136" s="112"/>
      <c r="ACC136" s="112"/>
      <c r="ACD136" s="112"/>
      <c r="ACE136" s="112"/>
      <c r="ACF136" s="112"/>
      <c r="ACG136" s="112"/>
      <c r="ACH136" s="112"/>
      <c r="ACI136" s="112"/>
      <c r="ACJ136" s="112"/>
      <c r="ACK136" s="112"/>
      <c r="ACL136" s="112"/>
      <c r="ACM136" s="112"/>
      <c r="ACN136" s="112"/>
      <c r="ACO136" s="112"/>
      <c r="ACP136" s="112"/>
      <c r="ACQ136" s="112"/>
      <c r="ACR136" s="112"/>
      <c r="ACS136" s="112"/>
      <c r="ACT136" s="112"/>
      <c r="ACU136" s="112"/>
      <c r="ACV136" s="112"/>
      <c r="ACW136" s="112"/>
      <c r="ACX136" s="112"/>
      <c r="ACY136" s="112"/>
      <c r="ACZ136" s="112"/>
      <c r="ADA136" s="112"/>
      <c r="ADB136" s="112"/>
      <c r="ADC136" s="112"/>
      <c r="ADD136" s="112"/>
      <c r="ADE136" s="112"/>
      <c r="ADF136" s="112"/>
      <c r="ADG136" s="112"/>
      <c r="ADH136" s="112"/>
      <c r="ADI136" s="112"/>
      <c r="ADJ136" s="112"/>
      <c r="ADK136" s="112"/>
      <c r="ADL136" s="112"/>
      <c r="ADM136" s="112"/>
      <c r="ADN136" s="112"/>
      <c r="ADO136" s="112"/>
      <c r="ADP136" s="112"/>
      <c r="ADQ136" s="112"/>
      <c r="ADR136" s="112"/>
      <c r="ADS136" s="112"/>
      <c r="ADT136" s="112"/>
      <c r="ADU136" s="112"/>
      <c r="ADV136" s="112"/>
      <c r="ADW136" s="112"/>
      <c r="ADX136" s="112"/>
      <c r="ADY136" s="112"/>
      <c r="ADZ136" s="112"/>
      <c r="AEA136" s="112"/>
      <c r="AEB136" s="112"/>
      <c r="AEC136" s="112"/>
      <c r="AED136" s="112"/>
      <c r="AEE136" s="112"/>
      <c r="AEF136" s="112"/>
      <c r="AEG136" s="112"/>
      <c r="AEH136" s="112"/>
      <c r="AEI136" s="112"/>
      <c r="AEJ136" s="112"/>
      <c r="AEK136" s="112"/>
      <c r="AEL136" s="112"/>
      <c r="AEM136" s="112"/>
      <c r="AEN136" s="112"/>
      <c r="AEO136" s="112"/>
      <c r="AEP136" s="112"/>
      <c r="AEQ136" s="112"/>
      <c r="AER136" s="112"/>
      <c r="AES136" s="112"/>
      <c r="AET136" s="112"/>
      <c r="AEU136" s="112"/>
      <c r="AEV136" s="112"/>
      <c r="AEW136" s="112"/>
      <c r="AEX136" s="112"/>
      <c r="AEY136" s="112"/>
      <c r="AEZ136" s="112"/>
      <c r="AFA136" s="112"/>
      <c r="AFB136" s="112"/>
      <c r="AFC136" s="112"/>
      <c r="AFD136" s="112"/>
      <c r="AFE136" s="112"/>
      <c r="AFF136" s="112"/>
      <c r="AFG136" s="112"/>
      <c r="AFH136" s="112"/>
      <c r="AFI136" s="112"/>
      <c r="AFJ136" s="112"/>
      <c r="AFK136" s="112"/>
      <c r="AFL136" s="112"/>
      <c r="AFM136" s="112"/>
      <c r="AFN136" s="112"/>
      <c r="AFO136" s="112"/>
      <c r="AFP136" s="112"/>
      <c r="AFQ136" s="112"/>
      <c r="AFR136" s="112"/>
      <c r="AFS136" s="112"/>
      <c r="AFT136" s="112"/>
      <c r="AFU136" s="112"/>
      <c r="AFV136" s="112"/>
      <c r="AFW136" s="112"/>
      <c r="AFX136" s="112"/>
      <c r="AFY136" s="112"/>
      <c r="AFZ136" s="112"/>
      <c r="AGA136" s="112"/>
      <c r="AGB136" s="112"/>
      <c r="AGC136" s="112"/>
      <c r="AGD136" s="112"/>
      <c r="AGE136" s="112"/>
      <c r="AGF136" s="112"/>
      <c r="AGG136" s="112"/>
      <c r="AGH136" s="112"/>
      <c r="AGI136" s="112"/>
      <c r="AGJ136" s="112"/>
      <c r="AGK136" s="112"/>
      <c r="AGL136" s="112"/>
      <c r="AGM136" s="112"/>
      <c r="AGN136" s="112"/>
      <c r="AGO136" s="112"/>
      <c r="AGP136" s="112"/>
      <c r="AGQ136" s="112"/>
      <c r="AGR136" s="112"/>
      <c r="AGS136" s="112"/>
      <c r="AGT136" s="112"/>
      <c r="AGU136" s="112"/>
      <c r="AGV136" s="112"/>
      <c r="AGW136" s="112"/>
      <c r="AGX136" s="112"/>
      <c r="AGY136" s="112"/>
      <c r="AGZ136" s="112"/>
      <c r="AHA136" s="112"/>
      <c r="AHB136" s="112"/>
      <c r="AHC136" s="112"/>
      <c r="AHD136" s="112"/>
      <c r="AHE136" s="112"/>
      <c r="AHF136" s="112"/>
      <c r="AHG136" s="112"/>
      <c r="AHH136" s="112"/>
      <c r="AHI136" s="112"/>
      <c r="AHJ136" s="112"/>
      <c r="AHK136" s="112"/>
      <c r="AHL136" s="112"/>
      <c r="AHM136" s="112"/>
      <c r="AHN136" s="112"/>
      <c r="AHO136" s="112"/>
      <c r="AHP136" s="112"/>
      <c r="AHQ136" s="112"/>
      <c r="AHR136" s="112"/>
      <c r="AHS136" s="112"/>
      <c r="AHT136" s="112"/>
      <c r="AHU136" s="112"/>
      <c r="AHV136" s="112"/>
      <c r="AHW136" s="112"/>
      <c r="AHX136" s="112"/>
      <c r="AHY136" s="112"/>
      <c r="AHZ136" s="112"/>
      <c r="AIA136" s="112"/>
      <c r="AIB136" s="112"/>
      <c r="AIC136" s="112"/>
      <c r="AID136" s="112"/>
      <c r="AIE136" s="112"/>
      <c r="AIF136" s="112"/>
      <c r="AIG136" s="112"/>
      <c r="AIH136" s="112"/>
      <c r="AII136" s="112"/>
      <c r="AIJ136" s="112"/>
      <c r="AIK136" s="112"/>
      <c r="AIL136" s="112"/>
      <c r="AIM136" s="112"/>
      <c r="AIN136" s="112"/>
      <c r="AIO136" s="112"/>
      <c r="AIP136" s="112"/>
      <c r="AIQ136" s="112"/>
      <c r="AIR136" s="112"/>
      <c r="AIS136" s="112"/>
      <c r="AIT136" s="112"/>
      <c r="AIU136" s="112"/>
      <c r="AIV136" s="112"/>
      <c r="AIW136" s="112"/>
      <c r="AIX136" s="112"/>
      <c r="AIY136" s="112"/>
      <c r="AIZ136" s="112"/>
      <c r="AJA136" s="112"/>
      <c r="AJB136" s="112"/>
      <c r="AJC136" s="112"/>
      <c r="AJD136" s="112"/>
      <c r="AJE136" s="112"/>
      <c r="AJF136" s="112"/>
      <c r="AJG136" s="112"/>
      <c r="AJH136" s="112"/>
      <c r="AJI136" s="112"/>
      <c r="AJJ136" s="112"/>
      <c r="AJK136" s="112"/>
      <c r="AJL136" s="112"/>
      <c r="AJM136" s="112"/>
      <c r="AJN136" s="112"/>
      <c r="AJO136" s="112"/>
      <c r="AJP136" s="112"/>
      <c r="AJQ136" s="112"/>
      <c r="AJR136" s="112"/>
      <c r="AJS136" s="112"/>
      <c r="AJT136" s="112"/>
      <c r="AJU136" s="112"/>
      <c r="AJV136" s="112"/>
      <c r="AJW136" s="112"/>
      <c r="AJX136" s="112"/>
      <c r="AJY136" s="112"/>
      <c r="AJZ136" s="112"/>
      <c r="AKA136" s="112"/>
      <c r="AKB136" s="112"/>
      <c r="AKC136" s="112"/>
      <c r="AKD136" s="112"/>
      <c r="AKE136" s="112"/>
      <c r="AKF136" s="112"/>
      <c r="AKG136" s="112"/>
      <c r="AKH136" s="112"/>
      <c r="AKI136" s="112"/>
      <c r="AKJ136" s="112"/>
      <c r="AKK136" s="112"/>
      <c r="AKL136" s="112"/>
      <c r="AKM136" s="112"/>
      <c r="AKN136" s="112"/>
      <c r="AKO136" s="112"/>
      <c r="AKP136" s="112"/>
      <c r="AKQ136" s="112"/>
      <c r="AKR136" s="112"/>
      <c r="AKS136" s="112"/>
      <c r="AKT136" s="112"/>
      <c r="AKU136" s="112"/>
      <c r="AKV136" s="112"/>
      <c r="AKW136" s="112"/>
      <c r="AKX136" s="112"/>
      <c r="AKY136" s="112"/>
      <c r="AKZ136" s="112"/>
      <c r="ALA136" s="112"/>
      <c r="ALB136" s="112"/>
      <c r="ALC136" s="112"/>
      <c r="ALD136" s="112"/>
      <c r="ALE136" s="112"/>
      <c r="ALF136" s="112"/>
      <c r="ALG136" s="112"/>
      <c r="ALH136" s="112"/>
      <c r="ALI136" s="112"/>
      <c r="ALJ136" s="112"/>
      <c r="ALK136" s="112"/>
      <c r="ALL136" s="112"/>
      <c r="ALM136" s="112"/>
      <c r="ALN136" s="112"/>
      <c r="ALO136" s="112"/>
      <c r="ALP136" s="112"/>
      <c r="ALQ136" s="112"/>
      <c r="ALR136" s="112"/>
      <c r="ALS136" s="112"/>
      <c r="ALT136" s="112"/>
      <c r="ALU136" s="112"/>
      <c r="ALV136" s="112"/>
      <c r="ALW136" s="112"/>
      <c r="ALX136" s="112"/>
      <c r="ALY136" s="112"/>
      <c r="ALZ136" s="112"/>
      <c r="AMA136" s="112"/>
      <c r="AMB136" s="112"/>
      <c r="AMC136" s="112"/>
      <c r="AMD136" s="112"/>
      <c r="AME136" s="112"/>
      <c r="AMF136" s="112"/>
      <c r="AMG136" s="112"/>
      <c r="AMH136" s="112"/>
      <c r="AMI136" s="112"/>
      <c r="AMJ136" s="112"/>
      <c r="AMK136" s="112"/>
    </row>
    <row r="137" spans="1:1025" ht="52.5" customHeight="1">
      <c r="A137" s="124">
        <v>4.5</v>
      </c>
      <c r="B137" s="61" t="s">
        <v>230</v>
      </c>
      <c r="C137" s="149" t="s">
        <v>302</v>
      </c>
      <c r="D137" s="61" t="s">
        <v>379</v>
      </c>
      <c r="E137" s="61" t="s">
        <v>380</v>
      </c>
      <c r="F137" s="224"/>
      <c r="G137" s="224"/>
      <c r="H137" s="63">
        <v>199944.45</v>
      </c>
      <c r="I137" s="88">
        <v>100</v>
      </c>
      <c r="J137" s="88">
        <v>0</v>
      </c>
      <c r="K137" s="117" t="s">
        <v>304</v>
      </c>
      <c r="L137" s="61" t="s">
        <v>14</v>
      </c>
      <c r="M137" s="68">
        <v>43851</v>
      </c>
      <c r="N137" s="68">
        <v>43922</v>
      </c>
      <c r="O137" s="104" t="s">
        <v>87</v>
      </c>
      <c r="P137" s="117"/>
      <c r="Q137" s="61" t="s">
        <v>23</v>
      </c>
    </row>
    <row r="138" spans="1:1025" ht="52.5" customHeight="1">
      <c r="A138" s="124" t="s">
        <v>459</v>
      </c>
      <c r="B138" s="61" t="s">
        <v>230</v>
      </c>
      <c r="C138" s="150" t="s">
        <v>386</v>
      </c>
      <c r="D138" s="61" t="s">
        <v>391</v>
      </c>
      <c r="E138" s="61" t="s">
        <v>380</v>
      </c>
      <c r="F138" s="224"/>
      <c r="G138" s="224"/>
      <c r="H138" s="63">
        <v>150000</v>
      </c>
      <c r="I138" s="88">
        <v>100</v>
      </c>
      <c r="J138" s="88">
        <v>0</v>
      </c>
      <c r="K138" s="120" t="s">
        <v>347</v>
      </c>
      <c r="L138" s="61" t="s">
        <v>14</v>
      </c>
      <c r="M138" s="68" t="s">
        <v>367</v>
      </c>
      <c r="N138" s="68" t="s">
        <v>367</v>
      </c>
      <c r="O138" s="108" t="s">
        <v>87</v>
      </c>
      <c r="P138" s="117"/>
      <c r="Q138" s="61" t="s">
        <v>17</v>
      </c>
    </row>
    <row r="139" spans="1:1025" ht="70.5" customHeight="1">
      <c r="A139" s="124" t="s">
        <v>382</v>
      </c>
      <c r="B139" s="61" t="s">
        <v>230</v>
      </c>
      <c r="C139" s="150" t="s">
        <v>302</v>
      </c>
      <c r="D139" s="61" t="s">
        <v>392</v>
      </c>
      <c r="E139" s="61" t="s">
        <v>380</v>
      </c>
      <c r="F139" s="224"/>
      <c r="G139" s="224"/>
      <c r="H139" s="63">
        <v>100000</v>
      </c>
      <c r="I139" s="88">
        <v>100</v>
      </c>
      <c r="J139" s="88">
        <v>0</v>
      </c>
      <c r="K139" s="117" t="s">
        <v>347</v>
      </c>
      <c r="L139" s="61" t="s">
        <v>14</v>
      </c>
      <c r="M139" s="68" t="s">
        <v>367</v>
      </c>
      <c r="N139" s="68" t="s">
        <v>367</v>
      </c>
      <c r="O139" s="108" t="s">
        <v>87</v>
      </c>
      <c r="P139" s="117"/>
      <c r="Q139" s="61" t="s">
        <v>17</v>
      </c>
    </row>
    <row r="140" spans="1:1025" ht="70.5" customHeight="1">
      <c r="A140" s="124" t="s">
        <v>385</v>
      </c>
      <c r="B140" s="61" t="s">
        <v>230</v>
      </c>
      <c r="C140" s="150" t="s">
        <v>393</v>
      </c>
      <c r="D140" s="61" t="s">
        <v>394</v>
      </c>
      <c r="E140" s="61" t="s">
        <v>378</v>
      </c>
      <c r="F140" s="224"/>
      <c r="G140" s="224"/>
      <c r="H140" s="63">
        <v>1606736.85</v>
      </c>
      <c r="I140" s="88">
        <v>100</v>
      </c>
      <c r="J140" s="88">
        <v>0</v>
      </c>
      <c r="K140" s="117" t="s">
        <v>395</v>
      </c>
      <c r="L140" s="61" t="s">
        <v>14</v>
      </c>
      <c r="M140" s="68" t="s">
        <v>396</v>
      </c>
      <c r="N140" s="68" t="s">
        <v>291</v>
      </c>
      <c r="O140" s="108" t="s">
        <v>87</v>
      </c>
      <c r="P140" s="117"/>
      <c r="Q140" s="61" t="s">
        <v>17</v>
      </c>
    </row>
    <row r="141" spans="1:1025" ht="52.5" customHeight="1">
      <c r="A141" s="124" t="s">
        <v>390</v>
      </c>
      <c r="B141" s="61" t="s">
        <v>230</v>
      </c>
      <c r="C141" s="150" t="s">
        <v>397</v>
      </c>
      <c r="D141" s="61" t="s">
        <v>398</v>
      </c>
      <c r="E141" s="61" t="s">
        <v>378</v>
      </c>
      <c r="F141" s="224"/>
      <c r="G141" s="224"/>
      <c r="H141" s="63">
        <v>237472.21</v>
      </c>
      <c r="I141" s="88">
        <v>100</v>
      </c>
      <c r="J141" s="88">
        <v>0</v>
      </c>
      <c r="K141" s="117" t="s">
        <v>399</v>
      </c>
      <c r="L141" s="61" t="s">
        <v>14</v>
      </c>
      <c r="M141" s="68">
        <v>43922</v>
      </c>
      <c r="N141" s="68">
        <v>44044</v>
      </c>
      <c r="O141" s="108" t="s">
        <v>87</v>
      </c>
      <c r="P141" s="117"/>
      <c r="Q141" s="61" t="s">
        <v>23</v>
      </c>
    </row>
    <row r="142" spans="1:1025">
      <c r="A142" s="112"/>
      <c r="B142" s="113"/>
      <c r="C142" s="113"/>
      <c r="D142" s="113"/>
      <c r="E142" s="113"/>
      <c r="F142" s="113"/>
      <c r="G142" s="113" t="s">
        <v>337</v>
      </c>
      <c r="H142" s="114">
        <f>SUM(H133:H141)</f>
        <v>5402614.1500000004</v>
      </c>
      <c r="I142" s="114"/>
      <c r="J142" s="115"/>
      <c r="K142" s="115"/>
      <c r="L142" s="113"/>
      <c r="M142" s="113"/>
      <c r="N142" s="113"/>
      <c r="O142" s="113"/>
      <c r="P142" s="113"/>
      <c r="Q142" s="113"/>
    </row>
    <row r="143" spans="1:1025">
      <c r="A143" s="112"/>
    </row>
    <row r="144" spans="1:1025" ht="15.75" customHeight="1">
      <c r="A144" s="133">
        <v>5</v>
      </c>
      <c r="B144" s="216" t="s">
        <v>400</v>
      </c>
      <c r="C144" s="216"/>
      <c r="D144" s="216"/>
      <c r="E144" s="216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</row>
    <row r="145" spans="1:17" ht="15.75" customHeight="1">
      <c r="A145" s="37"/>
      <c r="B145" s="217" t="s">
        <v>339</v>
      </c>
      <c r="C145" s="218" t="s">
        <v>9</v>
      </c>
      <c r="D145" s="218" t="s">
        <v>68</v>
      </c>
      <c r="E145" s="218" t="s">
        <v>69</v>
      </c>
      <c r="F145" s="218" t="s">
        <v>71</v>
      </c>
      <c r="G145" s="219" t="s">
        <v>340</v>
      </c>
      <c r="H145" s="219"/>
      <c r="I145" s="219"/>
      <c r="J145" s="226" t="s">
        <v>401</v>
      </c>
      <c r="K145" s="218" t="s">
        <v>73</v>
      </c>
      <c r="L145" s="218" t="s">
        <v>341</v>
      </c>
      <c r="M145" s="220" t="s">
        <v>342</v>
      </c>
      <c r="N145" s="220"/>
      <c r="O145" s="221" t="s">
        <v>343</v>
      </c>
      <c r="P145" s="218" t="s">
        <v>77</v>
      </c>
      <c r="Q145" s="218" t="s">
        <v>16</v>
      </c>
    </row>
    <row r="146" spans="1:17" ht="47.25">
      <c r="A146" s="39"/>
      <c r="B146" s="217"/>
      <c r="C146" s="218"/>
      <c r="D146" s="218"/>
      <c r="E146" s="218"/>
      <c r="F146" s="218"/>
      <c r="G146" s="38" t="s">
        <v>78</v>
      </c>
      <c r="H146" s="40" t="s">
        <v>79</v>
      </c>
      <c r="I146" s="41" t="s">
        <v>80</v>
      </c>
      <c r="J146" s="226"/>
      <c r="K146" s="218"/>
      <c r="L146" s="218"/>
      <c r="M146" s="38" t="s">
        <v>402</v>
      </c>
      <c r="N146" s="38" t="s">
        <v>403</v>
      </c>
      <c r="O146" s="221"/>
      <c r="P146" s="218"/>
      <c r="Q146" s="218"/>
    </row>
    <row r="147" spans="1:17">
      <c r="A147" s="42">
        <v>5.0999999999999996</v>
      </c>
      <c r="B147" s="43"/>
      <c r="C147" s="70"/>
      <c r="D147" s="152"/>
      <c r="E147" s="61"/>
      <c r="F147" s="137"/>
      <c r="G147" s="153"/>
      <c r="H147" s="49"/>
      <c r="I147" s="49"/>
      <c r="J147" s="120"/>
      <c r="K147" s="117"/>
      <c r="L147" s="92"/>
      <c r="M147" s="127"/>
      <c r="N147" s="147"/>
      <c r="O147" s="154"/>
      <c r="P147" s="120"/>
      <c r="Q147" s="65"/>
    </row>
    <row r="148" spans="1:17">
      <c r="A148" s="42">
        <v>5.2</v>
      </c>
      <c r="B148" s="43"/>
      <c r="C148" s="148"/>
      <c r="D148" s="61"/>
      <c r="E148" s="61"/>
      <c r="F148" s="137"/>
      <c r="G148" s="153"/>
      <c r="H148" s="49">
        <v>100</v>
      </c>
      <c r="I148" s="49">
        <v>0</v>
      </c>
      <c r="J148" s="120">
        <v>1</v>
      </c>
      <c r="K148" s="120"/>
      <c r="L148" s="92"/>
      <c r="M148" s="127"/>
      <c r="N148" s="147"/>
      <c r="O148" s="155"/>
      <c r="P148" s="120"/>
      <c r="Q148" s="65"/>
    </row>
    <row r="149" spans="1:17" ht="33.75" customHeight="1">
      <c r="A149" s="42">
        <v>5.3</v>
      </c>
      <c r="B149" s="43"/>
      <c r="C149" s="148"/>
      <c r="D149" s="61"/>
      <c r="E149" s="61"/>
      <c r="F149" s="137"/>
      <c r="G149" s="156"/>
      <c r="H149" s="64">
        <v>100</v>
      </c>
      <c r="I149" s="64">
        <v>0</v>
      </c>
      <c r="J149" s="117">
        <v>1</v>
      </c>
      <c r="K149" s="117"/>
      <c r="L149" s="61"/>
      <c r="M149" s="68"/>
      <c r="N149" s="50"/>
      <c r="O149" s="157"/>
      <c r="P149" s="158"/>
      <c r="Q149" s="121"/>
    </row>
    <row r="150" spans="1:17" ht="37.5" customHeight="1">
      <c r="A150" s="39"/>
      <c r="B150" s="43"/>
      <c r="C150" s="148"/>
      <c r="D150" s="69"/>
      <c r="E150" s="69"/>
      <c r="F150" s="137"/>
      <c r="G150" s="156"/>
      <c r="H150" s="64">
        <v>100</v>
      </c>
      <c r="I150" s="64">
        <v>0</v>
      </c>
      <c r="J150" s="117">
        <v>1</v>
      </c>
      <c r="K150" s="117"/>
      <c r="L150" s="69"/>
      <c r="M150" s="73"/>
      <c r="N150" s="73"/>
      <c r="O150" s="159"/>
      <c r="P150" s="117"/>
      <c r="Q150" s="123"/>
    </row>
    <row r="151" spans="1:17">
      <c r="A151" s="39"/>
      <c r="B151" s="43"/>
      <c r="C151" s="148"/>
      <c r="D151" s="69"/>
      <c r="E151" s="69"/>
      <c r="F151" s="137"/>
      <c r="G151" s="153"/>
      <c r="H151" s="49">
        <v>100</v>
      </c>
      <c r="I151" s="49">
        <v>0</v>
      </c>
      <c r="J151" s="120">
        <v>1</v>
      </c>
      <c r="K151" s="120"/>
      <c r="L151" s="96"/>
      <c r="M151" s="127"/>
      <c r="N151" s="147"/>
      <c r="O151" s="160"/>
      <c r="P151" s="120"/>
      <c r="Q151" s="74"/>
    </row>
    <row r="152" spans="1:17">
      <c r="A152" s="39"/>
      <c r="B152" s="43"/>
      <c r="C152" s="148"/>
      <c r="D152" s="69"/>
      <c r="E152" s="69"/>
      <c r="F152" s="137"/>
      <c r="G152" s="156"/>
      <c r="H152" s="64">
        <v>100</v>
      </c>
      <c r="I152" s="64">
        <v>0</v>
      </c>
      <c r="J152" s="117">
        <v>1</v>
      </c>
      <c r="K152" s="117"/>
      <c r="L152" s="69"/>
      <c r="M152" s="50"/>
      <c r="N152" s="73"/>
      <c r="O152" s="159"/>
      <c r="P152" s="117"/>
      <c r="Q152" s="123"/>
    </row>
    <row r="153" spans="1:17">
      <c r="A153" s="39"/>
      <c r="B153" s="43"/>
      <c r="C153" s="148"/>
      <c r="D153" s="69"/>
      <c r="E153" s="69"/>
      <c r="F153" s="137"/>
      <c r="G153" s="156"/>
      <c r="H153" s="64">
        <v>100</v>
      </c>
      <c r="I153" s="64">
        <v>0</v>
      </c>
      <c r="J153" s="117">
        <v>1</v>
      </c>
      <c r="K153" s="117"/>
      <c r="L153" s="69"/>
      <c r="M153" s="68"/>
      <c r="N153" s="68"/>
      <c r="O153" s="159"/>
      <c r="P153" s="117"/>
      <c r="Q153" s="123"/>
    </row>
    <row r="154" spans="1:17" ht="31.5" customHeight="1">
      <c r="A154" s="39"/>
      <c r="B154" s="43"/>
      <c r="C154" s="148"/>
      <c r="D154" s="69"/>
      <c r="E154" s="69"/>
      <c r="F154" s="137"/>
      <c r="G154" s="156"/>
      <c r="H154" s="64">
        <v>100</v>
      </c>
      <c r="I154" s="64">
        <v>0</v>
      </c>
      <c r="J154" s="117">
        <v>1</v>
      </c>
      <c r="K154" s="117"/>
      <c r="L154" s="69"/>
      <c r="M154" s="102"/>
      <c r="N154" s="102"/>
      <c r="O154" s="159"/>
      <c r="P154" s="117"/>
      <c r="Q154" s="123"/>
    </row>
    <row r="155" spans="1:17">
      <c r="A155" s="161"/>
      <c r="B155" s="43"/>
      <c r="C155" s="70"/>
      <c r="D155" s="69"/>
      <c r="E155" s="69"/>
      <c r="F155" s="137"/>
      <c r="G155" s="156"/>
      <c r="H155" s="64">
        <v>100</v>
      </c>
      <c r="I155" s="64">
        <v>0</v>
      </c>
      <c r="J155" s="117">
        <v>1</v>
      </c>
      <c r="K155" s="117"/>
      <c r="L155" s="69"/>
      <c r="M155" s="122"/>
      <c r="N155" s="73"/>
      <c r="O155" s="159"/>
      <c r="P155" s="117"/>
      <c r="Q155" s="123"/>
    </row>
    <row r="156" spans="1:17">
      <c r="A156" s="162"/>
      <c r="B156" s="100"/>
      <c r="C156" s="70"/>
      <c r="D156" s="69"/>
      <c r="E156" s="69"/>
      <c r="F156" s="163"/>
      <c r="G156" s="156"/>
      <c r="H156" s="80">
        <v>100</v>
      </c>
      <c r="I156" s="80">
        <v>0</v>
      </c>
      <c r="J156" s="164">
        <v>1</v>
      </c>
      <c r="K156" s="117"/>
      <c r="L156" s="69"/>
      <c r="M156" s="73"/>
      <c r="N156" s="73"/>
      <c r="O156" s="159"/>
      <c r="P156" s="164"/>
      <c r="Q156" s="123"/>
    </row>
    <row r="157" spans="1:17">
      <c r="A157" s="162"/>
      <c r="B157" s="100"/>
      <c r="C157" s="70"/>
      <c r="D157" s="69"/>
      <c r="E157" s="69"/>
      <c r="F157" s="163"/>
      <c r="G157" s="156"/>
      <c r="H157" s="80">
        <v>100</v>
      </c>
      <c r="I157" s="80">
        <v>0</v>
      </c>
      <c r="J157" s="164">
        <v>1</v>
      </c>
      <c r="K157" s="117"/>
      <c r="L157" s="69"/>
      <c r="M157" s="73"/>
      <c r="N157" s="73"/>
      <c r="O157" s="159"/>
      <c r="P157" s="164"/>
      <c r="Q157" s="123"/>
    </row>
    <row r="158" spans="1:17">
      <c r="A158" s="112"/>
      <c r="B158" s="113"/>
      <c r="C158" s="113"/>
      <c r="D158" s="113"/>
      <c r="E158" s="113"/>
      <c r="F158" s="113" t="s">
        <v>337</v>
      </c>
      <c r="G158" s="114">
        <f>SUM(G147:G157)</f>
        <v>0</v>
      </c>
      <c r="I158" s="115"/>
      <c r="J158" s="115"/>
      <c r="K158" s="113"/>
      <c r="L158" s="113"/>
      <c r="M158" s="113"/>
      <c r="N158" s="113"/>
      <c r="O158" s="113"/>
      <c r="P158" s="113"/>
      <c r="Q158" s="113"/>
    </row>
    <row r="159" spans="1:17">
      <c r="A159" s="112"/>
    </row>
    <row r="160" spans="1:17" ht="15.75" customHeight="1">
      <c r="A160" s="165">
        <v>6</v>
      </c>
      <c r="B160" s="216" t="s">
        <v>404</v>
      </c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</row>
    <row r="161" spans="1:17" ht="15.75" customHeight="1">
      <c r="A161" s="112"/>
      <c r="B161" s="217" t="s">
        <v>339</v>
      </c>
      <c r="C161" s="218" t="s">
        <v>9</v>
      </c>
      <c r="D161" s="218" t="s">
        <v>68</v>
      </c>
      <c r="E161" s="218" t="s">
        <v>69</v>
      </c>
      <c r="F161" s="222" t="s">
        <v>71</v>
      </c>
      <c r="G161" s="222"/>
      <c r="H161" s="219" t="s">
        <v>340</v>
      </c>
      <c r="I161" s="219"/>
      <c r="J161" s="219"/>
      <c r="K161" s="218" t="s">
        <v>73</v>
      </c>
      <c r="L161" s="218" t="s">
        <v>341</v>
      </c>
      <c r="M161" s="220" t="s">
        <v>342</v>
      </c>
      <c r="N161" s="220"/>
      <c r="O161" s="221" t="s">
        <v>343</v>
      </c>
      <c r="P161" s="218" t="s">
        <v>77</v>
      </c>
      <c r="Q161" s="218" t="s">
        <v>16</v>
      </c>
    </row>
    <row r="162" spans="1:17" ht="63">
      <c r="A162" s="166"/>
      <c r="B162" s="217"/>
      <c r="C162" s="218"/>
      <c r="D162" s="218"/>
      <c r="E162" s="218"/>
      <c r="F162" s="222"/>
      <c r="G162" s="222"/>
      <c r="H162" s="38" t="s">
        <v>78</v>
      </c>
      <c r="I162" s="40" t="s">
        <v>79</v>
      </c>
      <c r="J162" s="41" t="s">
        <v>80</v>
      </c>
      <c r="K162" s="218"/>
      <c r="L162" s="218"/>
      <c r="M162" s="38" t="s">
        <v>405</v>
      </c>
      <c r="N162" s="38" t="s">
        <v>82</v>
      </c>
      <c r="O162" s="221"/>
      <c r="P162" s="218"/>
      <c r="Q162" s="218"/>
    </row>
    <row r="163" spans="1:17">
      <c r="A163" s="42"/>
      <c r="B163" s="43"/>
      <c r="C163" s="45"/>
      <c r="D163" s="45"/>
      <c r="E163" s="45"/>
      <c r="F163" s="227"/>
      <c r="G163" s="227"/>
      <c r="H163" s="45"/>
      <c r="I163" s="167"/>
      <c r="J163" s="64"/>
      <c r="K163" s="168"/>
      <c r="L163" s="45"/>
      <c r="M163" s="169"/>
      <c r="N163" s="170"/>
      <c r="O163" s="171"/>
      <c r="P163" s="170"/>
      <c r="Q163" s="172"/>
    </row>
    <row r="164" spans="1:17">
      <c r="A164" s="42"/>
      <c r="B164" s="107"/>
      <c r="C164" s="61"/>
      <c r="D164" s="61"/>
      <c r="E164" s="61"/>
      <c r="F164" s="228"/>
      <c r="G164" s="228"/>
      <c r="H164" s="61"/>
      <c r="I164" s="111"/>
      <c r="J164" s="173"/>
      <c r="K164" s="173"/>
      <c r="L164" s="61"/>
      <c r="M164" s="61"/>
      <c r="N164" s="61"/>
      <c r="O164" s="157"/>
      <c r="P164" s="61"/>
      <c r="Q164" s="121"/>
    </row>
    <row r="165" spans="1:17">
      <c r="A165" s="42"/>
      <c r="B165" s="107"/>
      <c r="C165" s="61"/>
      <c r="D165" s="61"/>
      <c r="E165" s="61"/>
      <c r="F165" s="174"/>
      <c r="G165" s="175"/>
      <c r="H165" s="61"/>
      <c r="I165" s="111"/>
      <c r="J165" s="173"/>
      <c r="K165" s="173"/>
      <c r="L165" s="61"/>
      <c r="M165" s="61"/>
      <c r="N165" s="61"/>
      <c r="O165" s="157"/>
      <c r="P165" s="61"/>
      <c r="Q165" s="121"/>
    </row>
    <row r="166" spans="1:17" ht="15.75" customHeight="1">
      <c r="A166" s="42"/>
      <c r="B166" s="107"/>
      <c r="C166" s="61"/>
      <c r="D166" s="61"/>
      <c r="E166" s="61"/>
      <c r="F166" s="228"/>
      <c r="G166" s="228"/>
      <c r="H166" s="61"/>
      <c r="I166" s="111"/>
      <c r="J166" s="173"/>
      <c r="K166" s="173"/>
      <c r="L166" s="61"/>
      <c r="M166" s="61"/>
      <c r="N166" s="61"/>
      <c r="O166" s="157"/>
      <c r="P166" s="61"/>
      <c r="Q166" s="121"/>
    </row>
    <row r="167" spans="1:17" ht="15" customHeight="1">
      <c r="A167" s="39"/>
      <c r="B167" s="176"/>
      <c r="C167" s="128"/>
      <c r="D167" s="128"/>
      <c r="E167" s="128"/>
      <c r="F167" s="229"/>
      <c r="G167" s="229"/>
      <c r="H167" s="128"/>
      <c r="I167" s="129"/>
      <c r="J167" s="177"/>
      <c r="K167" s="177"/>
      <c r="L167" s="128"/>
      <c r="M167" s="128"/>
      <c r="N167" s="128"/>
      <c r="O167" s="178"/>
      <c r="P167" s="128"/>
      <c r="Q167" s="132"/>
    </row>
    <row r="168" spans="1:17" ht="65.099999999999994" customHeight="1">
      <c r="A168" s="112"/>
      <c r="B168" s="113"/>
      <c r="C168" s="113"/>
      <c r="D168" s="113"/>
      <c r="E168" s="113"/>
      <c r="F168" s="113"/>
      <c r="G168" s="113" t="s">
        <v>337</v>
      </c>
      <c r="H168" s="113">
        <f>SUM(H163:H167)</f>
        <v>0</v>
      </c>
      <c r="I168" s="114"/>
      <c r="J168" s="115"/>
      <c r="K168" s="115"/>
      <c r="L168" s="113"/>
      <c r="M168" s="113"/>
      <c r="N168" s="113"/>
      <c r="O168" s="113"/>
      <c r="P168" s="113"/>
      <c r="Q168" s="113"/>
    </row>
    <row r="169" spans="1:17">
      <c r="A169" s="112"/>
      <c r="F169" s="113"/>
      <c r="G169" s="113"/>
      <c r="H169" s="113"/>
      <c r="I169" s="114"/>
      <c r="J169" s="115"/>
      <c r="K169" s="115"/>
      <c r="L169" s="113"/>
      <c r="M169" s="113"/>
      <c r="N169" s="113"/>
      <c r="O169" s="113"/>
      <c r="P169" s="113"/>
      <c r="Q169" s="113"/>
    </row>
    <row r="170" spans="1:17" ht="15.75" customHeight="1">
      <c r="A170" s="36">
        <v>7</v>
      </c>
      <c r="B170" s="216" t="s">
        <v>406</v>
      </c>
      <c r="C170" s="216"/>
      <c r="D170" s="216"/>
      <c r="E170" s="216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</row>
    <row r="171" spans="1:17" ht="15.75" customHeight="1">
      <c r="A171" s="37"/>
      <c r="B171" s="217" t="s">
        <v>339</v>
      </c>
      <c r="C171" s="218" t="s">
        <v>407</v>
      </c>
      <c r="D171" s="218" t="s">
        <v>68</v>
      </c>
      <c r="E171" s="218"/>
      <c r="F171" s="218" t="s">
        <v>71</v>
      </c>
      <c r="G171" s="218"/>
      <c r="H171" s="219" t="s">
        <v>340</v>
      </c>
      <c r="I171" s="219"/>
      <c r="J171" s="219"/>
      <c r="K171" s="218" t="s">
        <v>73</v>
      </c>
      <c r="L171" s="226" t="s">
        <v>408</v>
      </c>
      <c r="M171" s="220" t="s">
        <v>342</v>
      </c>
      <c r="N171" s="220"/>
      <c r="O171" s="221" t="s">
        <v>409</v>
      </c>
      <c r="P171" s="218" t="s">
        <v>77</v>
      </c>
      <c r="Q171" s="218" t="s">
        <v>16</v>
      </c>
    </row>
    <row r="172" spans="1:17" ht="94.5">
      <c r="A172" s="39"/>
      <c r="B172" s="217"/>
      <c r="C172" s="218"/>
      <c r="D172" s="218"/>
      <c r="E172" s="218"/>
      <c r="F172" s="218"/>
      <c r="G172" s="218"/>
      <c r="H172" s="38" t="s">
        <v>78</v>
      </c>
      <c r="I172" s="38" t="s">
        <v>79</v>
      </c>
      <c r="J172" s="40" t="s">
        <v>80</v>
      </c>
      <c r="K172" s="218"/>
      <c r="L172" s="226"/>
      <c r="M172" s="38" t="s">
        <v>410</v>
      </c>
      <c r="N172" s="38" t="s">
        <v>411</v>
      </c>
      <c r="O172" s="221"/>
      <c r="P172" s="218"/>
      <c r="Q172" s="218"/>
    </row>
    <row r="173" spans="1:17" ht="32.25" customHeight="1">
      <c r="A173" s="42" t="s">
        <v>412</v>
      </c>
      <c r="B173" s="43" t="s">
        <v>230</v>
      </c>
      <c r="C173" s="45" t="s">
        <v>413</v>
      </c>
      <c r="D173" s="235" t="s">
        <v>414</v>
      </c>
      <c r="E173" s="235"/>
      <c r="F173" s="235"/>
      <c r="G173" s="235"/>
      <c r="H173" s="167">
        <v>200000</v>
      </c>
      <c r="I173" s="88">
        <v>100</v>
      </c>
      <c r="J173" s="88">
        <v>0</v>
      </c>
      <c r="K173" s="151" t="s">
        <v>395</v>
      </c>
      <c r="L173" s="179" t="s">
        <v>89</v>
      </c>
      <c r="M173" s="45"/>
      <c r="N173" s="45"/>
      <c r="O173" s="171"/>
      <c r="P173" s="45"/>
      <c r="Q173" s="172" t="s">
        <v>17</v>
      </c>
    </row>
    <row r="174" spans="1:17">
      <c r="A174" s="42"/>
      <c r="B174" s="107"/>
      <c r="C174" s="45"/>
      <c r="D174" s="235"/>
      <c r="E174" s="235"/>
      <c r="F174" s="228"/>
      <c r="G174" s="228"/>
      <c r="H174" s="111"/>
      <c r="I174" s="88"/>
      <c r="J174" s="88"/>
      <c r="K174" s="151"/>
      <c r="L174" s="173"/>
      <c r="M174" s="61"/>
      <c r="N174" s="61"/>
      <c r="O174" s="157"/>
      <c r="P174" s="61"/>
      <c r="Q174" s="121"/>
    </row>
    <row r="175" spans="1:17">
      <c r="A175" s="42"/>
      <c r="B175" s="107"/>
      <c r="C175" s="61"/>
      <c r="D175" s="228"/>
      <c r="E175" s="228"/>
      <c r="F175" s="228"/>
      <c r="G175" s="228"/>
      <c r="H175" s="111"/>
      <c r="I175" s="88"/>
      <c r="J175" s="88"/>
      <c r="K175" s="173"/>
      <c r="L175" s="173"/>
      <c r="M175" s="61"/>
      <c r="N175" s="61"/>
      <c r="O175" s="157"/>
      <c r="P175" s="61"/>
      <c r="Q175" s="121"/>
    </row>
    <row r="176" spans="1:17" ht="15.75" customHeight="1">
      <c r="A176" s="42"/>
      <c r="B176" s="107"/>
      <c r="C176" s="61"/>
      <c r="D176" s="228"/>
      <c r="E176" s="228"/>
      <c r="F176" s="228"/>
      <c r="G176" s="228"/>
      <c r="H176" s="111"/>
      <c r="I176" s="88"/>
      <c r="J176" s="88"/>
      <c r="K176" s="173"/>
      <c r="L176" s="173"/>
      <c r="M176" s="61"/>
      <c r="N176" s="61"/>
      <c r="O176" s="157"/>
      <c r="P176" s="61"/>
      <c r="Q176" s="121"/>
    </row>
    <row r="177" spans="1:17" ht="15" customHeight="1">
      <c r="A177" s="39"/>
      <c r="B177" s="176"/>
      <c r="C177" s="128"/>
      <c r="D177" s="229"/>
      <c r="E177" s="229"/>
      <c r="F177" s="229"/>
      <c r="G177" s="229"/>
      <c r="H177" s="129"/>
      <c r="I177" s="88"/>
      <c r="J177" s="88"/>
      <c r="K177" s="177"/>
      <c r="L177" s="177"/>
      <c r="M177" s="128"/>
      <c r="N177" s="128"/>
      <c r="O177" s="178"/>
      <c r="P177" s="128"/>
      <c r="Q177" s="132"/>
    </row>
    <row r="178" spans="1:17">
      <c r="G178" s="11" t="s">
        <v>337</v>
      </c>
      <c r="H178" s="26">
        <f>SUM(H173:H177)</f>
        <v>200000</v>
      </c>
    </row>
    <row r="182" spans="1:17" ht="15.75" customHeight="1">
      <c r="B182" s="230" t="s">
        <v>415</v>
      </c>
      <c r="C182" s="24" t="s">
        <v>13</v>
      </c>
    </row>
    <row r="183" spans="1:17">
      <c r="B183" s="230"/>
      <c r="C183" s="24" t="s">
        <v>14</v>
      </c>
    </row>
    <row r="184" spans="1:17" ht="15.75" customHeight="1">
      <c r="B184" s="230"/>
      <c r="C184" s="180" t="s">
        <v>15</v>
      </c>
    </row>
    <row r="186" spans="1:17" ht="15.75" customHeight="1">
      <c r="B186" s="230" t="s">
        <v>16</v>
      </c>
      <c r="C186" s="24" t="s">
        <v>17</v>
      </c>
    </row>
    <row r="187" spans="1:17">
      <c r="B187" s="230"/>
      <c r="C187" s="24" t="s">
        <v>18</v>
      </c>
    </row>
    <row r="188" spans="1:17">
      <c r="B188" s="230"/>
      <c r="C188" s="24" t="s">
        <v>19</v>
      </c>
    </row>
    <row r="189" spans="1:17">
      <c r="B189" s="230"/>
      <c r="C189" s="24" t="s">
        <v>20</v>
      </c>
    </row>
    <row r="190" spans="1:17">
      <c r="B190" s="230"/>
      <c r="C190" s="24" t="s">
        <v>21</v>
      </c>
    </row>
    <row r="191" spans="1:17">
      <c r="B191" s="230"/>
      <c r="C191" s="24" t="s">
        <v>22</v>
      </c>
    </row>
    <row r="192" spans="1:17">
      <c r="B192" s="230"/>
      <c r="C192" s="24" t="s">
        <v>23</v>
      </c>
    </row>
    <row r="193" spans="2:5">
      <c r="B193" s="230"/>
      <c r="C193" s="24" t="s">
        <v>95</v>
      </c>
    </row>
    <row r="195" spans="2:5" ht="31.5" customHeight="1">
      <c r="B195" s="231" t="s">
        <v>27</v>
      </c>
      <c r="C195" s="232" t="s">
        <v>416</v>
      </c>
      <c r="D195" s="24" t="s">
        <v>378</v>
      </c>
      <c r="E195" s="24" t="s">
        <v>378</v>
      </c>
    </row>
    <row r="196" spans="2:5">
      <c r="B196" s="231"/>
      <c r="C196" s="232"/>
      <c r="D196" s="24" t="s">
        <v>417</v>
      </c>
      <c r="E196" s="24" t="s">
        <v>417</v>
      </c>
    </row>
    <row r="197" spans="2:5" ht="31.5">
      <c r="B197" s="231"/>
      <c r="C197" s="232"/>
      <c r="D197" s="24" t="s">
        <v>380</v>
      </c>
      <c r="E197" s="24" t="s">
        <v>380</v>
      </c>
    </row>
    <row r="198" spans="2:5">
      <c r="B198" s="231"/>
      <c r="C198" s="232"/>
      <c r="D198" s="24" t="s">
        <v>32</v>
      </c>
      <c r="E198" s="24" t="s">
        <v>32</v>
      </c>
    </row>
    <row r="199" spans="2:5">
      <c r="B199" s="231"/>
      <c r="C199" s="232"/>
      <c r="D199" s="24" t="s">
        <v>33</v>
      </c>
      <c r="E199" s="24" t="s">
        <v>33</v>
      </c>
    </row>
    <row r="200" spans="2:5" ht="31.5">
      <c r="B200" s="231"/>
      <c r="C200" s="232"/>
      <c r="D200" s="24" t="s">
        <v>418</v>
      </c>
      <c r="E200" s="24" t="s">
        <v>418</v>
      </c>
    </row>
    <row r="201" spans="2:5" ht="31.5">
      <c r="B201" s="231"/>
      <c r="C201" s="232"/>
      <c r="D201" s="24" t="s">
        <v>419</v>
      </c>
      <c r="E201" s="24" t="s">
        <v>419</v>
      </c>
    </row>
    <row r="202" spans="2:5" ht="15.75" customHeight="1">
      <c r="B202" s="231"/>
      <c r="C202" s="233" t="s">
        <v>36</v>
      </c>
      <c r="D202" s="24" t="s">
        <v>37</v>
      </c>
      <c r="E202" s="24" t="s">
        <v>38</v>
      </c>
    </row>
    <row r="203" spans="2:5">
      <c r="B203" s="231"/>
      <c r="C203" s="233"/>
      <c r="D203" s="24" t="s">
        <v>38</v>
      </c>
      <c r="E203" s="24" t="s">
        <v>39</v>
      </c>
    </row>
    <row r="204" spans="2:5">
      <c r="B204" s="231"/>
      <c r="C204" s="233"/>
      <c r="D204" s="24" t="s">
        <v>39</v>
      </c>
    </row>
    <row r="205" spans="2:5">
      <c r="B205" s="231"/>
      <c r="C205" s="233"/>
      <c r="D205" s="24" t="s">
        <v>32</v>
      </c>
    </row>
    <row r="206" spans="2:5">
      <c r="B206" s="231"/>
      <c r="C206" s="233"/>
      <c r="D206" s="24" t="s">
        <v>33</v>
      </c>
    </row>
    <row r="207" spans="2:5">
      <c r="B207" s="231"/>
      <c r="C207" s="233"/>
      <c r="D207" s="24" t="s">
        <v>420</v>
      </c>
    </row>
    <row r="208" spans="2:5" ht="31.5">
      <c r="B208" s="231"/>
      <c r="C208" s="233"/>
      <c r="D208" s="24" t="s">
        <v>41</v>
      </c>
    </row>
    <row r="209" spans="2:4">
      <c r="B209" s="231"/>
      <c r="C209" s="233"/>
      <c r="D209" s="24" t="s">
        <v>42</v>
      </c>
    </row>
    <row r="210" spans="2:4">
      <c r="B210" s="231"/>
      <c r="C210" s="233"/>
      <c r="D210" s="24" t="s">
        <v>43</v>
      </c>
    </row>
    <row r="211" spans="2:4" ht="31.5">
      <c r="B211" s="231"/>
      <c r="C211" s="233"/>
      <c r="D211" s="24" t="s">
        <v>44</v>
      </c>
    </row>
    <row r="212" spans="2:4" ht="15.75" customHeight="1">
      <c r="B212" s="231"/>
      <c r="C212" s="234" t="s">
        <v>421</v>
      </c>
      <c r="D212" s="24" t="s">
        <v>422</v>
      </c>
    </row>
    <row r="213" spans="2:4">
      <c r="B213" s="231"/>
      <c r="C213" s="234"/>
      <c r="D213" s="24" t="s">
        <v>32</v>
      </c>
    </row>
    <row r="214" spans="2:4">
      <c r="B214" s="231"/>
      <c r="C214" s="234"/>
      <c r="D214" s="24" t="s">
        <v>33</v>
      </c>
    </row>
  </sheetData>
  <mergeCells count="125">
    <mergeCell ref="B182:B184"/>
    <mergeCell ref="B186:B193"/>
    <mergeCell ref="B195:B214"/>
    <mergeCell ref="C195:C201"/>
    <mergeCell ref="C202:C211"/>
    <mergeCell ref="C212:C214"/>
    <mergeCell ref="D173:E173"/>
    <mergeCell ref="F173:G173"/>
    <mergeCell ref="D174:E174"/>
    <mergeCell ref="F174:G174"/>
    <mergeCell ref="D175:E175"/>
    <mergeCell ref="F175:G175"/>
    <mergeCell ref="D176:E176"/>
    <mergeCell ref="F176:G176"/>
    <mergeCell ref="D177:E177"/>
    <mergeCell ref="F177:G177"/>
    <mergeCell ref="F163:G163"/>
    <mergeCell ref="F164:G164"/>
    <mergeCell ref="F166:G166"/>
    <mergeCell ref="F167:G167"/>
    <mergeCell ref="B170:Q170"/>
    <mergeCell ref="B171:B172"/>
    <mergeCell ref="C171:C172"/>
    <mergeCell ref="D171:E172"/>
    <mergeCell ref="F171:G172"/>
    <mergeCell ref="H171:J171"/>
    <mergeCell ref="K171:K172"/>
    <mergeCell ref="L171:L172"/>
    <mergeCell ref="M171:N171"/>
    <mergeCell ref="O171:O172"/>
    <mergeCell ref="P171:P172"/>
    <mergeCell ref="Q171:Q172"/>
    <mergeCell ref="B160:Q160"/>
    <mergeCell ref="B161:B162"/>
    <mergeCell ref="C161:C162"/>
    <mergeCell ref="D161:D162"/>
    <mergeCell ref="E161:E162"/>
    <mergeCell ref="F161:G162"/>
    <mergeCell ref="H161:J161"/>
    <mergeCell ref="K161:K162"/>
    <mergeCell ref="L161:L162"/>
    <mergeCell ref="M161:N161"/>
    <mergeCell ref="O161:O162"/>
    <mergeCell ref="P161:P162"/>
    <mergeCell ref="Q161:Q162"/>
    <mergeCell ref="F139:G139"/>
    <mergeCell ref="F140:G140"/>
    <mergeCell ref="F141:G141"/>
    <mergeCell ref="B144:Q144"/>
    <mergeCell ref="B145:B146"/>
    <mergeCell ref="C145:C146"/>
    <mergeCell ref="D145:D146"/>
    <mergeCell ref="E145:E146"/>
    <mergeCell ref="F145:F146"/>
    <mergeCell ref="G145:I145"/>
    <mergeCell ref="J145:J146"/>
    <mergeCell ref="K145:K146"/>
    <mergeCell ref="L145:L146"/>
    <mergeCell ref="M145:N145"/>
    <mergeCell ref="O145:O146"/>
    <mergeCell ref="P145:P146"/>
    <mergeCell ref="Q145:Q146"/>
    <mergeCell ref="F133:G133"/>
    <mergeCell ref="F134:G134"/>
    <mergeCell ref="F135:G135"/>
    <mergeCell ref="F136:G136"/>
    <mergeCell ref="F137:G137"/>
    <mergeCell ref="F138:G138"/>
    <mergeCell ref="B130:Q130"/>
    <mergeCell ref="B131:B132"/>
    <mergeCell ref="C131:C132"/>
    <mergeCell ref="D131:D132"/>
    <mergeCell ref="E131:E132"/>
    <mergeCell ref="F131:G131"/>
    <mergeCell ref="H131:J131"/>
    <mergeCell ref="K131:K132"/>
    <mergeCell ref="L131:L132"/>
    <mergeCell ref="M131:N131"/>
    <mergeCell ref="O131:O132"/>
    <mergeCell ref="P131:P132"/>
    <mergeCell ref="Q131:Q132"/>
    <mergeCell ref="F132:G132"/>
    <mergeCell ref="B121:Q121"/>
    <mergeCell ref="B122:B123"/>
    <mergeCell ref="C122:C123"/>
    <mergeCell ref="D122:D123"/>
    <mergeCell ref="E122:E123"/>
    <mergeCell ref="F122:F123"/>
    <mergeCell ref="G122:G123"/>
    <mergeCell ref="H122:J122"/>
    <mergeCell ref="K122:K123"/>
    <mergeCell ref="L122:L123"/>
    <mergeCell ref="M122:N122"/>
    <mergeCell ref="O122:O123"/>
    <mergeCell ref="P122:P123"/>
    <mergeCell ref="Q122:Q123"/>
    <mergeCell ref="B106:Q106"/>
    <mergeCell ref="B107:B108"/>
    <mergeCell ref="C107:C108"/>
    <mergeCell ref="D107:D108"/>
    <mergeCell ref="E107:E108"/>
    <mergeCell ref="F107:F108"/>
    <mergeCell ref="G107:G108"/>
    <mergeCell ref="H107:J107"/>
    <mergeCell ref="K107:K108"/>
    <mergeCell ref="L107:L108"/>
    <mergeCell ref="M107:N107"/>
    <mergeCell ref="O107:O108"/>
    <mergeCell ref="P107:P108"/>
    <mergeCell ref="Q107:Q108"/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</mergeCells>
  <dataValidations count="8">
    <dataValidation type="list" allowBlank="1" showInputMessage="1" showErrorMessage="1" sqref="L168:L169">
      <formula1>#REF!</formula1>
      <formula2>0</formula2>
    </dataValidation>
    <dataValidation type="list" allowBlank="1" showInputMessage="1" showErrorMessage="1" sqref="L147:L158 L163:L167 L109:L119 L124:L128 L17:L104 L133:L142">
      <formula1>$C$182:$C$184</formula1>
      <formula2>0</formula2>
    </dataValidation>
    <dataValidation type="list" allowBlank="1" showInputMessage="1" showErrorMessage="1" sqref="E168">
      <formula1>#REF!</formula1>
      <formula2>0</formula2>
    </dataValidation>
    <dataValidation type="list" allowBlank="1" showInputMessage="1" showErrorMessage="1" sqref="Q147:Q158 Q163:Q167 Q173:Q177 Q109:Q119 Q124:Q128 Q17:Q104 Q133:Q142">
      <formula1>$C$186:$C$193</formula1>
      <formula2>0</formula2>
    </dataValidation>
    <dataValidation type="list" allowBlank="1" showInputMessage="1" showErrorMessage="1" sqref="E163:E167">
      <formula1>capacitacao</formula1>
      <formula2>0</formula2>
    </dataValidation>
    <dataValidation type="list" allowBlank="1" showInputMessage="1" showErrorMessage="1" sqref="E147:E158">
      <formula1>$D$212:$D$214</formula1>
      <formula2>0</formula2>
    </dataValidation>
    <dataValidation type="list" allowBlank="1" showInputMessage="1" showErrorMessage="1" sqref="E133:E142">
      <formula1>$D$195:$D$201</formula1>
      <formula2>0</formula2>
    </dataValidation>
    <dataValidation type="list" allowBlank="1" showInputMessage="1" showErrorMessage="1" sqref="E109:E119 E124:E128 E17:E104">
      <formula1>$D$202:$D$211</formula1>
      <formula2>0</formula2>
    </dataValidation>
  </dataValidations>
  <printOptions horizontalCentered="1"/>
  <pageMargins left="0.31527777777777799" right="0.31527777777777799" top="0.35416666666666702" bottom="0.35416666666666702" header="0.51180555555555496" footer="0.51180555555555496"/>
  <pageSetup paperSize="8" scale="40" firstPageNumber="0" orientation="landscape" horizontalDpi="300" verticalDpi="300"/>
  <rowBreaks count="2" manualBreakCount="2">
    <brk id="105" max="16383" man="1"/>
    <brk id="158" max="16383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AMK102"/>
  <sheetViews>
    <sheetView topLeftCell="A117" zoomScale="75" zoomScaleNormal="75" workbookViewId="0">
      <selection activeCell="B126" sqref="B126"/>
    </sheetView>
  </sheetViews>
  <sheetFormatPr defaultColWidth="8.7109375" defaultRowHeight="15.75"/>
  <cols>
    <col min="1" max="1" width="56.85546875" style="181" customWidth="1"/>
    <col min="2" max="2" width="90.140625" style="181" customWidth="1"/>
    <col min="3" max="3" width="62.28515625" style="181" customWidth="1"/>
    <col min="4" max="4" width="41.42578125" style="181" customWidth="1"/>
    <col min="5" max="5" width="36.7109375" style="181" customWidth="1"/>
    <col min="6" max="7" width="12.85546875" style="181" customWidth="1"/>
    <col min="8" max="8" width="15.7109375" style="182" customWidth="1"/>
    <col min="9" max="9" width="15.7109375" style="183" customWidth="1"/>
    <col min="10" max="10" width="18" style="183" customWidth="1"/>
    <col min="11" max="11" width="12.7109375" style="181" customWidth="1"/>
    <col min="12" max="12" width="19.5703125" style="181" customWidth="1"/>
    <col min="13" max="13" width="15.5703125" style="181" customWidth="1"/>
    <col min="14" max="14" width="15" style="181" customWidth="1"/>
    <col min="15" max="17" width="18.85546875" style="181" customWidth="1"/>
    <col min="18" max="1025" width="8.7109375" style="181"/>
  </cols>
  <sheetData>
    <row r="3" spans="1:13">
      <c r="A3"/>
    </row>
    <row r="5" spans="1:13">
      <c r="B5" s="28"/>
    </row>
    <row r="6" spans="1:13">
      <c r="A6" s="184"/>
      <c r="B6" s="185" t="s">
        <v>56</v>
      </c>
      <c r="C6" s="184"/>
      <c r="D6" s="184"/>
      <c r="E6" s="184"/>
      <c r="F6" s="184"/>
      <c r="G6" s="184"/>
      <c r="H6" s="186"/>
      <c r="I6" s="187"/>
      <c r="J6" s="187"/>
      <c r="K6" s="184"/>
      <c r="L6" s="184"/>
      <c r="M6" s="184"/>
    </row>
    <row r="7" spans="1:13">
      <c r="B7" s="184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</row>
    <row r="8" spans="1:13">
      <c r="A8" s="184"/>
      <c r="B8" s="189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</row>
    <row r="9" spans="1:13">
      <c r="A9" s="190" t="s">
        <v>423</v>
      </c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</row>
    <row r="10" spans="1:13">
      <c r="A10" s="192" t="s">
        <v>424</v>
      </c>
      <c r="B10" s="192"/>
      <c r="C10" s="184"/>
      <c r="D10" s="184"/>
      <c r="E10" s="184"/>
      <c r="F10" s="184"/>
      <c r="G10" s="184"/>
      <c r="H10" s="186"/>
      <c r="I10" s="187"/>
      <c r="J10" s="187"/>
      <c r="K10" s="184"/>
      <c r="L10" s="184"/>
      <c r="M10" s="184"/>
    </row>
    <row r="11" spans="1:13">
      <c r="A11" s="184"/>
      <c r="B11" s="193"/>
      <c r="C11" s="184"/>
      <c r="D11" s="184"/>
      <c r="E11" s="184"/>
      <c r="F11" s="184"/>
      <c r="G11" s="184"/>
      <c r="H11" s="186"/>
      <c r="I11" s="187"/>
      <c r="J11" s="187"/>
      <c r="K11" s="184"/>
      <c r="L11" s="184"/>
      <c r="M11" s="184"/>
    </row>
    <row r="12" spans="1:13">
      <c r="A12" s="194" t="s">
        <v>425</v>
      </c>
      <c r="B12" s="194"/>
      <c r="C12" s="191"/>
      <c r="D12" s="184"/>
      <c r="E12" s="184"/>
      <c r="F12" s="184"/>
      <c r="G12" s="184"/>
      <c r="H12" s="186"/>
      <c r="I12" s="187"/>
      <c r="J12" s="187"/>
      <c r="K12" s="184"/>
      <c r="L12" s="184"/>
      <c r="M12" s="184"/>
    </row>
    <row r="13" spans="1:13">
      <c r="A13" s="190" t="s">
        <v>426</v>
      </c>
      <c r="B13" s="190"/>
      <c r="C13" s="191"/>
      <c r="D13" s="184"/>
      <c r="E13" s="184"/>
      <c r="F13" s="184"/>
      <c r="G13" s="184"/>
      <c r="H13" s="186"/>
      <c r="I13" s="187"/>
      <c r="J13" s="187"/>
      <c r="K13" s="184"/>
      <c r="L13" s="184"/>
      <c r="M13" s="184"/>
    </row>
    <row r="14" spans="1:13">
      <c r="A14" s="190" t="s">
        <v>427</v>
      </c>
      <c r="B14" s="190"/>
      <c r="C14" s="191"/>
      <c r="D14" s="184"/>
      <c r="E14" s="184"/>
      <c r="F14" s="184"/>
      <c r="G14" s="184"/>
      <c r="H14" s="186"/>
      <c r="I14" s="187"/>
      <c r="J14" s="187"/>
      <c r="K14" s="184"/>
      <c r="L14" s="184"/>
      <c r="M14" s="184"/>
    </row>
    <row r="15" spans="1:13">
      <c r="B15" s="195"/>
    </row>
    <row r="16" spans="1:13">
      <c r="B16" s="195"/>
    </row>
    <row r="17" spans="1:19" ht="15.75" customHeight="1">
      <c r="A17" s="236" t="s">
        <v>428</v>
      </c>
      <c r="B17" s="23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7"/>
      <c r="S17" s="197"/>
    </row>
    <row r="18" spans="1:19" ht="15.75" customHeight="1"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7"/>
      <c r="S18" s="197"/>
    </row>
    <row r="19" spans="1:19" s="181" customFormat="1">
      <c r="A19" s="195" t="s">
        <v>429</v>
      </c>
      <c r="B19" s="197"/>
    </row>
    <row r="20" spans="1:19" s="181" customFormat="1" ht="14.45" customHeight="1">
      <c r="A20" s="197"/>
      <c r="B20" s="197"/>
    </row>
    <row r="21" spans="1:19" s="200" customFormat="1" ht="5.0999999999999996" customHeight="1">
      <c r="A21" s="199"/>
      <c r="B21" s="199"/>
    </row>
    <row r="22" spans="1:19" s="181" customFormat="1" ht="15.75" customHeight="1">
      <c r="A22" s="237" t="s">
        <v>430</v>
      </c>
      <c r="B22" s="237" t="s">
        <v>431</v>
      </c>
    </row>
    <row r="23" spans="1:19" s="181" customFormat="1" ht="15.6" customHeight="1">
      <c r="A23" s="237"/>
      <c r="B23" s="237"/>
    </row>
    <row r="24" spans="1:19" s="181" customFormat="1" ht="15.75" customHeight="1">
      <c r="A24" s="238" t="s">
        <v>432</v>
      </c>
      <c r="B24" s="239"/>
    </row>
    <row r="25" spans="1:19" s="181" customFormat="1">
      <c r="A25" s="238"/>
      <c r="B25" s="239"/>
    </row>
    <row r="26" spans="1:19" s="181" customFormat="1" ht="46.5" customHeight="1">
      <c r="A26" s="239" t="s">
        <v>433</v>
      </c>
      <c r="B26" s="239" t="s">
        <v>434</v>
      </c>
    </row>
    <row r="27" spans="1:19" s="181" customFormat="1" hidden="1">
      <c r="A27" s="239"/>
      <c r="B27" s="239"/>
    </row>
    <row r="28" spans="1:19" s="181" customFormat="1" ht="15.75" customHeight="1">
      <c r="A28" s="238" t="s">
        <v>435</v>
      </c>
      <c r="B28" s="239"/>
    </row>
    <row r="29" spans="1:19" s="181" customFormat="1">
      <c r="A29" s="238"/>
      <c r="B29" s="239"/>
    </row>
    <row r="30" spans="1:19" s="181" customFormat="1" ht="42.6" customHeight="1">
      <c r="A30" s="239" t="s">
        <v>436</v>
      </c>
      <c r="B30" s="239" t="s">
        <v>437</v>
      </c>
    </row>
    <row r="31" spans="1:19" s="181" customFormat="1" hidden="1">
      <c r="A31" s="239"/>
      <c r="B31" s="239"/>
    </row>
    <row r="32" spans="1:19" s="181" customFormat="1" ht="36.950000000000003" customHeight="1">
      <c r="A32" s="238" t="s">
        <v>438</v>
      </c>
      <c r="B32" s="239"/>
    </row>
    <row r="33" spans="1:2" s="181" customFormat="1" ht="51.6" hidden="1" customHeight="1">
      <c r="A33" s="238"/>
      <c r="B33" s="239"/>
    </row>
    <row r="34" spans="1:2" s="181" customFormat="1" ht="62.1" customHeight="1">
      <c r="A34" s="239" t="s">
        <v>439</v>
      </c>
      <c r="B34" s="239" t="s">
        <v>440</v>
      </c>
    </row>
    <row r="35" spans="1:2" s="181" customFormat="1" hidden="1">
      <c r="A35" s="239"/>
      <c r="B35" s="239"/>
    </row>
    <row r="36" spans="1:2" s="181" customFormat="1" ht="33.950000000000003" customHeight="1">
      <c r="A36" s="238" t="s">
        <v>441</v>
      </c>
      <c r="B36" s="239"/>
    </row>
    <row r="37" spans="1:2" s="181" customFormat="1" hidden="1">
      <c r="A37" s="238"/>
      <c r="B37" s="239"/>
    </row>
    <row r="38" spans="1:2" s="181" customFormat="1" ht="68.45" customHeight="1">
      <c r="A38" s="239" t="s">
        <v>442</v>
      </c>
      <c r="B38" s="239" t="s">
        <v>443</v>
      </c>
    </row>
    <row r="39" spans="1:2" s="181" customFormat="1" hidden="1">
      <c r="A39" s="239"/>
      <c r="B39" s="239"/>
    </row>
    <row r="40" spans="1:2" s="181" customFormat="1" ht="55.5" customHeight="1">
      <c r="A40" s="239" t="s">
        <v>444</v>
      </c>
      <c r="B40" s="239" t="s">
        <v>445</v>
      </c>
    </row>
    <row r="41" spans="1:2" s="181" customFormat="1" ht="6" hidden="1" customHeight="1">
      <c r="A41" s="239"/>
      <c r="B41" s="239"/>
    </row>
    <row r="42" spans="1:2" s="181" customFormat="1" ht="93.95" customHeight="1">
      <c r="A42" s="239" t="s">
        <v>446</v>
      </c>
      <c r="B42" s="239" t="s">
        <v>447</v>
      </c>
    </row>
    <row r="43" spans="1:2" s="181" customFormat="1" ht="47.45" hidden="1" customHeight="1">
      <c r="A43" s="239"/>
      <c r="B43" s="239"/>
    </row>
    <row r="44" spans="1:2" s="181" customFormat="1" ht="26.1" customHeight="1">
      <c r="A44" s="238" t="s">
        <v>448</v>
      </c>
      <c r="B44" s="239"/>
    </row>
    <row r="45" spans="1:2" s="181" customFormat="1" hidden="1">
      <c r="A45" s="238"/>
      <c r="B45" s="239"/>
    </row>
    <row r="46" spans="1:2" s="181" customFormat="1" ht="45.95" customHeight="1">
      <c r="A46" s="239" t="s">
        <v>449</v>
      </c>
      <c r="B46" s="239" t="s">
        <v>450</v>
      </c>
    </row>
    <row r="47" spans="1:2" s="181" customFormat="1" hidden="1">
      <c r="A47" s="239"/>
      <c r="B47" s="239"/>
    </row>
    <row r="48" spans="1:2" s="181" customFormat="1" ht="15.75" customHeight="1">
      <c r="A48" s="238" t="s">
        <v>451</v>
      </c>
      <c r="B48" s="239"/>
    </row>
    <row r="49" spans="1:2" s="181" customFormat="1" ht="30" customHeight="1">
      <c r="A49" s="238"/>
      <c r="B49" s="239"/>
    </row>
    <row r="50" spans="1:2" s="181" customFormat="1" ht="52.5" customHeight="1">
      <c r="A50" s="239" t="s">
        <v>452</v>
      </c>
      <c r="B50" s="239" t="s">
        <v>453</v>
      </c>
    </row>
    <row r="51" spans="1:2" s="181" customFormat="1" hidden="1">
      <c r="A51" s="239"/>
      <c r="B51" s="239"/>
    </row>
    <row r="52" spans="1:2" s="181" customFormat="1" ht="29.45" customHeight="1">
      <c r="A52" s="238" t="s">
        <v>454</v>
      </c>
      <c r="B52" s="239"/>
    </row>
    <row r="53" spans="1:2" s="181" customFormat="1" ht="15.75" customHeight="1">
      <c r="A53" s="238"/>
      <c r="B53" s="239"/>
    </row>
    <row r="54" spans="1:2" s="181" customFormat="1" ht="65.45" customHeight="1">
      <c r="A54" s="239" t="s">
        <v>455</v>
      </c>
      <c r="B54" s="239" t="s">
        <v>456</v>
      </c>
    </row>
    <row r="55" spans="1:2" s="181" customFormat="1" ht="44.45" hidden="1" customHeight="1">
      <c r="A55" s="239"/>
      <c r="B55" s="239"/>
    </row>
    <row r="56" spans="1:2" s="181" customFormat="1"/>
    <row r="57" spans="1:2" s="181" customFormat="1"/>
    <row r="58" spans="1:2" s="181" customFormat="1"/>
    <row r="59" spans="1:2" s="181" customFormat="1"/>
    <row r="60" spans="1:2" s="181" customFormat="1"/>
    <row r="61" spans="1:2" s="181" customFormat="1"/>
    <row r="62" spans="1:2" s="181" customFormat="1"/>
    <row r="63" spans="1:2" s="181" customFormat="1"/>
    <row r="64" spans="1:2" s="181" customFormat="1"/>
    <row r="65" s="181" customFormat="1"/>
    <row r="66" s="181" customFormat="1"/>
    <row r="67" s="181" customFormat="1"/>
    <row r="68" s="181" customFormat="1"/>
    <row r="69" s="181" customFormat="1"/>
    <row r="70" s="181" customFormat="1"/>
    <row r="71" s="181" customFormat="1"/>
    <row r="72" s="181" customFormat="1"/>
    <row r="73" s="181" customFormat="1"/>
    <row r="74" s="181" customFormat="1" ht="15.75" customHeight="1"/>
    <row r="75" s="181" customFormat="1" ht="15" customHeight="1"/>
    <row r="76" s="181" customFormat="1"/>
    <row r="77" s="181" customFormat="1"/>
    <row r="78" s="181" customFormat="1"/>
    <row r="79" s="181" customFormat="1"/>
    <row r="80" s="181" customFormat="1"/>
    <row r="81" s="181" customFormat="1"/>
    <row r="82" s="181" customFormat="1"/>
    <row r="83" s="181" customFormat="1"/>
    <row r="84" s="181" customFormat="1" ht="15.75" customHeight="1"/>
    <row r="85" s="181" customFormat="1" ht="15" customHeight="1"/>
    <row r="86" s="181" customFormat="1" ht="65.099999999999994" customHeight="1"/>
    <row r="87" s="181" customFormat="1"/>
    <row r="88" s="181" customFormat="1"/>
    <row r="89" s="181" customFormat="1"/>
    <row r="90" s="181" customFormat="1"/>
    <row r="91" s="181" customFormat="1"/>
    <row r="92" s="181" customFormat="1"/>
    <row r="93" s="181" customFormat="1"/>
    <row r="94" s="181" customFormat="1" ht="15.75" customHeight="1"/>
    <row r="95" s="181" customFormat="1" ht="15" customHeight="1"/>
    <row r="96" s="181" customFormat="1"/>
    <row r="97" s="181" customFormat="1"/>
    <row r="98" s="181" customFormat="1"/>
    <row r="99" s="181" customFormat="1"/>
    <row r="100" s="181" customFormat="1"/>
    <row r="101" s="181" customFormat="1"/>
    <row r="102" ht="15.75" customHeight="1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107"/>
  <sheetViews>
    <sheetView zoomScale="75" zoomScaleNormal="75" workbookViewId="0">
      <selection activeCell="A38" sqref="A38:A39"/>
    </sheetView>
  </sheetViews>
  <sheetFormatPr defaultColWidth="8.7109375" defaultRowHeight="15.75"/>
  <cols>
    <col min="1" max="1" width="56.85546875" style="181" customWidth="1"/>
    <col min="2" max="2" width="102" style="181" customWidth="1"/>
    <col min="3" max="3" width="62.28515625" style="181" customWidth="1"/>
    <col min="4" max="4" width="41.42578125" style="181" customWidth="1"/>
    <col min="5" max="5" width="36.7109375" style="181" customWidth="1"/>
    <col min="6" max="7" width="12.85546875" style="181" customWidth="1"/>
    <col min="8" max="8" width="15.7109375" style="182" customWidth="1"/>
    <col min="9" max="9" width="15.7109375" style="183" customWidth="1"/>
    <col min="10" max="10" width="18" style="183" customWidth="1"/>
    <col min="11" max="11" width="12.7109375" style="181" customWidth="1"/>
    <col min="12" max="12" width="19.5703125" style="181" customWidth="1"/>
    <col min="13" max="13" width="15.5703125" style="181" customWidth="1"/>
    <col min="14" max="14" width="15" style="181" customWidth="1"/>
    <col min="15" max="17" width="18.85546875" style="181" customWidth="1"/>
    <col min="18" max="1025" width="8.7109375" style="181"/>
  </cols>
  <sheetData>
    <row r="1" spans="1:19">
      <c r="B1" s="28"/>
    </row>
    <row r="2" spans="1:19">
      <c r="A2" s="184"/>
      <c r="B2" s="185" t="s">
        <v>56</v>
      </c>
      <c r="C2" s="184"/>
      <c r="D2" s="184"/>
      <c r="E2" s="184"/>
      <c r="F2" s="184"/>
      <c r="G2" s="184"/>
      <c r="H2" s="186"/>
      <c r="I2" s="187"/>
      <c r="J2" s="187"/>
      <c r="K2" s="184"/>
      <c r="L2" s="184"/>
      <c r="M2" s="184"/>
    </row>
    <row r="3" spans="1:19">
      <c r="B3" s="184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</row>
    <row r="4" spans="1:19">
      <c r="A4" s="184"/>
      <c r="B4" s="189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</row>
    <row r="5" spans="1:19">
      <c r="A5" s="190" t="s">
        <v>423</v>
      </c>
      <c r="B5" s="190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</row>
    <row r="6" spans="1:19">
      <c r="A6" s="192" t="s">
        <v>424</v>
      </c>
      <c r="B6" s="192"/>
      <c r="C6" s="184"/>
      <c r="D6" s="184"/>
      <c r="E6" s="184"/>
      <c r="F6" s="184"/>
      <c r="G6" s="184"/>
      <c r="H6" s="186"/>
      <c r="I6" s="187"/>
      <c r="J6" s="187"/>
      <c r="K6" s="184"/>
      <c r="L6" s="184"/>
      <c r="M6" s="184"/>
    </row>
    <row r="7" spans="1:19">
      <c r="A7" s="184"/>
      <c r="B7" s="193"/>
      <c r="C7" s="184"/>
      <c r="D7" s="184"/>
      <c r="E7" s="184"/>
      <c r="F7" s="184"/>
      <c r="G7" s="184"/>
      <c r="H7" s="186"/>
      <c r="I7" s="187"/>
      <c r="J7" s="187"/>
      <c r="K7" s="184"/>
      <c r="L7" s="184"/>
      <c r="M7" s="184"/>
    </row>
    <row r="8" spans="1:19">
      <c r="A8" s="194" t="s">
        <v>425</v>
      </c>
      <c r="B8" s="194"/>
      <c r="C8" s="191"/>
      <c r="D8" s="184"/>
      <c r="E8" s="184"/>
      <c r="F8" s="184"/>
      <c r="G8" s="184"/>
      <c r="H8" s="186"/>
      <c r="I8" s="187"/>
      <c r="J8" s="187"/>
      <c r="K8" s="184"/>
      <c r="L8" s="184"/>
      <c r="M8" s="184"/>
    </row>
    <row r="9" spans="1:19">
      <c r="A9" s="190" t="s">
        <v>426</v>
      </c>
      <c r="B9" s="190"/>
      <c r="C9" s="191"/>
      <c r="D9" s="184"/>
      <c r="E9" s="184"/>
      <c r="F9" s="184"/>
      <c r="G9" s="184"/>
      <c r="H9" s="186"/>
      <c r="I9" s="187"/>
      <c r="J9" s="187"/>
      <c r="K9" s="184"/>
      <c r="L9" s="184"/>
      <c r="M9" s="184"/>
    </row>
    <row r="10" spans="1:19">
      <c r="A10" s="190" t="s">
        <v>427</v>
      </c>
      <c r="B10" s="190"/>
      <c r="C10" s="191"/>
      <c r="D10" s="184"/>
      <c r="E10" s="184"/>
      <c r="F10" s="184"/>
      <c r="G10" s="184"/>
      <c r="H10" s="186"/>
      <c r="I10" s="187"/>
      <c r="J10" s="187"/>
      <c r="K10" s="184"/>
      <c r="L10" s="184"/>
      <c r="M10" s="184"/>
    </row>
    <row r="11" spans="1:19">
      <c r="B11" s="195"/>
    </row>
    <row r="12" spans="1:19">
      <c r="B12" s="195"/>
    </row>
    <row r="13" spans="1:19" ht="15.75" customHeight="1">
      <c r="A13" s="236" t="s">
        <v>428</v>
      </c>
      <c r="B13" s="23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7"/>
      <c r="S13" s="197"/>
    </row>
    <row r="14" spans="1:19" ht="15.75" customHeight="1"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7"/>
      <c r="S14" s="197"/>
    </row>
    <row r="15" spans="1:19" s="181" customFormat="1">
      <c r="A15" s="195" t="s">
        <v>429</v>
      </c>
      <c r="B15" s="197"/>
    </row>
    <row r="16" spans="1:19" s="181" customFormat="1" ht="14.45" customHeight="1">
      <c r="A16" s="197"/>
      <c r="B16" s="197"/>
    </row>
    <row r="17" spans="1:12" s="200" customFormat="1" ht="5.0999999999999996" customHeight="1">
      <c r="A17" s="199"/>
      <c r="B17" s="199"/>
    </row>
    <row r="18" spans="1:12" s="181" customFormat="1" ht="15.75" customHeight="1">
      <c r="A18" s="237" t="s">
        <v>430</v>
      </c>
      <c r="B18" s="237" t="s">
        <v>431</v>
      </c>
    </row>
    <row r="19" spans="1:12" s="181" customFormat="1" ht="15.6" customHeight="1">
      <c r="A19" s="237"/>
      <c r="B19" s="237"/>
    </row>
    <row r="20" spans="1:12" s="181" customFormat="1" ht="15.75" customHeight="1">
      <c r="A20" s="238" t="s">
        <v>432</v>
      </c>
      <c r="B20" s="239"/>
    </row>
    <row r="21" spans="1:12" s="181" customFormat="1">
      <c r="A21" s="238"/>
      <c r="B21" s="239"/>
    </row>
    <row r="22" spans="1:12" ht="84.75" customHeight="1">
      <c r="A22" s="239"/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40"/>
    </row>
    <row r="23" spans="1:12" ht="14.25" customHeight="1">
      <c r="A23" s="239"/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0"/>
    </row>
    <row r="24" spans="1:12" s="181" customFormat="1" ht="45" customHeight="1">
      <c r="A24" s="202"/>
      <c r="B24" s="201"/>
    </row>
    <row r="25" spans="1:12" s="181" customFormat="1" ht="51.75" customHeight="1">
      <c r="A25" s="203"/>
      <c r="B25" s="203"/>
    </row>
    <row r="26" spans="1:12" s="181" customFormat="1" ht="51.75" customHeight="1">
      <c r="A26" s="204"/>
      <c r="B26" s="204"/>
    </row>
    <row r="27" spans="1:12" s="181" customFormat="1" ht="51.75" customHeight="1">
      <c r="A27" s="204"/>
      <c r="B27" s="204"/>
    </row>
    <row r="28" spans="1:12" s="181" customFormat="1" ht="15.75" customHeight="1">
      <c r="A28" s="241" t="s">
        <v>435</v>
      </c>
      <c r="B28" s="242"/>
    </row>
    <row r="29" spans="1:12" s="181" customFormat="1">
      <c r="A29" s="241"/>
      <c r="B29" s="242"/>
    </row>
    <row r="30" spans="1:12" s="181" customFormat="1" ht="42.6" customHeight="1">
      <c r="A30" s="239"/>
      <c r="B30" s="239"/>
    </row>
    <row r="31" spans="1:12" s="181" customFormat="1" hidden="1">
      <c r="A31" s="239"/>
      <c r="B31" s="239"/>
    </row>
    <row r="32" spans="1:12" s="181" customFormat="1" ht="36.950000000000003" customHeight="1">
      <c r="A32" s="243" t="s">
        <v>438</v>
      </c>
      <c r="B32" s="244"/>
    </row>
    <row r="33" spans="1:2" s="181" customFormat="1" ht="51.6" hidden="1" customHeight="1">
      <c r="A33" s="243"/>
      <c r="B33" s="244"/>
    </row>
    <row r="34" spans="1:2" s="181" customFormat="1" ht="62.1" customHeight="1">
      <c r="A34" s="245"/>
      <c r="B34" s="245"/>
    </row>
    <row r="35" spans="1:2" s="181" customFormat="1" ht="21.75" customHeight="1">
      <c r="A35" s="245"/>
      <c r="B35" s="245"/>
    </row>
    <row r="36" spans="1:2" s="181" customFormat="1">
      <c r="A36" s="204"/>
      <c r="B36" s="204"/>
    </row>
    <row r="37" spans="1:2" s="181" customFormat="1">
      <c r="A37" s="204"/>
      <c r="B37" s="204"/>
    </row>
    <row r="38" spans="1:2" s="181" customFormat="1" ht="33.950000000000003" customHeight="1">
      <c r="A38" s="241" t="s">
        <v>441</v>
      </c>
      <c r="B38" s="242"/>
    </row>
    <row r="39" spans="1:2" s="181" customFormat="1" hidden="1">
      <c r="A39" s="241"/>
      <c r="B39" s="242"/>
    </row>
    <row r="40" spans="1:2" s="181" customFormat="1" ht="68.45" customHeight="1">
      <c r="A40" s="239"/>
      <c r="B40" s="239"/>
    </row>
    <row r="41" spans="1:2" s="181" customFormat="1" hidden="1">
      <c r="A41" s="239"/>
      <c r="B41" s="239"/>
    </row>
    <row r="42" spans="1:2" s="181" customFormat="1" ht="55.5" customHeight="1">
      <c r="A42" s="244"/>
      <c r="B42" s="244"/>
    </row>
    <row r="43" spans="1:2" s="181" customFormat="1" ht="6" hidden="1" customHeight="1">
      <c r="A43" s="244"/>
      <c r="B43" s="244"/>
    </row>
    <row r="44" spans="1:2" s="181" customFormat="1" ht="93.95" customHeight="1">
      <c r="A44" s="245"/>
      <c r="B44" s="245"/>
    </row>
    <row r="45" spans="1:2" s="181" customFormat="1" ht="47.45" hidden="1" customHeight="1">
      <c r="A45" s="245"/>
      <c r="B45" s="245"/>
    </row>
    <row r="46" spans="1:2" s="181" customFormat="1" ht="47.45" customHeight="1">
      <c r="A46" s="204"/>
      <c r="B46" s="204"/>
    </row>
    <row r="47" spans="1:2" s="181" customFormat="1" ht="47.45" customHeight="1">
      <c r="A47" s="204"/>
      <c r="B47" s="204"/>
    </row>
    <row r="48" spans="1:2" s="181" customFormat="1" ht="47.45" customHeight="1">
      <c r="A48" s="204"/>
      <c r="B48" s="204"/>
    </row>
    <row r="49" spans="1:2" s="181" customFormat="1" ht="26.1" customHeight="1">
      <c r="A49" s="241" t="s">
        <v>448</v>
      </c>
      <c r="B49" s="242"/>
    </row>
    <row r="50" spans="1:2" s="181" customFormat="1" hidden="1">
      <c r="A50" s="241"/>
      <c r="B50" s="242"/>
    </row>
    <row r="51" spans="1:2" s="181" customFormat="1" ht="45.95" customHeight="1">
      <c r="A51" s="239"/>
      <c r="B51" s="239"/>
    </row>
    <row r="52" spans="1:2" s="181" customFormat="1" hidden="1">
      <c r="A52" s="239"/>
      <c r="B52" s="239"/>
    </row>
    <row r="53" spans="1:2" s="181" customFormat="1" ht="15.75" customHeight="1">
      <c r="A53" s="238" t="s">
        <v>451</v>
      </c>
      <c r="B53" s="239"/>
    </row>
    <row r="54" spans="1:2" s="181" customFormat="1" ht="30" customHeight="1">
      <c r="A54" s="238"/>
      <c r="B54" s="239"/>
    </row>
    <row r="55" spans="1:2" s="181" customFormat="1" ht="52.5" customHeight="1">
      <c r="A55" s="239"/>
      <c r="B55" s="239"/>
    </row>
    <row r="56" spans="1:2" s="181" customFormat="1" hidden="1">
      <c r="A56" s="239"/>
      <c r="B56" s="239"/>
    </row>
    <row r="57" spans="1:2" s="181" customFormat="1" ht="29.45" customHeight="1">
      <c r="A57" s="238" t="s">
        <v>454</v>
      </c>
      <c r="B57" s="239"/>
    </row>
    <row r="58" spans="1:2" s="181" customFormat="1" ht="15.75" customHeight="1">
      <c r="A58" s="238"/>
      <c r="B58" s="239"/>
    </row>
    <row r="59" spans="1:2" s="181" customFormat="1" ht="65.45" customHeight="1">
      <c r="A59" s="239"/>
      <c r="B59" s="239"/>
    </row>
    <row r="60" spans="1:2" s="181" customFormat="1" ht="44.45" hidden="1" customHeight="1">
      <c r="A60" s="239"/>
      <c r="B60" s="239"/>
    </row>
    <row r="61" spans="1:2" s="181" customFormat="1"/>
    <row r="62" spans="1:2" s="181" customFormat="1"/>
    <row r="63" spans="1:2" s="181" customFormat="1"/>
    <row r="64" spans="1:2" s="181" customFormat="1"/>
    <row r="65" s="181" customFormat="1"/>
    <row r="66" s="181" customFormat="1"/>
    <row r="67" s="181" customFormat="1"/>
    <row r="68" s="181" customFormat="1"/>
    <row r="69" s="181" customFormat="1"/>
    <row r="70" s="181" customFormat="1"/>
    <row r="71" s="181" customFormat="1"/>
    <row r="72" s="181" customFormat="1"/>
    <row r="73" s="181" customFormat="1"/>
    <row r="74" s="181" customFormat="1"/>
    <row r="75" s="181" customFormat="1"/>
    <row r="76" s="181" customFormat="1"/>
    <row r="77" s="181" customFormat="1"/>
    <row r="78" s="181" customFormat="1"/>
    <row r="79" s="181" customFormat="1" ht="15.75" customHeight="1"/>
    <row r="80" s="181" customFormat="1" ht="15" customHeight="1"/>
    <row r="81" s="181" customFormat="1"/>
    <row r="82" s="181" customFormat="1"/>
    <row r="83" s="181" customFormat="1"/>
    <row r="84" s="181" customFormat="1"/>
    <row r="85" s="181" customFormat="1"/>
    <row r="86" s="181" customFormat="1"/>
    <row r="87" s="181" customFormat="1"/>
    <row r="88" s="181" customFormat="1"/>
    <row r="89" s="181" customFormat="1" ht="15.75" customHeight="1"/>
    <row r="90" s="181" customFormat="1" ht="15" customHeight="1"/>
    <row r="91" s="181" customFormat="1" ht="65.099999999999994" customHeight="1"/>
    <row r="92" s="181" customFormat="1"/>
    <row r="93" s="181" customFormat="1"/>
    <row r="94" s="181" customFormat="1"/>
    <row r="95" s="181" customFormat="1"/>
    <row r="96" s="181" customFormat="1"/>
    <row r="97" s="181" customFormat="1"/>
    <row r="98" s="181" customFormat="1"/>
    <row r="99" s="181" customFormat="1" ht="15.75" customHeight="1"/>
    <row r="100" s="181" customFormat="1" ht="15" customHeight="1"/>
    <row r="101" s="181" customFormat="1"/>
    <row r="102" s="181" customFormat="1"/>
    <row r="103" s="181" customFormat="1"/>
    <row r="104" s="181" customFormat="1"/>
    <row r="105" s="181" customFormat="1"/>
    <row r="106" s="181" customFormat="1"/>
    <row r="107" ht="15.75" customHeight="1"/>
  </sheetData>
  <mergeCells count="36">
    <mergeCell ref="A59:A60"/>
    <mergeCell ref="B59:B60"/>
    <mergeCell ref="A53:A54"/>
    <mergeCell ref="B53:B54"/>
    <mergeCell ref="A55:A56"/>
    <mergeCell ref="B55:B56"/>
    <mergeCell ref="A57:A58"/>
    <mergeCell ref="B57:B58"/>
    <mergeCell ref="A44:A45"/>
    <mergeCell ref="B44:B45"/>
    <mergeCell ref="A49:A50"/>
    <mergeCell ref="B49:B50"/>
    <mergeCell ref="A51:A52"/>
    <mergeCell ref="B51:B52"/>
    <mergeCell ref="A38:A39"/>
    <mergeCell ref="B38:B39"/>
    <mergeCell ref="A40:A41"/>
    <mergeCell ref="B40:B41"/>
    <mergeCell ref="A42:A43"/>
    <mergeCell ref="B42:B43"/>
    <mergeCell ref="A30:A31"/>
    <mergeCell ref="B30:B31"/>
    <mergeCell ref="A32:A33"/>
    <mergeCell ref="B32:B33"/>
    <mergeCell ref="A34:A35"/>
    <mergeCell ref="B34:B35"/>
    <mergeCell ref="A22:A23"/>
    <mergeCell ref="B22:L22"/>
    <mergeCell ref="B23:L23"/>
    <mergeCell ref="A28:A29"/>
    <mergeCell ref="B28:B29"/>
    <mergeCell ref="A13:B13"/>
    <mergeCell ref="A18:A19"/>
    <mergeCell ref="B18:B19"/>
    <mergeCell ref="A20:A21"/>
    <mergeCell ref="B20:B21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92E6A8AE0AF824F9A660D7A8FCD9C47" ma:contentTypeVersion="5704" ma:contentTypeDescription="The base project type from which other project content types inherit their information." ma:contentTypeScope="" ma:versionID="9984f7fcfaf2af1a2b678fbaeb2a7f0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fa869ad40c7bfcc943721dde66e1f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1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C6ACC90F24374CB00DF061720AF2B4" ma:contentTypeVersion="5703" ma:contentTypeDescription="A content type to manage public (operations) IDB documents" ma:contentTypeScope="" ma:versionID="1ba2c4bb946c130d628e338d5eda3a1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90aa5937ab891f95bedabc6fde14f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4736/OC-BR</Approval_x0020_Number>
    <Phase xmlns="cdc7663a-08f0-4737-9e8c-148ce897a09c">PHASE_IMPLEMENTATION</Phase>
    <Document_x0020_Author xmlns="cdc7663a-08f0-4737-9e8c-148ce897a09c">do Nascimento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NEIGHBORHOOD UPGRADING</TermName>
          <TermId xmlns="http://schemas.microsoft.com/office/infopath/2007/PartnerControls">19ed260b-3ea3-46e6-aa79-3ae0d12b56bc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</Value>
      <Value>30</Value>
      <Value>40</Value>
      <Value>47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EZSHARE-207403363-47</_dlc_DocId>
    <_dlc_DocIdUrl xmlns="cdc7663a-08f0-4737-9e8c-148ce897a09c">
      <Url>https://idbg.sharepoint.com/teams/EZ-BR-LON/BR-L1411/_layouts/15/DocIdRedir.aspx?ID=EZSHARE-207403363-47</Url>
      <Description>EZSHARE-207403363-47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136CC54-708D-4E8A-B09F-34A4AEAA45B1}"/>
</file>

<file path=customXml/itemProps2.xml><?xml version="1.0" encoding="utf-8"?>
<ds:datastoreItem xmlns:ds="http://schemas.openxmlformats.org/officeDocument/2006/customXml" ds:itemID="{C042D300-B03C-4286-B0C6-D50E00365C66}"/>
</file>

<file path=customXml/itemProps3.xml><?xml version="1.0" encoding="utf-8"?>
<ds:datastoreItem xmlns:ds="http://schemas.openxmlformats.org/officeDocument/2006/customXml" ds:itemID="{E596BCA2-E879-4987-A7EE-F4112871BFAC}"/>
</file>

<file path=customXml/itemProps4.xml><?xml version="1.0" encoding="utf-8"?>
<ds:datastoreItem xmlns:ds="http://schemas.openxmlformats.org/officeDocument/2006/customXml" ds:itemID="{128701C3-F9F2-43EB-B87D-932A56AD31E8}"/>
</file>

<file path=customXml/itemProps5.xml><?xml version="1.0" encoding="utf-8"?>
<ds:datastoreItem xmlns:ds="http://schemas.openxmlformats.org/officeDocument/2006/customXml" ds:itemID="{34780CAE-CB2A-476A-A78F-A632A8633A0B}"/>
</file>

<file path=customXml/itemProps6.xml><?xml version="1.0" encoding="utf-8"?>
<ds:datastoreItem xmlns:ds="http://schemas.openxmlformats.org/officeDocument/2006/customXml" ds:itemID="{58AA5A14-8EDD-4360-9284-2218E1420D6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LibreOffice/6.3.3.2$Windows_X86_64 LibreOffice_project/a64200df03143b798afd1ec74a12ab50359878ed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pmtvarela</cp:lastModifiedBy>
  <cp:revision>10</cp:revision>
  <cp:lastPrinted>2019-11-20T11:50:18Z</cp:lastPrinted>
  <dcterms:created xsi:type="dcterms:W3CDTF">2011-03-30T14:45:37Z</dcterms:created>
  <dcterms:modified xsi:type="dcterms:W3CDTF">2020-11-27T14:31:39Z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47;#NEIGHBORHOOD UPGRADING|19ed260b-3ea3-46e6-aa79-3ae0d12b56bc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40;#URBAN DEVELOPMENT AND HOUSING|d14615ee-683d-4ec6-a5cf-ae743c6c4ac1</vt:lpwstr>
  </property>
  <property fmtid="{D5CDD505-2E9C-101B-9397-08002B2CF9AE}" pid="15" name="_dlc_DocIdItemGuid">
    <vt:lpwstr>1fcb3c7f-6868-4b7d-8f61-f65972fccfa4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0x0101001A458A224826124E8B45B1D613300CFC00BCC6ACC90F24374CB00DF061720AF2B4</vt:lpwstr>
  </property>
  <property fmtid="{D5CDD505-2E9C-101B-9397-08002B2CF9AE}" pid="19" name="Series Operations IDB">
    <vt:lpwstr/>
  </property>
</Properties>
</file>