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Plan de Adquisiciones" sheetId="1" r:id="rId1"/>
    <sheet name="Sheet3" sheetId="3" r:id="rId2"/>
  </sheets>
  <definedNames>
    <definedName name="OLE_LINK1" localSheetId="0">'Plan de Adquisiciones'!#REF!</definedName>
    <definedName name="_xlnm.Print_Area" localSheetId="0">'Plan de Adquisiciones'!$A$3:$O$43</definedName>
    <definedName name="_xlnm.Print_Titles" localSheetId="0">'Plan de Adquisiciones'!$10:$11</definedName>
  </definedNames>
  <calcPr calcId="145621"/>
</workbook>
</file>

<file path=xl/calcChain.xml><?xml version="1.0" encoding="utf-8"?>
<calcChain xmlns="http://schemas.openxmlformats.org/spreadsheetml/2006/main">
  <c r="E36" i="1" l="1"/>
  <c r="E35" i="1"/>
  <c r="E30" i="1"/>
</calcChain>
</file>

<file path=xl/sharedStrings.xml><?xml version="1.0" encoding="utf-8"?>
<sst xmlns="http://schemas.openxmlformats.org/spreadsheetml/2006/main" count="131" uniqueCount="83">
  <si>
    <r>
      <t>2</t>
    </r>
    <r>
      <rPr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Bienes y Obras</t>
    </r>
    <r>
      <rPr>
        <sz val="8"/>
        <rFont val="Arial"/>
        <family val="2"/>
      </rPr>
      <t xml:space="preserve">:  </t>
    </r>
    <r>
      <rPr>
        <b/>
        <sz val="8"/>
        <rFont val="Arial"/>
        <family val="2"/>
      </rPr>
      <t>LPI</t>
    </r>
    <r>
      <rPr>
        <sz val="8"/>
        <rFont val="Arial"/>
        <family val="2"/>
      </rPr>
      <t xml:space="preserve">: Licitación Pública Internacional; </t>
    </r>
    <r>
      <rPr>
        <b/>
        <sz val="8"/>
        <rFont val="Arial"/>
        <family val="2"/>
      </rPr>
      <t>LIL</t>
    </r>
    <r>
      <rPr>
        <sz val="8"/>
        <rFont val="Arial"/>
        <family val="2"/>
      </rPr>
      <t xml:space="preserve">: Licitación Internacional Limitada;  </t>
    </r>
    <r>
      <rPr>
        <b/>
        <sz val="8"/>
        <rFont val="Arial"/>
        <family val="2"/>
      </rPr>
      <t>LPN</t>
    </r>
    <r>
      <rPr>
        <sz val="8"/>
        <rFont val="Arial"/>
        <family val="2"/>
      </rPr>
      <t xml:space="preserve">: Licitación Pública Nacional; </t>
    </r>
    <r>
      <rPr>
        <b/>
        <sz val="8"/>
        <rFont val="Arial"/>
        <family val="2"/>
      </rPr>
      <t>CP</t>
    </r>
    <r>
      <rPr>
        <sz val="8"/>
        <rFont val="Arial"/>
        <family val="2"/>
      </rPr>
      <t xml:space="preserve">: Comparación de Precios;  </t>
    </r>
    <r>
      <rPr>
        <b/>
        <sz val="8"/>
        <rFont val="Arial"/>
        <family val="2"/>
      </rPr>
      <t>CD</t>
    </r>
    <r>
      <rPr>
        <sz val="8"/>
        <rFont val="Arial"/>
        <family val="2"/>
      </rPr>
      <t xml:space="preserve">: Contratación Directa;  </t>
    </r>
    <r>
      <rPr>
        <b/>
        <sz val="8"/>
        <rFont val="Arial"/>
        <family val="2"/>
      </rPr>
      <t>AD</t>
    </r>
    <r>
      <rPr>
        <sz val="8"/>
        <rFont val="Arial"/>
        <family val="2"/>
      </rPr>
      <t xml:space="preserve">:Administración Directa; </t>
    </r>
    <r>
      <rPr>
        <b/>
        <sz val="8"/>
        <rFont val="Arial"/>
        <family val="2"/>
      </rPr>
      <t>CAE</t>
    </r>
    <r>
      <rPr>
        <sz val="8"/>
        <rFont val="Arial"/>
        <family val="2"/>
      </rPr>
      <t xml:space="preserve">: Contrataciones a través de Agencias Especializadas; </t>
    </r>
    <r>
      <rPr>
        <b/>
        <sz val="8"/>
        <rFont val="Arial"/>
        <family val="2"/>
      </rPr>
      <t>AC</t>
    </r>
    <r>
      <rPr>
        <sz val="8"/>
        <rFont val="Arial"/>
        <family val="2"/>
      </rPr>
      <t xml:space="preserve">: Agencias de Contrataciones; </t>
    </r>
    <r>
      <rPr>
        <b/>
        <sz val="8"/>
        <rFont val="Arial"/>
        <family val="2"/>
      </rPr>
      <t>AI</t>
    </r>
    <r>
      <rPr>
        <sz val="8"/>
        <rFont val="Arial"/>
        <family val="2"/>
      </rPr>
      <t xml:space="preserve">: Agencias de Inspección; </t>
    </r>
    <r>
      <rPr>
        <b/>
        <sz val="8"/>
        <rFont val="Arial"/>
        <family val="2"/>
      </rPr>
      <t>CPIF</t>
    </r>
    <r>
      <rPr>
        <sz val="8"/>
        <rFont val="Arial"/>
        <family val="2"/>
      </rPr>
      <t xml:space="preserve">: Contrataciones en Préstamos a Intermediarios Financieros; </t>
    </r>
    <r>
      <rPr>
        <b/>
        <sz val="8"/>
        <rFont val="Arial"/>
        <family val="2"/>
      </rPr>
      <t>CPO/COT/CPOT</t>
    </r>
    <r>
      <rPr>
        <sz val="8"/>
        <rFont val="Arial"/>
        <family val="2"/>
      </rPr>
      <t xml:space="preserve">: Construcción-propiedad-operación/ Construcción-operación- transferencia/ Construcción-propiedad-operación-transferencia (del inglés BOO/BOT/ BOOT);  </t>
    </r>
    <r>
      <rPr>
        <b/>
        <sz val="8"/>
        <rFont val="Arial"/>
        <family val="2"/>
      </rPr>
      <t>CBD</t>
    </r>
    <r>
      <rPr>
        <sz val="8"/>
        <rFont val="Arial"/>
        <family val="2"/>
      </rPr>
      <t xml:space="preserve">: Contratación Basada en Desempeño; </t>
    </r>
    <r>
      <rPr>
        <b/>
        <sz val="8"/>
        <rFont val="Arial"/>
        <family val="2"/>
      </rPr>
      <t>CPGB</t>
    </r>
    <r>
      <rPr>
        <sz val="8"/>
        <rFont val="Arial"/>
        <family val="2"/>
      </rPr>
      <t xml:space="preserve">: Contrataciones con Préstamos Garantizados por el Banco; </t>
    </r>
    <r>
      <rPr>
        <b/>
        <sz val="8"/>
        <rFont val="Arial"/>
        <family val="2"/>
      </rPr>
      <t>PSC</t>
    </r>
    <r>
      <rPr>
        <sz val="8"/>
        <rFont val="Arial"/>
        <family val="2"/>
      </rPr>
      <t xml:space="preserve">: Participación de la Comunidad en las Contrataciones. </t>
    </r>
    <r>
      <rPr>
        <b/>
        <u/>
        <sz val="8"/>
        <rFont val="Arial"/>
        <family val="2"/>
      </rPr>
      <t>Firmas Consultoras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SBCC</t>
    </r>
    <r>
      <rPr>
        <sz val="8"/>
        <rFont val="Arial"/>
        <family val="2"/>
      </rPr>
      <t xml:space="preserve">: Selección Basada en la Calidad y el Costo; </t>
    </r>
    <r>
      <rPr>
        <b/>
        <sz val="8"/>
        <rFont val="Arial"/>
        <family val="2"/>
      </rPr>
      <t>SBC</t>
    </r>
    <r>
      <rPr>
        <sz val="8"/>
        <rFont val="Arial"/>
        <family val="2"/>
      </rPr>
      <t xml:space="preserve">: Selección Basada en la Calidad; </t>
    </r>
    <r>
      <rPr>
        <b/>
        <sz val="8"/>
        <rFont val="Arial"/>
        <family val="2"/>
      </rPr>
      <t>SBPF</t>
    </r>
    <r>
      <rPr>
        <sz val="8"/>
        <rFont val="Arial"/>
        <family val="2"/>
      </rPr>
      <t xml:space="preserve">: Selección Basada en Presupuesto Fijo; </t>
    </r>
    <r>
      <rPr>
        <b/>
        <sz val="8"/>
        <rFont val="Arial"/>
        <family val="2"/>
      </rPr>
      <t>SBMC</t>
    </r>
    <r>
      <rPr>
        <sz val="8"/>
        <rFont val="Arial"/>
        <family val="2"/>
      </rPr>
      <t xml:space="preserve">: Selección Basada en el Menor Costo; </t>
    </r>
    <r>
      <rPr>
        <b/>
        <sz val="8"/>
        <rFont val="Arial"/>
        <family val="2"/>
      </rPr>
      <t>SCC</t>
    </r>
    <r>
      <rPr>
        <sz val="8"/>
        <rFont val="Arial"/>
        <family val="2"/>
      </rPr>
      <t xml:space="preserve">: Selección Basada en las Calificaciones de los Consultores; </t>
    </r>
    <r>
      <rPr>
        <b/>
        <sz val="8"/>
        <rFont val="Arial"/>
        <family val="2"/>
      </rPr>
      <t>SD</t>
    </r>
    <r>
      <rPr>
        <sz val="8"/>
        <rFont val="Arial"/>
        <family val="2"/>
      </rPr>
      <t xml:space="preserve">: Selección Directa.  </t>
    </r>
  </si>
  <si>
    <r>
      <t>Consultores Individuales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CCIN</t>
    </r>
    <r>
      <rPr>
        <sz val="8"/>
        <rFont val="Arial"/>
        <family val="2"/>
      </rPr>
      <t xml:space="preserve">: Selección basada en la Comparación de Calificaciones Consultor IndividualNacional; </t>
    </r>
    <r>
      <rPr>
        <b/>
        <sz val="8"/>
        <rFont val="Arial"/>
        <family val="2"/>
      </rPr>
      <t>CCII</t>
    </r>
    <r>
      <rPr>
        <sz val="8"/>
        <rFont val="Arial"/>
        <family val="2"/>
      </rPr>
      <t xml:space="preserve">: Selección basada en la Comparación de Calificaciones Consultor Individual Internacional. </t>
    </r>
  </si>
  <si>
    <t>Categoría y descripción del contrato de adquisiciones</t>
  </si>
  <si>
    <t>Fechas estimadas</t>
  </si>
  <si>
    <t>Terminación del Contrato</t>
  </si>
  <si>
    <t>BID %</t>
  </si>
  <si>
    <t>Costo estimado de la Adquisición         (US$ miles)</t>
  </si>
  <si>
    <t>Revisión (ex-ante or           ex-post)</t>
  </si>
  <si>
    <r>
      <t xml:space="preserve">Método de Adquisi- ción </t>
    </r>
    <r>
      <rPr>
        <vertAlign val="superscript"/>
        <sz val="8"/>
        <rFont val="Arial"/>
        <family val="2"/>
      </rPr>
      <t>2</t>
    </r>
  </si>
  <si>
    <t>Fuente de Financiamiento y porcentaje</t>
  </si>
  <si>
    <t>Local / Otro %</t>
  </si>
  <si>
    <r>
      <t xml:space="preserve">Precali-ficación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 (Si/No)</t>
    </r>
  </si>
  <si>
    <t>Publicación de Anuncio Específico de Adquisición</t>
  </si>
  <si>
    <r>
      <t xml:space="preserve">Status </t>
    </r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 (pendiente, en proceso, adjudicado, cancelado)</t>
    </r>
  </si>
  <si>
    <t>Comentarios</t>
  </si>
  <si>
    <r>
      <t>1</t>
    </r>
    <r>
      <rPr>
        <sz val="8"/>
        <rFont val="Arial"/>
        <family val="2"/>
      </rPr>
      <t xml:space="preserve"> Si hubiesen grupos de contratos individuales similares que van a ser ejecutados en distintas localidades o distintas épocas, éstos pueden incluirse agrupados bajo un solo rubro con una explicación en la columna de comentarios indicando el valor promedio individual y el período durante el cual serían ejecutados.  Por ejemplo:  En un proyecto de educación que incluye construcción de escuelas, se pondría un ítem que diría “Construcción de Escuelas”, el valor total estimado en US$20 Millones y una explicación en la columna Comentarios:  “Este es un lote de aproximadamente 200 contratos para construcción de escuelas con valor promedio de US$100.000.00 c/u a ser adjudicados individualmente por las municipalidades participantes en un período de 3 años, entre enero de 2006 y diciembre de 2008.”</t>
    </r>
  </si>
  <si>
    <r>
      <t>3</t>
    </r>
    <r>
      <rPr>
        <sz val="8"/>
        <rFont val="Arial"/>
        <family val="2"/>
      </rPr>
      <t xml:space="preserve">  Aplicable para el caso de las Políticas nuevas solo para Bienes y Obras. En el caso de las Políticas Antiguas es aplicable a Bienes, Obras y Servicios de Consultoría.</t>
    </r>
  </si>
  <si>
    <r>
      <rPr>
        <vertAlign val="superscript"/>
        <sz val="8"/>
        <rFont val="Arial"/>
        <family val="2"/>
      </rPr>
      <t>4</t>
    </r>
    <r>
      <rPr>
        <vertAlign val="superscript"/>
        <sz val="12"/>
        <rFont val="Arial"/>
        <family val="2"/>
      </rPr>
      <t xml:space="preserve">  </t>
    </r>
    <r>
      <rPr>
        <sz val="8"/>
        <rFont val="Arial"/>
        <family val="2"/>
      </rPr>
      <t>Se utilizará la columna “Estatus” para adquisiciones retroactivas y actualizaciones del plan de adquisiciones.</t>
    </r>
  </si>
  <si>
    <r>
      <t>5</t>
    </r>
    <r>
      <rPr>
        <sz val="8"/>
        <rFont val="Arial"/>
        <family val="2"/>
      </rPr>
      <t xml:space="preserve">  El Jefe de Proyecto utilizará esta columna para definir aquellas adqusiciones que se considere "criticas"o "complejas"que requerirán una revisión ex ante de los términos de referencia, especificaciones técnicas, informes, productos u otros aspectos..</t>
    </r>
  </si>
  <si>
    <t>No. Item</t>
  </si>
  <si>
    <r>
      <t xml:space="preserve">Cantidad. </t>
    </r>
    <r>
      <rPr>
        <vertAlign val="superscript"/>
        <sz val="8"/>
        <rFont val="Arial"/>
        <family val="2"/>
      </rPr>
      <t>1</t>
    </r>
  </si>
  <si>
    <r>
      <t>Revisión Técnica por JEP</t>
    </r>
    <r>
      <rPr>
        <vertAlign val="superscript"/>
        <sz val="8"/>
        <rFont val="Arial"/>
        <family val="2"/>
      </rPr>
      <t>5</t>
    </r>
  </si>
  <si>
    <r>
      <t xml:space="preserve">País: </t>
    </r>
    <r>
      <rPr>
        <b/>
        <sz val="10"/>
        <rFont val="Arial"/>
        <family val="2"/>
      </rPr>
      <t>Honduras</t>
    </r>
  </si>
  <si>
    <r>
      <t>Período comprendido en este Plan de Adquisiciones:  </t>
    </r>
    <r>
      <rPr>
        <b/>
        <sz val="10"/>
        <rFont val="Arial"/>
        <family val="2"/>
      </rPr>
      <t>18 meses</t>
    </r>
  </si>
  <si>
    <t>PLAN DE ADQUISICIONES PARA COOPERACIONES TÉCNICAS NO REEMBOLSABLES</t>
  </si>
  <si>
    <t xml:space="preserve">Componente 1. Fortalecimiento de la Gestión Sectorial </t>
  </si>
  <si>
    <t>Servicios de Consultoría</t>
  </si>
  <si>
    <t>1.1</t>
  </si>
  <si>
    <t>1.1.1</t>
  </si>
  <si>
    <t>1.1.2</t>
  </si>
  <si>
    <t>1.1.3</t>
  </si>
  <si>
    <t>1.1.4</t>
  </si>
  <si>
    <t>2.1.1</t>
  </si>
  <si>
    <t>2.1.2</t>
  </si>
  <si>
    <t>2.1.3</t>
  </si>
  <si>
    <t>3.1.1</t>
  </si>
  <si>
    <t>1.1.6</t>
  </si>
  <si>
    <t>CCIN</t>
  </si>
  <si>
    <t>ex-ante</t>
  </si>
  <si>
    <t>No</t>
  </si>
  <si>
    <t>Si</t>
  </si>
  <si>
    <t>TOTAL</t>
  </si>
  <si>
    <t>75.000.00</t>
  </si>
  <si>
    <t xml:space="preserve">Consultoría para apoyar la implementación de reformas sectoriales enmarcadas en el programa de consolidación fiscal </t>
  </si>
  <si>
    <t>Consultoría para desarrollar propuesta de modificación de marco legal de política de endeudamiento</t>
  </si>
  <si>
    <t>Consultoría para desarrollar propuesta de marco de coordinación institucional entre direcciones responsables del registro, análisis y cuantificación de contingencias fiscales</t>
  </si>
  <si>
    <t>Consultoría para el desarrollo de modelos cuantitativos para la realización de proyecciones macroeconómicas, análisis de consistencia, y medición del impacto de la política fiscal</t>
  </si>
  <si>
    <t>Consultoría para el desarrollo de procedimientos de evaluación y emisión de garantías del gobierno central</t>
  </si>
  <si>
    <t xml:space="preserve">Consultoría para la identificación y cuantificación de contingencias fiscales </t>
  </si>
  <si>
    <t xml:space="preserve">Servicios de No Consultoria </t>
  </si>
  <si>
    <t>Componente 2: Apoyo a la consolidación del sistema nacional de planificación</t>
  </si>
  <si>
    <t>Consultoría para articular producción de bienes y servicios de instituciones seleccionadas del sector público con prioridades de gobierno</t>
  </si>
  <si>
    <t xml:space="preserve">Consultoría para fortalecer vinculación entre planificación, presupuesto y metas macroeconómicas establecidas en MFMP a nivel de gabinetes sectoriales </t>
  </si>
  <si>
    <t xml:space="preserve">3.1.2 </t>
  </si>
  <si>
    <t>adquisicion de materiales</t>
  </si>
  <si>
    <t>Proyecto: Apoyo a la planificación presupuestal plurianual y a la gestión macro-fiscal de mediano plazo</t>
  </si>
  <si>
    <t>Agencia Ejecutora: BID/CID/CHO</t>
  </si>
  <si>
    <t xml:space="preserve">1.2.1 </t>
  </si>
  <si>
    <t xml:space="preserve">Talleres Capacitaciones en análisis macroeconómico y de sostenibilidad de la deuda y contingencias fiscales </t>
  </si>
  <si>
    <t>Talleres varios en temas especializados</t>
  </si>
  <si>
    <t>CP</t>
  </si>
  <si>
    <t>2.2.2</t>
  </si>
  <si>
    <t xml:space="preserve">Componente 3 Talleres </t>
  </si>
  <si>
    <t>Talleres de dialogo, validacion y consenso</t>
  </si>
  <si>
    <t>17/2/2016</t>
  </si>
  <si>
    <t>19/2/2016</t>
  </si>
  <si>
    <t>17/05/2016</t>
  </si>
  <si>
    <t>19/05/2016</t>
  </si>
  <si>
    <t>15/06/2016</t>
  </si>
  <si>
    <t>15/0/2016</t>
  </si>
  <si>
    <t>20/06/2016</t>
  </si>
  <si>
    <t>20/10/2016</t>
  </si>
  <si>
    <t>20/07/2016</t>
  </si>
  <si>
    <t>13/08/2016</t>
  </si>
  <si>
    <t xml:space="preserve">No </t>
  </si>
  <si>
    <t>20/11/2016</t>
  </si>
  <si>
    <t>13/12/2016</t>
  </si>
  <si>
    <r>
      <t xml:space="preserve">Número de Proyecto: </t>
    </r>
    <r>
      <rPr>
        <b/>
        <sz val="10"/>
        <rFont val="Arial"/>
        <family val="2"/>
      </rPr>
      <t>HO-T1232</t>
    </r>
  </si>
  <si>
    <t>CCII</t>
  </si>
  <si>
    <t>1.1.5</t>
  </si>
  <si>
    <t>Fecha: 12 de Octubre 2015.</t>
  </si>
  <si>
    <t>Consultoría para definir criterios de formulación de proyectos de inversión pública coherentes con metas de desarrollo, presupuesto y MFMP</t>
  </si>
  <si>
    <t>Capacitaciones en planificación y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</si>
</sst>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11" x14ac:knownFonts="1">
    <font>
      <sz val="10"/>
      <name val="Arial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3" fillId="0" borderId="2" xfId="0" applyFont="1" applyBorder="1"/>
    <xf numFmtId="0" fontId="3" fillId="0" borderId="1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1" xfId="0" quotePrefix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9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quotePrefix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9" fontId="1" fillId="0" borderId="1" xfId="0" applyNumberFormat="1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3" fillId="0" borderId="1" xfId="0" quotePrefix="1" applyFont="1" applyBorder="1" applyAlignment="1">
      <alignment horizontal="right"/>
    </xf>
    <xf numFmtId="3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9" fillId="0" borderId="1" xfId="0" applyFont="1" applyBorder="1"/>
    <xf numFmtId="4" fontId="1" fillId="0" borderId="0" xfId="0" applyNumberFormat="1" applyFont="1"/>
    <xf numFmtId="4" fontId="9" fillId="0" borderId="1" xfId="0" applyNumberFormat="1" applyFont="1" applyBorder="1"/>
    <xf numFmtId="0" fontId="1" fillId="0" borderId="10" xfId="0" applyFont="1" applyBorder="1" applyAlignment="1">
      <alignment horizontal="right"/>
    </xf>
    <xf numFmtId="0" fontId="1" fillId="0" borderId="11" xfId="0" applyFont="1" applyBorder="1"/>
    <xf numFmtId="0" fontId="1" fillId="0" borderId="12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9" fontId="1" fillId="0" borderId="11" xfId="0" applyNumberFormat="1" applyFont="1" applyBorder="1"/>
    <xf numFmtId="0" fontId="1" fillId="0" borderId="12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9" xfId="0" applyFont="1" applyFill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8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100"/>
  <sheetViews>
    <sheetView tabSelected="1" topLeftCell="A19" workbookViewId="0">
      <selection activeCell="O30" sqref="O30"/>
    </sheetView>
  </sheetViews>
  <sheetFormatPr defaultRowHeight="12.75" x14ac:dyDescent="0.2"/>
  <cols>
    <col min="1" max="1" width="0.7109375" customWidth="1"/>
    <col min="2" max="3" width="4.85546875" customWidth="1"/>
    <col min="4" max="4" width="49.28515625" style="22" bestFit="1" customWidth="1"/>
    <col min="5" max="5" width="10.7109375" customWidth="1"/>
    <col min="6" max="6" width="7" customWidth="1"/>
    <col min="7" max="7" width="7.5703125" customWidth="1"/>
    <col min="8" max="8" width="6.42578125" customWidth="1"/>
    <col min="9" max="9" width="7.42578125" customWidth="1"/>
    <col min="10" max="10" width="7.28515625" customWidth="1"/>
    <col min="11" max="11" width="14.140625" customWidth="1"/>
    <col min="12" max="12" width="9.28515625" customWidth="1"/>
    <col min="13" max="14" width="9.5703125" customWidth="1"/>
    <col min="15" max="15" width="31.5703125" bestFit="1" customWidth="1"/>
  </cols>
  <sheetData>
    <row r="3" spans="1:18" ht="11.25" customHeight="1" x14ac:dyDescent="0.2"/>
    <row r="4" spans="1:18" ht="20.25" customHeight="1" x14ac:dyDescent="0.2">
      <c r="B4" s="78" t="s">
        <v>24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80"/>
    </row>
    <row r="5" spans="1:18" ht="7.5" customHeight="1" x14ac:dyDescent="0.25"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18" ht="18" customHeight="1" x14ac:dyDescent="0.2">
      <c r="B6" s="77" t="s">
        <v>22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 t="s">
        <v>56</v>
      </c>
      <c r="N6" s="77"/>
      <c r="O6" s="77"/>
    </row>
    <row r="7" spans="1:18" ht="18" customHeight="1" x14ac:dyDescent="0.2">
      <c r="B7" s="56" t="s">
        <v>55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 t="s">
        <v>77</v>
      </c>
      <c r="N7" s="56"/>
      <c r="O7" s="56"/>
    </row>
    <row r="8" spans="1:18" ht="18" customHeight="1" x14ac:dyDescent="0.2">
      <c r="B8" s="77" t="s">
        <v>23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</row>
    <row r="9" spans="1:18" ht="7.5" customHeight="1" x14ac:dyDescent="0.2"/>
    <row r="10" spans="1:18" s="3" customFormat="1" ht="30.75" customHeight="1" x14ac:dyDescent="0.2">
      <c r="A10" s="4"/>
      <c r="B10" s="54" t="s">
        <v>19</v>
      </c>
      <c r="C10" s="54" t="s">
        <v>20</v>
      </c>
      <c r="D10" s="52" t="s">
        <v>2</v>
      </c>
      <c r="E10" s="57" t="s">
        <v>6</v>
      </c>
      <c r="F10" s="57" t="s">
        <v>8</v>
      </c>
      <c r="G10" s="57" t="s">
        <v>7</v>
      </c>
      <c r="H10" s="57" t="s">
        <v>9</v>
      </c>
      <c r="I10" s="57"/>
      <c r="J10" s="57" t="s">
        <v>11</v>
      </c>
      <c r="K10" s="57" t="s">
        <v>3</v>
      </c>
      <c r="L10" s="57"/>
      <c r="M10" s="57" t="s">
        <v>13</v>
      </c>
      <c r="N10" s="52" t="s">
        <v>21</v>
      </c>
      <c r="O10" s="57" t="s">
        <v>14</v>
      </c>
      <c r="P10" s="2"/>
      <c r="Q10" s="2"/>
      <c r="R10" s="2"/>
    </row>
    <row r="11" spans="1:18" ht="30" customHeight="1" x14ac:dyDescent="0.2">
      <c r="A11" s="5"/>
      <c r="B11" s="55"/>
      <c r="C11" s="55"/>
      <c r="D11" s="53"/>
      <c r="E11" s="52"/>
      <c r="F11" s="52"/>
      <c r="G11" s="52"/>
      <c r="H11" s="10" t="s">
        <v>5</v>
      </c>
      <c r="I11" s="10" t="s">
        <v>10</v>
      </c>
      <c r="J11" s="52"/>
      <c r="K11" s="10" t="s">
        <v>12</v>
      </c>
      <c r="L11" s="10" t="s">
        <v>4</v>
      </c>
      <c r="M11" s="52"/>
      <c r="N11" s="53"/>
      <c r="O11" s="52"/>
      <c r="P11" s="1"/>
      <c r="Q11" s="1"/>
      <c r="R11" s="1"/>
    </row>
    <row r="12" spans="1:18" x14ac:dyDescent="0.2">
      <c r="A12" s="5"/>
      <c r="B12" s="8">
        <v>1</v>
      </c>
      <c r="C12" s="8"/>
      <c r="D12" s="14" t="s">
        <v>25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8" x14ac:dyDescent="0.2">
      <c r="A13" s="5"/>
      <c r="B13" s="12" t="s">
        <v>27</v>
      </c>
      <c r="C13" s="6"/>
      <c r="D13" s="23" t="s">
        <v>26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8" ht="36" customHeight="1" x14ac:dyDescent="0.2">
      <c r="A14" s="5"/>
      <c r="B14" s="12" t="s">
        <v>28</v>
      </c>
      <c r="C14" s="6"/>
      <c r="D14" s="34" t="s">
        <v>46</v>
      </c>
      <c r="E14" s="21" t="s">
        <v>42</v>
      </c>
      <c r="F14" s="17" t="s">
        <v>78</v>
      </c>
      <c r="G14" s="6" t="s">
        <v>38</v>
      </c>
      <c r="H14" s="16">
        <v>1</v>
      </c>
      <c r="I14" s="16"/>
      <c r="J14" s="17" t="s">
        <v>39</v>
      </c>
      <c r="K14" s="19">
        <v>42675</v>
      </c>
      <c r="L14" s="19">
        <v>42677</v>
      </c>
      <c r="M14" s="6"/>
      <c r="N14" s="17" t="s">
        <v>40</v>
      </c>
      <c r="O14" s="6"/>
    </row>
    <row r="15" spans="1:18" s="22" customFormat="1" ht="22.5" x14ac:dyDescent="0.2">
      <c r="A15" s="25"/>
      <c r="B15" s="26" t="s">
        <v>29</v>
      </c>
      <c r="C15" s="15"/>
      <c r="D15" s="34" t="s">
        <v>43</v>
      </c>
      <c r="E15" s="27">
        <v>80000</v>
      </c>
      <c r="F15" s="28" t="s">
        <v>37</v>
      </c>
      <c r="G15" s="15" t="s">
        <v>38</v>
      </c>
      <c r="H15" s="29">
        <v>1</v>
      </c>
      <c r="I15" s="29"/>
      <c r="J15" s="28" t="s">
        <v>39</v>
      </c>
      <c r="K15" s="30">
        <v>42675</v>
      </c>
      <c r="L15" s="30">
        <v>42677</v>
      </c>
      <c r="M15" s="15"/>
      <c r="N15" s="28" t="s">
        <v>40</v>
      </c>
      <c r="O15" s="15"/>
    </row>
    <row r="16" spans="1:18" ht="22.5" x14ac:dyDescent="0.2">
      <c r="A16" s="5"/>
      <c r="B16" s="12" t="s">
        <v>30</v>
      </c>
      <c r="C16" s="6"/>
      <c r="D16" s="34" t="s">
        <v>44</v>
      </c>
      <c r="E16" s="21">
        <v>65000</v>
      </c>
      <c r="F16" s="17" t="s">
        <v>37</v>
      </c>
      <c r="G16" s="6" t="s">
        <v>38</v>
      </c>
      <c r="H16" s="16">
        <v>1</v>
      </c>
      <c r="I16" s="16"/>
      <c r="J16" s="17" t="s">
        <v>39</v>
      </c>
      <c r="K16" s="19" t="s">
        <v>64</v>
      </c>
      <c r="L16" s="19" t="s">
        <v>66</v>
      </c>
      <c r="M16" s="6"/>
      <c r="N16" s="17" t="s">
        <v>40</v>
      </c>
      <c r="O16" s="6"/>
    </row>
    <row r="17" spans="1:15" ht="22.5" x14ac:dyDescent="0.2">
      <c r="A17" s="5"/>
      <c r="B17" s="12" t="s">
        <v>31</v>
      </c>
      <c r="C17" s="6"/>
      <c r="D17" s="34" t="s">
        <v>47</v>
      </c>
      <c r="E17" s="21">
        <v>30000</v>
      </c>
      <c r="F17" s="17" t="s">
        <v>37</v>
      </c>
      <c r="G17" s="6" t="s">
        <v>38</v>
      </c>
      <c r="H17" s="16">
        <v>1</v>
      </c>
      <c r="I17" s="16"/>
      <c r="J17" s="17" t="s">
        <v>39</v>
      </c>
      <c r="K17" s="19" t="s">
        <v>65</v>
      </c>
      <c r="L17" s="19" t="s">
        <v>67</v>
      </c>
      <c r="M17" s="6"/>
      <c r="N17" s="17" t="s">
        <v>40</v>
      </c>
      <c r="O17" s="6"/>
    </row>
    <row r="18" spans="1:15" ht="22.5" x14ac:dyDescent="0.2">
      <c r="A18" s="5"/>
      <c r="B18" s="48" t="s">
        <v>79</v>
      </c>
      <c r="C18" s="6"/>
      <c r="D18" s="34" t="s">
        <v>48</v>
      </c>
      <c r="E18" s="21">
        <v>75000</v>
      </c>
      <c r="F18" s="17" t="s">
        <v>37</v>
      </c>
      <c r="G18" s="6" t="s">
        <v>38</v>
      </c>
      <c r="H18" s="16">
        <v>1</v>
      </c>
      <c r="I18" s="16"/>
      <c r="J18" s="17" t="s">
        <v>39</v>
      </c>
      <c r="K18" s="19" t="s">
        <v>68</v>
      </c>
      <c r="L18" s="19" t="s">
        <v>69</v>
      </c>
      <c r="M18" s="6"/>
      <c r="N18" s="17" t="s">
        <v>40</v>
      </c>
      <c r="O18" s="6"/>
    </row>
    <row r="19" spans="1:15" ht="33.75" x14ac:dyDescent="0.2">
      <c r="A19" s="5"/>
      <c r="B19" s="12" t="s">
        <v>36</v>
      </c>
      <c r="C19" s="6"/>
      <c r="D19" s="34" t="s">
        <v>45</v>
      </c>
      <c r="E19" s="21">
        <v>45000</v>
      </c>
      <c r="F19" s="17" t="s">
        <v>37</v>
      </c>
      <c r="G19" s="6" t="s">
        <v>38</v>
      </c>
      <c r="H19" s="16">
        <v>1</v>
      </c>
      <c r="I19" s="16"/>
      <c r="J19" s="17" t="s">
        <v>39</v>
      </c>
      <c r="K19" s="19" t="s">
        <v>70</v>
      </c>
      <c r="L19" s="19" t="s">
        <v>71</v>
      </c>
      <c r="M19" s="6"/>
      <c r="N19" s="17" t="s">
        <v>40</v>
      </c>
      <c r="O19" s="6"/>
    </row>
    <row r="20" spans="1:15" x14ac:dyDescent="0.2">
      <c r="A20" s="5"/>
      <c r="B20" s="31">
        <v>1.2</v>
      </c>
      <c r="C20" s="9"/>
      <c r="D20" s="35" t="s">
        <v>49</v>
      </c>
      <c r="E20" s="21"/>
      <c r="F20" s="17"/>
      <c r="G20" s="6"/>
      <c r="H20" s="16"/>
      <c r="I20" s="16"/>
      <c r="J20" s="17"/>
      <c r="K20" s="19"/>
      <c r="L20" s="19"/>
      <c r="M20" s="6"/>
      <c r="N20" s="17"/>
      <c r="O20" s="6"/>
    </row>
    <row r="21" spans="1:15" ht="22.5" x14ac:dyDescent="0.2">
      <c r="A21" s="5"/>
      <c r="B21" s="11" t="s">
        <v>57</v>
      </c>
      <c r="C21" s="6"/>
      <c r="D21" s="15" t="s">
        <v>58</v>
      </c>
      <c r="E21" s="20">
        <v>80000</v>
      </c>
      <c r="F21" s="17" t="s">
        <v>60</v>
      </c>
      <c r="G21" s="6" t="s">
        <v>38</v>
      </c>
      <c r="H21" s="16">
        <v>1</v>
      </c>
      <c r="I21" s="16"/>
      <c r="J21" s="6"/>
      <c r="K21" s="18"/>
      <c r="L21" s="18"/>
      <c r="M21" s="6"/>
      <c r="N21" s="6"/>
      <c r="O21" s="6" t="s">
        <v>59</v>
      </c>
    </row>
    <row r="22" spans="1:15" x14ac:dyDescent="0.2">
      <c r="A22" s="5"/>
      <c r="B22" s="11"/>
      <c r="C22" s="6"/>
      <c r="D22" s="15"/>
      <c r="E22" s="33">
        <v>450000</v>
      </c>
      <c r="F22" s="17"/>
      <c r="G22" s="6" t="s">
        <v>38</v>
      </c>
      <c r="H22" s="16">
        <v>1</v>
      </c>
      <c r="I22" s="16"/>
      <c r="J22" s="6"/>
      <c r="K22" s="18"/>
      <c r="L22" s="18"/>
      <c r="M22" s="6"/>
      <c r="N22" s="6"/>
      <c r="O22" s="6"/>
    </row>
    <row r="23" spans="1:15" x14ac:dyDescent="0.2">
      <c r="A23" s="5"/>
      <c r="B23" s="11">
        <v>2</v>
      </c>
      <c r="C23" s="6"/>
      <c r="D23" s="36" t="s">
        <v>50</v>
      </c>
      <c r="E23" s="20"/>
      <c r="F23" s="17"/>
      <c r="G23" s="6"/>
      <c r="H23" s="16"/>
      <c r="I23" s="16"/>
      <c r="J23" s="6"/>
      <c r="K23" s="18"/>
      <c r="L23" s="18"/>
      <c r="M23" s="6"/>
      <c r="N23" s="6"/>
      <c r="O23" s="6"/>
    </row>
    <row r="24" spans="1:15" ht="13.5" customHeight="1" x14ac:dyDescent="0.2">
      <c r="A24" s="5"/>
      <c r="B24" s="12">
        <v>2.1</v>
      </c>
      <c r="C24" s="6"/>
      <c r="D24" s="23" t="s">
        <v>26</v>
      </c>
      <c r="E24" s="20"/>
      <c r="F24" s="17"/>
      <c r="G24" s="6"/>
      <c r="H24" s="16"/>
      <c r="I24" s="16"/>
      <c r="J24" s="6"/>
      <c r="K24" s="18"/>
      <c r="L24" s="18"/>
      <c r="M24" s="6"/>
      <c r="N24" s="6"/>
      <c r="O24" s="6"/>
    </row>
    <row r="25" spans="1:15" ht="33.75" x14ac:dyDescent="0.2">
      <c r="A25" s="5"/>
      <c r="B25" s="12" t="s">
        <v>32</v>
      </c>
      <c r="C25" s="6"/>
      <c r="D25" s="34" t="s">
        <v>51</v>
      </c>
      <c r="E25" s="20">
        <v>55000</v>
      </c>
      <c r="F25" s="28" t="s">
        <v>37</v>
      </c>
      <c r="G25" s="6" t="s">
        <v>38</v>
      </c>
      <c r="H25" s="16">
        <v>1</v>
      </c>
      <c r="I25" s="16"/>
      <c r="J25" s="17" t="s">
        <v>39</v>
      </c>
      <c r="K25" s="18" t="s">
        <v>70</v>
      </c>
      <c r="L25" s="19" t="s">
        <v>71</v>
      </c>
      <c r="M25" s="6"/>
      <c r="N25" s="17" t="s">
        <v>40</v>
      </c>
      <c r="O25" s="6"/>
    </row>
    <row r="26" spans="1:15" ht="33.75" x14ac:dyDescent="0.2">
      <c r="A26" s="5"/>
      <c r="B26" s="12" t="s">
        <v>33</v>
      </c>
      <c r="C26" s="6"/>
      <c r="D26" s="34" t="s">
        <v>81</v>
      </c>
      <c r="E26" s="20">
        <v>55000</v>
      </c>
      <c r="F26" s="17" t="s">
        <v>37</v>
      </c>
      <c r="G26" s="6" t="s">
        <v>38</v>
      </c>
      <c r="H26" s="16">
        <v>1</v>
      </c>
      <c r="I26" s="16"/>
      <c r="J26" s="17" t="s">
        <v>39</v>
      </c>
      <c r="K26" s="18" t="s">
        <v>72</v>
      </c>
      <c r="L26" s="18" t="s">
        <v>75</v>
      </c>
      <c r="M26" s="6"/>
      <c r="N26" s="17" t="s">
        <v>40</v>
      </c>
      <c r="O26" s="6"/>
    </row>
    <row r="27" spans="1:15" ht="33.75" x14ac:dyDescent="0.2">
      <c r="A27" s="5"/>
      <c r="B27" s="12" t="s">
        <v>34</v>
      </c>
      <c r="C27" s="6"/>
      <c r="D27" s="34" t="s">
        <v>52</v>
      </c>
      <c r="E27" s="20">
        <v>55000</v>
      </c>
      <c r="F27" s="17" t="s">
        <v>37</v>
      </c>
      <c r="G27" s="6" t="s">
        <v>38</v>
      </c>
      <c r="H27" s="16">
        <v>1</v>
      </c>
      <c r="I27" s="16"/>
      <c r="J27" s="17" t="s">
        <v>39</v>
      </c>
      <c r="K27" s="18" t="s">
        <v>73</v>
      </c>
      <c r="L27" s="18" t="s">
        <v>76</v>
      </c>
      <c r="M27" s="6"/>
      <c r="N27" s="17" t="s">
        <v>40</v>
      </c>
      <c r="O27" s="6"/>
    </row>
    <row r="28" spans="1:15" x14ac:dyDescent="0.2">
      <c r="A28" s="5"/>
      <c r="B28" s="31">
        <v>2.2000000000000002</v>
      </c>
      <c r="C28" s="9"/>
      <c r="D28" s="35" t="s">
        <v>49</v>
      </c>
      <c r="E28" s="20"/>
      <c r="F28" s="17"/>
      <c r="G28" s="6"/>
      <c r="H28" s="16"/>
      <c r="I28" s="16"/>
      <c r="J28" s="6"/>
      <c r="K28" s="18"/>
      <c r="L28" s="18"/>
      <c r="M28" s="6"/>
      <c r="N28" s="6"/>
      <c r="O28" s="6"/>
    </row>
    <row r="29" spans="1:15" x14ac:dyDescent="0.2">
      <c r="A29" s="5"/>
      <c r="B29" s="11" t="s">
        <v>61</v>
      </c>
      <c r="C29" s="6"/>
      <c r="D29" s="34" t="s">
        <v>82</v>
      </c>
      <c r="E29" s="20">
        <v>50000</v>
      </c>
      <c r="F29" s="17" t="s">
        <v>60</v>
      </c>
      <c r="G29" s="6" t="s">
        <v>38</v>
      </c>
      <c r="H29" s="16">
        <v>1</v>
      </c>
      <c r="I29" s="16"/>
      <c r="J29" s="17" t="s">
        <v>39</v>
      </c>
      <c r="K29" s="18"/>
      <c r="L29" s="18"/>
      <c r="M29" s="6"/>
      <c r="N29" s="6"/>
      <c r="O29" s="6"/>
    </row>
    <row r="30" spans="1:15" x14ac:dyDescent="0.2">
      <c r="A30" s="5"/>
      <c r="B30" s="11"/>
      <c r="C30" s="6"/>
      <c r="D30" s="37"/>
      <c r="E30" s="33">
        <f>E25+E26+E27+E29</f>
        <v>215000</v>
      </c>
      <c r="F30" s="17"/>
      <c r="G30" s="6"/>
      <c r="H30" s="6"/>
      <c r="I30" s="16"/>
      <c r="J30" s="6"/>
      <c r="K30" s="18"/>
      <c r="L30" s="18"/>
      <c r="M30" s="6"/>
      <c r="N30" s="6"/>
      <c r="O30" s="6" t="s">
        <v>59</v>
      </c>
    </row>
    <row r="31" spans="1:15" x14ac:dyDescent="0.2">
      <c r="A31" s="5"/>
      <c r="B31" s="13">
        <v>3</v>
      </c>
      <c r="C31" s="6"/>
      <c r="D31" s="32" t="s">
        <v>62</v>
      </c>
      <c r="E31" s="39"/>
      <c r="F31" s="17"/>
      <c r="G31" s="6"/>
      <c r="H31" s="6"/>
      <c r="I31" s="6"/>
      <c r="J31" s="6"/>
      <c r="K31" s="18"/>
      <c r="L31" s="18"/>
      <c r="M31" s="6"/>
      <c r="N31" s="6"/>
      <c r="O31" s="6"/>
    </row>
    <row r="32" spans="1:15" x14ac:dyDescent="0.2">
      <c r="A32" s="5"/>
      <c r="B32" s="13">
        <v>3.1</v>
      </c>
      <c r="C32" s="6"/>
      <c r="D32" s="32" t="s">
        <v>49</v>
      </c>
      <c r="E32" s="39"/>
      <c r="F32" s="17"/>
      <c r="G32" s="6"/>
      <c r="H32" s="6"/>
      <c r="I32" s="6"/>
      <c r="J32" s="6"/>
      <c r="K32" s="18"/>
      <c r="L32" s="18"/>
      <c r="M32" s="6"/>
      <c r="N32" s="6"/>
      <c r="O32" s="6"/>
    </row>
    <row r="33" spans="1:15" x14ac:dyDescent="0.2">
      <c r="A33" s="5"/>
      <c r="B33" s="11" t="s">
        <v>35</v>
      </c>
      <c r="C33" s="6"/>
      <c r="D33" s="15" t="s">
        <v>63</v>
      </c>
      <c r="E33" s="20">
        <v>15000</v>
      </c>
      <c r="F33" s="17" t="s">
        <v>60</v>
      </c>
      <c r="G33" s="6" t="s">
        <v>38</v>
      </c>
      <c r="H33" s="16">
        <v>1</v>
      </c>
      <c r="I33" s="16"/>
      <c r="J33" s="17" t="s">
        <v>39</v>
      </c>
      <c r="K33" s="19"/>
      <c r="L33" s="19"/>
      <c r="M33" s="6"/>
      <c r="N33" s="17"/>
      <c r="O33" s="6" t="s">
        <v>59</v>
      </c>
    </row>
    <row r="34" spans="1:15" x14ac:dyDescent="0.2">
      <c r="A34" s="5"/>
      <c r="B34" s="11" t="s">
        <v>53</v>
      </c>
      <c r="C34" s="6"/>
      <c r="D34" s="15" t="s">
        <v>54</v>
      </c>
      <c r="E34" s="20">
        <v>10000</v>
      </c>
      <c r="F34" s="17" t="s">
        <v>60</v>
      </c>
      <c r="G34" s="6" t="s">
        <v>38</v>
      </c>
      <c r="H34" s="16">
        <v>1</v>
      </c>
      <c r="I34" s="16"/>
      <c r="J34" s="17" t="s">
        <v>74</v>
      </c>
      <c r="K34" s="18"/>
      <c r="L34" s="18"/>
      <c r="M34" s="6"/>
      <c r="N34" s="17"/>
      <c r="O34" s="6"/>
    </row>
    <row r="35" spans="1:15" x14ac:dyDescent="0.2">
      <c r="A35" s="5"/>
      <c r="B35" s="40"/>
      <c r="C35" s="41"/>
      <c r="D35" s="42"/>
      <c r="E35" s="33">
        <f>SUM(E33:E34)</f>
        <v>25000</v>
      </c>
      <c r="F35" s="43"/>
      <c r="G35" s="41"/>
      <c r="H35" s="44"/>
      <c r="I35" s="44"/>
      <c r="J35" s="45"/>
      <c r="K35" s="46"/>
      <c r="L35" s="47"/>
      <c r="M35" s="41"/>
      <c r="N35" s="45"/>
      <c r="O35" s="6"/>
    </row>
    <row r="36" spans="1:15" x14ac:dyDescent="0.2">
      <c r="A36" s="5"/>
      <c r="B36" s="74" t="s">
        <v>41</v>
      </c>
      <c r="C36" s="75"/>
      <c r="D36" s="76"/>
      <c r="E36" s="33">
        <f>E22+E30+E35</f>
        <v>690000</v>
      </c>
      <c r="F36" s="49"/>
      <c r="G36" s="50"/>
      <c r="H36" s="50"/>
      <c r="I36" s="50"/>
      <c r="J36" s="51"/>
      <c r="K36" s="49" t="s">
        <v>80</v>
      </c>
      <c r="L36" s="50"/>
      <c r="M36" s="50"/>
      <c r="N36" s="51"/>
      <c r="O36" s="6"/>
    </row>
    <row r="37" spans="1:15" ht="48.75" customHeight="1" x14ac:dyDescent="0.2">
      <c r="A37" s="5"/>
      <c r="B37" s="61" t="s">
        <v>15</v>
      </c>
      <c r="C37" s="62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7"/>
    </row>
    <row r="38" spans="1:15" ht="69.75" customHeight="1" x14ac:dyDescent="0.2">
      <c r="A38" s="5"/>
      <c r="B38" s="61" t="s">
        <v>0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3"/>
    </row>
    <row r="39" spans="1:15" ht="22.5" customHeight="1" x14ac:dyDescent="0.2">
      <c r="A39" s="5"/>
      <c r="B39" s="64" t="s">
        <v>1</v>
      </c>
      <c r="C39" s="65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7"/>
    </row>
    <row r="40" spans="1:15" ht="13.5" customHeight="1" x14ac:dyDescent="0.2">
      <c r="A40" s="5"/>
      <c r="B40" s="68" t="s">
        <v>16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70"/>
    </row>
    <row r="41" spans="1:15" ht="13.5" customHeight="1" x14ac:dyDescent="0.2">
      <c r="A41" s="5"/>
      <c r="B41" s="71" t="s">
        <v>17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3"/>
    </row>
    <row r="42" spans="1:15" ht="24" customHeight="1" x14ac:dyDescent="0.2">
      <c r="A42" s="5"/>
      <c r="B42" s="58" t="s">
        <v>18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60"/>
    </row>
    <row r="43" spans="1:15" x14ac:dyDescent="0.2">
      <c r="A43" s="5"/>
      <c r="B43" s="5"/>
      <c r="C43" s="5"/>
      <c r="D43" s="2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5"/>
      <c r="B44" s="5"/>
      <c r="C44" s="5"/>
      <c r="D44" s="2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x14ac:dyDescent="0.2">
      <c r="A45" s="5"/>
      <c r="B45" s="5"/>
      <c r="C45" s="5"/>
      <c r="D45" s="2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x14ac:dyDescent="0.2">
      <c r="A46" s="5"/>
      <c r="B46" s="5"/>
      <c r="C46" s="5"/>
      <c r="D46" s="2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2">
      <c r="A47" s="5"/>
      <c r="B47" s="5"/>
      <c r="C47" s="5"/>
      <c r="D47" s="25"/>
      <c r="E47" s="38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">
      <c r="A48" s="5"/>
      <c r="B48" s="5"/>
      <c r="C48" s="5"/>
      <c r="D48" s="2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2">
      <c r="A49" s="5"/>
      <c r="B49" s="5"/>
      <c r="C49" s="5"/>
      <c r="D49" s="2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x14ac:dyDescent="0.2">
      <c r="A50" s="5"/>
      <c r="B50" s="5"/>
      <c r="C50" s="5"/>
      <c r="D50" s="2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x14ac:dyDescent="0.2">
      <c r="A51" s="5"/>
      <c r="B51" s="5"/>
      <c r="C51" s="5"/>
      <c r="D51" s="2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x14ac:dyDescent="0.2">
      <c r="A52" s="5"/>
      <c r="B52" s="5"/>
      <c r="C52" s="5"/>
      <c r="D52" s="2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x14ac:dyDescent="0.2">
      <c r="A53" s="5"/>
      <c r="B53" s="5"/>
      <c r="C53" s="5"/>
      <c r="D53" s="2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x14ac:dyDescent="0.2">
      <c r="A54" s="5"/>
      <c r="B54" s="5"/>
      <c r="C54" s="5"/>
      <c r="D54" s="25"/>
      <c r="E54" s="5"/>
      <c r="F54" s="5"/>
      <c r="H54" s="5"/>
      <c r="I54" s="5"/>
      <c r="J54" s="5"/>
      <c r="K54" s="5"/>
      <c r="L54" s="5"/>
      <c r="M54" s="5"/>
      <c r="N54" s="5"/>
      <c r="O54" s="5"/>
    </row>
    <row r="55" spans="1:15" x14ac:dyDescent="0.2">
      <c r="A55" s="5"/>
      <c r="B55" s="5"/>
      <c r="C55" s="5"/>
      <c r="D55" s="25"/>
      <c r="E55" s="5"/>
      <c r="F55" s="5"/>
      <c r="H55" s="5"/>
      <c r="I55" s="5"/>
      <c r="J55" s="5"/>
      <c r="K55" s="5"/>
      <c r="L55" s="5"/>
      <c r="M55" s="5"/>
      <c r="N55" s="5"/>
      <c r="O55" s="5"/>
    </row>
    <row r="56" spans="1:15" x14ac:dyDescent="0.2">
      <c r="A56" s="5"/>
      <c r="B56" s="5"/>
      <c r="C56" s="5"/>
      <c r="D56" s="2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x14ac:dyDescent="0.2">
      <c r="A57" s="5"/>
      <c r="B57" s="5"/>
      <c r="C57" s="5"/>
      <c r="D57" s="2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2">
      <c r="A58" s="5"/>
      <c r="B58" s="5"/>
      <c r="C58" s="5"/>
      <c r="D58" s="2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x14ac:dyDescent="0.2">
      <c r="A59" s="5"/>
      <c r="B59" s="5"/>
      <c r="C59" s="5"/>
      <c r="D59" s="2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x14ac:dyDescent="0.2">
      <c r="A60" s="5"/>
      <c r="B60" s="5"/>
      <c r="C60" s="5"/>
      <c r="D60" s="2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 x14ac:dyDescent="0.2">
      <c r="A61" s="5"/>
      <c r="B61" s="5"/>
      <c r="C61" s="5"/>
      <c r="D61" s="2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5" x14ac:dyDescent="0.2">
      <c r="A62" s="5"/>
      <c r="B62" s="5"/>
      <c r="C62" s="5"/>
      <c r="D62" s="2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5" x14ac:dyDescent="0.2">
      <c r="A63" s="5"/>
      <c r="B63" s="5"/>
      <c r="C63" s="5"/>
      <c r="D63" s="2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x14ac:dyDescent="0.2">
      <c r="A64" s="5"/>
      <c r="B64" s="5"/>
      <c r="C64" s="5"/>
      <c r="D64" s="2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x14ac:dyDescent="0.2">
      <c r="A65" s="5"/>
      <c r="B65" s="5"/>
      <c r="C65" s="5"/>
      <c r="D65" s="2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 x14ac:dyDescent="0.2">
      <c r="A66" s="5"/>
      <c r="B66" s="5"/>
      <c r="C66" s="5"/>
      <c r="D66" s="2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 x14ac:dyDescent="0.2">
      <c r="A67" s="5"/>
      <c r="B67" s="5"/>
      <c r="C67" s="5"/>
      <c r="D67" s="2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 x14ac:dyDescent="0.2">
      <c r="A68" s="5"/>
      <c r="B68" s="5"/>
      <c r="C68" s="5"/>
      <c r="D68" s="2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 x14ac:dyDescent="0.2">
      <c r="A69" s="5"/>
      <c r="B69" s="5"/>
      <c r="C69" s="5"/>
      <c r="D69" s="2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 x14ac:dyDescent="0.2">
      <c r="A70" s="5"/>
      <c r="B70" s="5"/>
      <c r="C70" s="5"/>
      <c r="D70" s="2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 x14ac:dyDescent="0.2">
      <c r="A71" s="5"/>
      <c r="B71" s="5"/>
      <c r="C71" s="5"/>
      <c r="D71" s="2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 x14ac:dyDescent="0.2">
      <c r="A72" s="5"/>
      <c r="B72" s="5"/>
      <c r="C72" s="5"/>
      <c r="D72" s="2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 x14ac:dyDescent="0.2">
      <c r="A73" s="5"/>
      <c r="B73" s="5"/>
      <c r="C73" s="5"/>
      <c r="D73" s="2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 x14ac:dyDescent="0.2">
      <c r="A74" s="5"/>
      <c r="B74" s="5"/>
      <c r="C74" s="5"/>
      <c r="D74" s="2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 x14ac:dyDescent="0.2">
      <c r="A75" s="5"/>
      <c r="B75" s="5"/>
      <c r="C75" s="5"/>
      <c r="D75" s="2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x14ac:dyDescent="0.2">
      <c r="A76" s="5"/>
      <c r="B76" s="5"/>
      <c r="C76" s="5"/>
      <c r="D76" s="2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x14ac:dyDescent="0.2">
      <c r="A77" s="5"/>
      <c r="B77" s="5"/>
      <c r="C77" s="5"/>
      <c r="D77" s="2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x14ac:dyDescent="0.2">
      <c r="A78" s="5"/>
      <c r="B78" s="5"/>
      <c r="C78" s="5"/>
      <c r="D78" s="2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x14ac:dyDescent="0.2">
      <c r="A79" s="5"/>
      <c r="B79" s="5"/>
      <c r="C79" s="5"/>
      <c r="D79" s="2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 x14ac:dyDescent="0.2">
      <c r="A80" s="5"/>
      <c r="B80" s="5"/>
      <c r="C80" s="5"/>
      <c r="D80" s="2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 x14ac:dyDescent="0.2">
      <c r="A81" s="5"/>
      <c r="B81" s="5"/>
      <c r="C81" s="5"/>
      <c r="D81" s="2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x14ac:dyDescent="0.2">
      <c r="A82" s="5"/>
      <c r="B82" s="5"/>
      <c r="C82" s="5"/>
      <c r="D82" s="2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x14ac:dyDescent="0.2">
      <c r="A83" s="5"/>
      <c r="B83" s="5"/>
      <c r="C83" s="5"/>
      <c r="D83" s="2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 x14ac:dyDescent="0.2">
      <c r="A84" s="5"/>
      <c r="B84" s="5"/>
      <c r="C84" s="5"/>
      <c r="D84" s="2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15" x14ac:dyDescent="0.2">
      <c r="A85" s="5"/>
      <c r="B85" s="5"/>
      <c r="C85" s="5"/>
      <c r="D85" s="2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 x14ac:dyDescent="0.2">
      <c r="A86" s="5"/>
      <c r="B86" s="5"/>
      <c r="C86" s="5"/>
      <c r="D86" s="2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15" x14ac:dyDescent="0.2">
      <c r="A87" s="5"/>
      <c r="B87" s="5"/>
      <c r="C87" s="5"/>
      <c r="D87" s="2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15" x14ac:dyDescent="0.2">
      <c r="A88" s="5"/>
      <c r="B88" s="5"/>
      <c r="C88" s="5"/>
      <c r="D88" s="2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15" x14ac:dyDescent="0.2">
      <c r="A89" s="5"/>
      <c r="B89" s="5"/>
      <c r="C89" s="5"/>
      <c r="D89" s="2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15" x14ac:dyDescent="0.2">
      <c r="A90" s="5"/>
      <c r="B90" s="5"/>
      <c r="C90" s="5"/>
      <c r="D90" s="2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1:15" x14ac:dyDescent="0.2">
      <c r="A91" s="5"/>
      <c r="B91" s="5"/>
      <c r="C91" s="5"/>
      <c r="D91" s="2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1:15" x14ac:dyDescent="0.2">
      <c r="A92" s="5"/>
      <c r="B92" s="5"/>
      <c r="C92" s="5"/>
      <c r="D92" s="2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1:15" x14ac:dyDescent="0.2">
      <c r="A93" s="5"/>
      <c r="B93" s="5"/>
      <c r="C93" s="5"/>
      <c r="D93" s="2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1:15" x14ac:dyDescent="0.2">
      <c r="A94" s="5"/>
      <c r="B94" s="5"/>
      <c r="C94" s="5"/>
      <c r="D94" s="2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x14ac:dyDescent="0.2">
      <c r="A95" s="5"/>
      <c r="B95" s="5"/>
      <c r="C95" s="5"/>
      <c r="D95" s="2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15" x14ac:dyDescent="0.2">
      <c r="A96" s="5"/>
      <c r="B96" s="5"/>
      <c r="C96" s="5"/>
      <c r="D96" s="2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x14ac:dyDescent="0.2">
      <c r="A97" s="5"/>
      <c r="B97" s="5"/>
      <c r="C97" s="5"/>
      <c r="D97" s="2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x14ac:dyDescent="0.2">
      <c r="A98" s="5"/>
      <c r="B98" s="5"/>
      <c r="C98" s="5"/>
      <c r="D98" s="2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x14ac:dyDescent="0.2">
      <c r="A99" s="5"/>
      <c r="B99" s="5"/>
      <c r="C99" s="5"/>
      <c r="D99" s="2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x14ac:dyDescent="0.2">
      <c r="A100" s="5"/>
      <c r="B100" s="5"/>
      <c r="C100" s="5"/>
      <c r="D100" s="2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</sheetData>
  <mergeCells count="28">
    <mergeCell ref="B6:L6"/>
    <mergeCell ref="M6:O6"/>
    <mergeCell ref="B4:O4"/>
    <mergeCell ref="B5:O5"/>
    <mergeCell ref="B8:O8"/>
    <mergeCell ref="B42:O42"/>
    <mergeCell ref="B38:O38"/>
    <mergeCell ref="B39:O39"/>
    <mergeCell ref="H10:I10"/>
    <mergeCell ref="K10:L10"/>
    <mergeCell ref="M10:M11"/>
    <mergeCell ref="J10:J11"/>
    <mergeCell ref="O10:O11"/>
    <mergeCell ref="B40:O40"/>
    <mergeCell ref="B37:O37"/>
    <mergeCell ref="B41:O41"/>
    <mergeCell ref="B36:D36"/>
    <mergeCell ref="B10:B11"/>
    <mergeCell ref="D10:D11"/>
    <mergeCell ref="E10:E11"/>
    <mergeCell ref="F10:F11"/>
    <mergeCell ref="F36:J36"/>
    <mergeCell ref="K36:N36"/>
    <mergeCell ref="N10:N11"/>
    <mergeCell ref="C10:C11"/>
    <mergeCell ref="B7:L7"/>
    <mergeCell ref="M7:O7"/>
    <mergeCell ref="G10:G11"/>
  </mergeCells>
  <phoneticPr fontId="0" type="noConversion"/>
  <pageMargins left="0.25" right="0.25" top="0.67" bottom="0.63" header="0.26" footer="0.34"/>
  <pageSetup orientation="landscape" r:id="rId1"/>
  <headerFooter alignWithMargins="0">
    <oddHeader xml:space="preserve">&amp;R&amp;8Banco Interamericano de Desarrollo
División de Adquisiciones de Proyectos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39958943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CID/CHO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Quijada Briceno, Jose Alejandro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HO-T1232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HO-T1232 - ANEXO  PLAN DE ADQUISICIONES Vrs 11 Nov 2015 ANNEX</Identifier>
    <Disclosure_x0020_Activity xmlns="9c571b2f-e523-4ab2-ba2e-09e151a03ef4">Procurement Plan</Disclosure_x0020_Activity>
    <Webtopic xmlns="9c571b2f-e523-4ab2-ba2e-09e151a03ef4">RM-PUB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FC6775751B2904893B74329F16E95E2" ma:contentTypeVersion="0" ma:contentTypeDescription="A content type to manage public (operations) IDB documents" ma:contentTypeScope="" ma:versionID="9de4c229f8c38fd71af0118d9f18a43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0266da8385b582aa83f25fcdaf1680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086faa-15a7-4845-b56f-b24e87d2263a}" ma:internalName="TaxCatchAll" ma:showField="CatchAllData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086faa-15a7-4845-b56f-b24e87d2263a}" ma:internalName="TaxCatchAllLabel" ma:readOnly="true" ma:showField="CatchAllDataLabel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12ED39-4CAD-4334-A19B-86F3E13665E3}"/>
</file>

<file path=customXml/itemProps2.xml><?xml version="1.0" encoding="utf-8"?>
<ds:datastoreItem xmlns:ds="http://schemas.openxmlformats.org/officeDocument/2006/customXml" ds:itemID="{DFEB3384-0010-4FD8-A9A9-DD04DF52163A}"/>
</file>

<file path=customXml/itemProps3.xml><?xml version="1.0" encoding="utf-8"?>
<ds:datastoreItem xmlns:ds="http://schemas.openxmlformats.org/officeDocument/2006/customXml" ds:itemID="{B5D5563E-C136-4E3D-A61A-71A15125A95F}"/>
</file>

<file path=customXml/itemProps4.xml><?xml version="1.0" encoding="utf-8"?>
<ds:datastoreItem xmlns:ds="http://schemas.openxmlformats.org/officeDocument/2006/customXml" ds:itemID="{2BC03205-E592-498E-ABD3-0D8A004D276B}"/>
</file>

<file path=customXml/itemProps5.xml><?xml version="1.0" encoding="utf-8"?>
<ds:datastoreItem xmlns:ds="http://schemas.openxmlformats.org/officeDocument/2006/customXml" ds:itemID="{F9B41ED3-3046-438D-9540-5C92E89C8E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Plan de Adquisiciones</vt:lpstr>
      <vt:lpstr>Sheet3</vt:lpstr>
      <vt:lpstr>'Plan de Adquisiciones'!Print_Area</vt:lpstr>
      <vt:lpstr>'Plan de Adquisiciones'!Print_Titles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HO-T1232 - ANEXO  PLAN DE ADQUISICIONES Vrs 11 Nov 2015</dc:title>
  <dc:creator>MARIASA</dc:creator>
  <cp:lastModifiedBy>Inter-American Development Bank</cp:lastModifiedBy>
  <cp:lastPrinted>2007-02-02T22:10:18Z</cp:lastPrinted>
  <dcterms:created xsi:type="dcterms:W3CDTF">2007-02-02T19:50:30Z</dcterms:created>
  <dcterms:modified xsi:type="dcterms:W3CDTF">2015-11-12T16:38:44Z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0x01010046CF21643EE8D14686A648AA6DAD0892007FC6775751B2904893B74329F16E95E2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  <property fmtid="{D5CDD505-2E9C-101B-9397-08002B2CF9AE}" pid="16" name="Sub-Sector">
    <vt:lpwstr/>
  </property>
</Properties>
</file>