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defaultThemeVersion="124226"/>
  <mc:AlternateContent xmlns:mc="http://schemas.openxmlformats.org/markup-compatibility/2006">
    <mc:Choice Requires="x15">
      <x15ac:absPath xmlns:x15ac="http://schemas.microsoft.com/office/spreadsheetml/2010/11/ac" url="C:\Users\silvanam\Documents\DATA.IDB\Public\Public Documents\COOPERACIONES TECNICAS\Aprobacion TC\TC de Marina\RG-T2950\"/>
    </mc:Choice>
  </mc:AlternateContent>
  <bookViews>
    <workbookView xWindow="118" yWindow="140" windowWidth="19032" windowHeight="11756"/>
  </bookViews>
  <sheets>
    <sheet name="Sheet1" sheetId="1" r:id="rId1"/>
    <sheet name="Sheet2" sheetId="2" r:id="rId2"/>
    <sheet name="Sheet3" sheetId="3" r:id="rId3"/>
  </sheets>
  <definedNames>
    <definedName name="_xlnm.Print_Area" localSheetId="0">Sheet1!$A$1:$K$42</definedName>
  </definedNames>
  <calcPr calcId="171026"/>
</workbook>
</file>

<file path=xl/calcChain.xml><?xml version="1.0" encoding="utf-8"?>
<calcChain xmlns="http://schemas.openxmlformats.org/spreadsheetml/2006/main">
  <c r="D18" i="1" l="1"/>
  <c r="D33" i="1"/>
  <c r="J9" i="1"/>
  <c r="G9" i="1"/>
</calcChain>
</file>

<file path=xl/sharedStrings.xml><?xml version="1.0" encoding="utf-8"?>
<sst xmlns="http://schemas.openxmlformats.org/spreadsheetml/2006/main" count="60" uniqueCount="49">
  <si>
    <t>Annex III - RG-T2950</t>
  </si>
  <si>
    <t>Inter-American Development Bank -VPC/PDP</t>
  </si>
  <si>
    <t>PROCUREMENT PLAN FOR NON-REIMBURSABLE TECHNICAL COOPERATIONS</t>
  </si>
  <si>
    <t>Country: Regional</t>
  </si>
  <si>
    <t>Executing agency: IDB (VPS)</t>
  </si>
  <si>
    <t>Public: Cross-cutting</t>
  </si>
  <si>
    <t>Project number: RG-T2950</t>
  </si>
  <si>
    <t>Title of Project: Promoting Knowledge and Capacity Building through the Regional Policy Dialogue</t>
  </si>
  <si>
    <t>Period covered by the plan: 2017</t>
  </si>
  <si>
    <t>Threshold for ex post review of procurements:</t>
  </si>
  <si>
    <t>Goods and services (in US$):____________</t>
  </si>
  <si>
    <t>Consulting services(in US$):____________</t>
  </si>
  <si>
    <t>Item 
No.</t>
  </si>
  <si>
    <t>Ref. 
AWP</t>
  </si>
  <si>
    <t>Description (1)</t>
  </si>
  <si>
    <t>Estimated contract
cost (US$)</t>
  </si>
  <si>
    <t>Procurement
Method (2)</t>
  </si>
  <si>
    <t xml:space="preserve">Review of procurement (ex-ante or ex-post)                                        (3)
</t>
  </si>
  <si>
    <t>Source of financing
and percentage</t>
  </si>
  <si>
    <t>Estimated date of the procurement
notice or start of the contract</t>
  </si>
  <si>
    <t>Technical review
by the PTL                     (4)</t>
  </si>
  <si>
    <t>Comments</t>
  </si>
  <si>
    <t>IDB/MIF 
%</t>
  </si>
  <si>
    <t>Local/other
%</t>
  </si>
  <si>
    <t>Component 1: Meetings (16 regional meetings and 8 subregional meetings)</t>
  </si>
  <si>
    <t>Non consulting services</t>
  </si>
  <si>
    <t>Travels and per diems of country representatitves and experts to approximately 26 meetings that will take place in Washington DC or in the Region between March 2017 and March 2018.</t>
  </si>
  <si>
    <t>PC</t>
  </si>
  <si>
    <t>Ex post</t>
  </si>
  <si>
    <t>Editing and printing of approximately 15 knowledge products (based on scheduled meetings March 2017 and March 2018)</t>
  </si>
  <si>
    <r>
      <rPr>
        <b/>
        <sz val="11"/>
        <color theme="1"/>
        <rFont val="Calibri"/>
        <family val="2"/>
        <scheme val="minor"/>
      </rPr>
      <t xml:space="preserve">Logistics. </t>
    </r>
    <r>
      <rPr>
        <sz val="11"/>
        <color theme="1"/>
        <rFont val="Calibri"/>
        <family val="2"/>
        <scheme val="minor"/>
      </rPr>
      <t>Room reservations, interpretation services, catering, audiovisual services (to cover scheduled meetings between March 2017 and March 2018)</t>
    </r>
  </si>
  <si>
    <t>Consulting services</t>
  </si>
  <si>
    <t>Hiring of approximately 12 part-time consultants for logistical support to organize meetings (to be scheduled in line with meetings March 2017 and March 2018)</t>
  </si>
  <si>
    <t>CQIIC</t>
  </si>
  <si>
    <t>Component 2: Studies</t>
  </si>
  <si>
    <t>Hiring experts to prepare approximately 15 studies as input for discussion during meetings. Contracts to be commissioned between March 2017 and March 2018.</t>
  </si>
  <si>
    <t>CQNIC</t>
  </si>
  <si>
    <t>Component 3: Coordination and dissemination</t>
  </si>
  <si>
    <t>Hiring of consultant for coordinating of RPD activities</t>
  </si>
  <si>
    <t>Hiring of consultants to produce dissemination material, including infographics and newsletters</t>
  </si>
  <si>
    <t>Total</t>
  </si>
  <si>
    <t>Prepared by:  Anna Nill</t>
  </si>
  <si>
    <t>Date:  Feb. 2017                                              N/A</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</si>
  <si>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</si>
  <si>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</si>
  <si>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</si>
  <si>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CQIIC: Comparison of Qualifications - International Individual Consultant; CQNIC: Compartison of Qualifications - National Individual Consultant; SSS: Single Source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</si>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</sst>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sz val="11"/>
      <name val="Calibri"/>
      <family val="2"/>
      <scheme val="minor"/>
    </font>
    <font>
      <b/>
      <sz val="12"/>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ck">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thick">
        <color indexed="64"/>
      </top>
      <bottom style="thick">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n">
        <color indexed="64"/>
      </left>
      <right style="medium">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thick">
        <color indexed="64"/>
      </right>
      <top style="thin">
        <color indexed="64"/>
      </top>
      <bottom style="thick">
        <color indexed="64"/>
      </bottom>
      <diagonal/>
    </border>
    <border>
      <left/>
      <right style="thick">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s>
  <cellStyleXfs count="1">
    <xf numFmtId="0" fontId="0" fillId="0" borderId="0"/>
  </cellStyleXfs>
  <cellXfs count="114">
    <xf numFmtId="0" fontId="0" fillId="0" borderId="0" xfId="0"/>
    <xf numFmtId="0" fontId="0" fillId="0" borderId="0" xfId="0" applyAlignment="1">
      <alignment horizontal="center"/>
    </xf>
    <xf numFmtId="0" fontId="0" fillId="0" borderId="1" xfId="0" applyBorder="1"/>
    <xf numFmtId="0" fontId="0" fillId="0" borderId="6" xfId="0" applyBorder="1"/>
    <xf numFmtId="0" fontId="0" fillId="0" borderId="0" xfId="0" applyBorder="1"/>
    <xf numFmtId="0" fontId="0" fillId="0" borderId="13" xfId="0" applyBorder="1"/>
    <xf numFmtId="0" fontId="0" fillId="0" borderId="18" xfId="0" applyBorder="1"/>
    <xf numFmtId="0" fontId="0" fillId="0" borderId="14" xfId="0" applyBorder="1"/>
    <xf numFmtId="0" fontId="0" fillId="0" borderId="15" xfId="0" applyBorder="1"/>
    <xf numFmtId="0" fontId="0" fillId="0" borderId="20" xfId="0" applyBorder="1"/>
    <xf numFmtId="0" fontId="1" fillId="0" borderId="1" xfId="0" applyFont="1" applyBorder="1"/>
    <xf numFmtId="0" fontId="1" fillId="0" borderId="14" xfId="0" applyFont="1" applyBorder="1"/>
    <xf numFmtId="0" fontId="1" fillId="0" borderId="15" xfId="0" applyFont="1" applyBorder="1" applyAlignment="1">
      <alignment horizontal="left"/>
    </xf>
    <xf numFmtId="0" fontId="0" fillId="0" borderId="1" xfId="0" applyBorder="1" applyAlignment="1">
      <alignment wrapText="1"/>
    </xf>
    <xf numFmtId="3" fontId="0" fillId="0" borderId="0" xfId="0" applyNumberFormat="1"/>
    <xf numFmtId="3" fontId="0" fillId="0" borderId="0" xfId="0" applyNumberFormat="1" applyBorder="1"/>
    <xf numFmtId="3" fontId="0" fillId="0" borderId="1" xfId="0" applyNumberFormat="1" applyBorder="1"/>
    <xf numFmtId="17" fontId="0" fillId="0" borderId="1" xfId="0" applyNumberFormat="1" applyBorder="1"/>
    <xf numFmtId="0" fontId="1" fillId="0" borderId="19" xfId="0" applyFont="1" applyBorder="1"/>
    <xf numFmtId="0" fontId="0" fillId="0" borderId="1" xfId="0" applyFont="1" applyBorder="1" applyAlignment="1">
      <alignment wrapText="1"/>
    </xf>
    <xf numFmtId="0" fontId="0" fillId="0" borderId="15" xfId="0" applyBorder="1" applyAlignment="1">
      <alignment wrapText="1"/>
    </xf>
    <xf numFmtId="0" fontId="1" fillId="0" borderId="1" xfId="0" applyFont="1" applyBorder="1" applyAlignment="1">
      <alignment wrapText="1"/>
    </xf>
    <xf numFmtId="0" fontId="0" fillId="0" borderId="1" xfId="0" applyFill="1" applyBorder="1"/>
    <xf numFmtId="3" fontId="0" fillId="0" borderId="1" xfId="0" applyNumberFormat="1" applyFill="1" applyBorder="1"/>
    <xf numFmtId="0" fontId="0" fillId="0" borderId="1" xfId="0" applyFill="1" applyBorder="1" applyAlignment="1">
      <alignment wrapText="1"/>
    </xf>
    <xf numFmtId="0" fontId="0" fillId="0" borderId="15" xfId="0" applyFill="1" applyBorder="1" applyAlignment="1">
      <alignment wrapText="1"/>
    </xf>
    <xf numFmtId="3" fontId="0" fillId="0" borderId="1" xfId="0" applyNumberFormat="1" applyFill="1" applyBorder="1" applyAlignment="1">
      <alignment horizontal="center"/>
    </xf>
    <xf numFmtId="0" fontId="1" fillId="0" borderId="1" xfId="0" applyFont="1" applyFill="1" applyBorder="1" applyAlignment="1">
      <alignment horizontal="center"/>
    </xf>
    <xf numFmtId="0" fontId="0" fillId="0" borderId="15" xfId="0" applyFill="1" applyBorder="1" applyAlignment="1">
      <alignment horizontal="center"/>
    </xf>
    <xf numFmtId="0" fontId="0" fillId="0" borderId="6" xfId="0" applyFill="1" applyBorder="1"/>
    <xf numFmtId="17" fontId="0" fillId="0" borderId="6" xfId="0" applyNumberFormat="1" applyBorder="1"/>
    <xf numFmtId="0" fontId="1" fillId="0" borderId="1" xfId="0" applyFont="1" applyFill="1" applyBorder="1"/>
    <xf numFmtId="0" fontId="1" fillId="0" borderId="6" xfId="0" applyFont="1" applyFill="1" applyBorder="1"/>
    <xf numFmtId="3" fontId="0" fillId="0" borderId="6" xfId="0" applyNumberFormat="1" applyFill="1" applyBorder="1"/>
    <xf numFmtId="0" fontId="0" fillId="0" borderId="6" xfId="0" applyFont="1" applyFill="1" applyBorder="1" applyAlignment="1">
      <alignment wrapText="1"/>
    </xf>
    <xf numFmtId="0" fontId="1" fillId="0" borderId="6" xfId="0" applyFont="1" applyFill="1" applyBorder="1" applyAlignment="1">
      <alignment wrapText="1"/>
    </xf>
    <xf numFmtId="0" fontId="3" fillId="2" borderId="6" xfId="0" applyFont="1" applyFill="1" applyBorder="1" applyAlignment="1">
      <alignment horizontal="center" vertical="center" wrapText="1"/>
    </xf>
    <xf numFmtId="0" fontId="4" fillId="0" borderId="21" xfId="0" applyFont="1" applyBorder="1" applyAlignment="1">
      <alignment horizontal="left"/>
    </xf>
    <xf numFmtId="0" fontId="4" fillId="0" borderId="12" xfId="0" applyFont="1" applyBorder="1" applyAlignment="1">
      <alignment horizontal="left"/>
    </xf>
    <xf numFmtId="0" fontId="4" fillId="0" borderId="22" xfId="0" applyFont="1" applyBorder="1" applyAlignment="1">
      <alignment horizontal="left"/>
    </xf>
    <xf numFmtId="0" fontId="4" fillId="0" borderId="21" xfId="0" applyFont="1" applyBorder="1" applyAlignment="1">
      <alignment horizontal="left" vertical="center"/>
    </xf>
    <xf numFmtId="0" fontId="4" fillId="0" borderId="12"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xf>
    <xf numFmtId="0" fontId="4" fillId="0" borderId="24" xfId="0" applyFont="1" applyBorder="1" applyAlignment="1">
      <alignment horizontal="left"/>
    </xf>
    <xf numFmtId="0" fontId="4" fillId="0" borderId="25" xfId="0" applyFont="1" applyBorder="1" applyAlignment="1">
      <alignment horizontal="left"/>
    </xf>
    <xf numFmtId="0" fontId="1" fillId="0" borderId="29" xfId="0" applyFont="1" applyBorder="1" applyAlignment="1">
      <alignment horizontal="left"/>
    </xf>
    <xf numFmtId="0" fontId="1" fillId="0" borderId="44" xfId="0" applyFont="1" applyBorder="1" applyAlignment="1">
      <alignment horizontal="left"/>
    </xf>
    <xf numFmtId="0" fontId="1" fillId="0" borderId="51" xfId="0" applyFont="1" applyBorder="1" applyAlignment="1">
      <alignment horizontal="left"/>
    </xf>
    <xf numFmtId="0" fontId="7" fillId="0" borderId="49" xfId="0" applyFont="1" applyBorder="1" applyAlignment="1">
      <alignment horizontal="left"/>
    </xf>
    <xf numFmtId="0" fontId="7" fillId="0" borderId="46" xfId="0" applyFont="1" applyBorder="1" applyAlignment="1">
      <alignment horizontal="left"/>
    </xf>
    <xf numFmtId="0" fontId="7" fillId="0" borderId="50" xfId="0" applyFont="1" applyBorder="1" applyAlignment="1">
      <alignment horizontal="left"/>
    </xf>
    <xf numFmtId="0" fontId="1" fillId="0" borderId="48" xfId="0" applyFont="1" applyBorder="1" applyAlignment="1">
      <alignment horizontal="left"/>
    </xf>
    <xf numFmtId="0" fontId="1" fillId="0" borderId="7" xfId="0" applyFont="1" applyBorder="1" applyAlignment="1">
      <alignment horizontal="left"/>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0" fillId="0" borderId="10" xfId="0" applyBorder="1" applyAlignment="1">
      <alignment horizontal="left"/>
    </xf>
    <xf numFmtId="0" fontId="0" fillId="0" borderId="3" xfId="0" applyBorder="1" applyAlignment="1">
      <alignment horizontal="left"/>
    </xf>
    <xf numFmtId="0" fontId="0" fillId="0" borderId="8" xfId="0" applyBorder="1" applyAlignment="1">
      <alignment horizontal="left"/>
    </xf>
    <xf numFmtId="0" fontId="0" fillId="0" borderId="39" xfId="0" applyBorder="1" applyAlignment="1">
      <alignment horizontal="left"/>
    </xf>
    <xf numFmtId="0" fontId="0" fillId="0" borderId="36" xfId="0" applyBorder="1" applyAlignment="1">
      <alignment horizontal="left"/>
    </xf>
    <xf numFmtId="0" fontId="0" fillId="0" borderId="40" xfId="0" applyBorder="1" applyAlignment="1">
      <alignment horizontal="left"/>
    </xf>
    <xf numFmtId="0" fontId="0" fillId="0" borderId="10" xfId="0" applyFill="1" applyBorder="1" applyAlignment="1">
      <alignment horizontal="left"/>
    </xf>
    <xf numFmtId="0" fontId="0" fillId="0" borderId="3" xfId="0" applyFill="1" applyBorder="1" applyAlignment="1">
      <alignment horizontal="left"/>
    </xf>
    <xf numFmtId="0" fontId="0" fillId="0" borderId="8" xfId="0" applyFill="1" applyBorder="1" applyAlignment="1">
      <alignment horizontal="left"/>
    </xf>
    <xf numFmtId="0" fontId="0" fillId="0" borderId="39" xfId="0" applyFill="1" applyBorder="1" applyAlignment="1">
      <alignment horizontal="left"/>
    </xf>
    <xf numFmtId="0" fontId="0" fillId="0" borderId="36" xfId="0" applyFill="1" applyBorder="1" applyAlignment="1">
      <alignment horizontal="left"/>
    </xf>
    <xf numFmtId="0" fontId="0" fillId="0" borderId="40" xfId="0" applyFill="1" applyBorder="1" applyAlignment="1">
      <alignment horizontal="left"/>
    </xf>
    <xf numFmtId="0" fontId="0" fillId="0" borderId="11" xfId="0" applyBorder="1" applyAlignment="1">
      <alignment horizontal="center"/>
    </xf>
    <xf numFmtId="0" fontId="0" fillId="0" borderId="38" xfId="0" applyBorder="1" applyAlignment="1">
      <alignment horizontal="center"/>
    </xf>
    <xf numFmtId="0" fontId="4" fillId="0" borderId="16" xfId="0" applyFont="1" applyBorder="1" applyAlignment="1">
      <alignment horizontal="left" vertical="top" wrapText="1"/>
    </xf>
    <xf numFmtId="0" fontId="4" fillId="0" borderId="5" xfId="0" applyFont="1" applyBorder="1" applyAlignment="1">
      <alignment horizontal="left" vertical="top" wrapText="1"/>
    </xf>
    <xf numFmtId="0" fontId="4" fillId="0" borderId="17" xfId="0" applyFont="1" applyBorder="1" applyAlignment="1">
      <alignment horizontal="left" vertical="top" wrapText="1"/>
    </xf>
    <xf numFmtId="0" fontId="4" fillId="0" borderId="13" xfId="0" applyFont="1" applyBorder="1" applyAlignment="1">
      <alignment horizontal="left" vertical="top" wrapText="1"/>
    </xf>
    <xf numFmtId="0" fontId="4" fillId="0" borderId="0" xfId="0" applyFont="1" applyBorder="1" applyAlignment="1">
      <alignment horizontal="left" vertical="top" wrapText="1"/>
    </xf>
    <xf numFmtId="0" fontId="4" fillId="0" borderId="18" xfId="0" applyFont="1" applyBorder="1" applyAlignment="1">
      <alignment horizontal="left" vertical="top" wrapText="1"/>
    </xf>
    <xf numFmtId="0" fontId="4" fillId="0" borderId="35" xfId="0" applyFont="1" applyBorder="1" applyAlignment="1">
      <alignment horizontal="left" vertical="top" wrapText="1"/>
    </xf>
    <xf numFmtId="0" fontId="4" fillId="0" borderId="36" xfId="0" applyFont="1" applyBorder="1" applyAlignment="1">
      <alignment horizontal="left" vertical="top" wrapText="1"/>
    </xf>
    <xf numFmtId="0" fontId="4" fillId="0" borderId="37" xfId="0" applyFont="1"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40" xfId="0" applyBorder="1" applyAlignment="1">
      <alignment horizontal="center"/>
    </xf>
    <xf numFmtId="3" fontId="0" fillId="0" borderId="9" xfId="0" applyNumberFormat="1" applyBorder="1" applyAlignment="1">
      <alignment horizontal="right"/>
    </xf>
    <xf numFmtId="3" fontId="0" fillId="0" borderId="41" xfId="0" applyNumberFormat="1" applyBorder="1" applyAlignment="1">
      <alignment horizontal="right"/>
    </xf>
    <xf numFmtId="0" fontId="3" fillId="2" borderId="6" xfId="0" applyFont="1" applyFill="1" applyBorder="1" applyAlignment="1">
      <alignment horizontal="center" vertical="center" wrapText="1"/>
    </xf>
    <xf numFmtId="0" fontId="3" fillId="2" borderId="5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1" fillId="0" borderId="29" xfId="0" applyFont="1" applyFill="1" applyBorder="1" applyAlignment="1">
      <alignment horizontal="left"/>
    </xf>
    <xf numFmtId="0" fontId="1" fillId="0" borderId="44" xfId="0" applyFont="1" applyFill="1" applyBorder="1" applyAlignment="1">
      <alignment horizontal="left"/>
    </xf>
    <xf numFmtId="0" fontId="1" fillId="0" borderId="7" xfId="0" applyFont="1" applyFill="1" applyBorder="1" applyAlignment="1">
      <alignment horizontal="left"/>
    </xf>
    <xf numFmtId="0" fontId="3" fillId="2" borderId="42" xfId="0" applyFont="1" applyFill="1" applyBorder="1" applyAlignment="1">
      <alignment horizontal="center" vertical="center" wrapText="1"/>
    </xf>
    <xf numFmtId="0" fontId="3" fillId="2" borderId="43" xfId="0" applyFont="1" applyFill="1" applyBorder="1" applyAlignment="1">
      <alignment horizontal="center" vertical="center" wrapText="1"/>
    </xf>
    <xf numFmtId="3" fontId="3" fillId="2" borderId="42" xfId="0" applyNumberFormat="1" applyFont="1" applyFill="1" applyBorder="1" applyAlignment="1">
      <alignment horizontal="center" vertical="center" wrapText="1"/>
    </xf>
    <xf numFmtId="3" fontId="3" fillId="2" borderId="43" xfId="0" applyNumberFormat="1"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8" fillId="0" borderId="0" xfId="0" applyFont="1" applyAlignment="1">
      <alignment horizontal="right"/>
    </xf>
    <xf numFmtId="0" fontId="2" fillId="2" borderId="26" xfId="0" applyFont="1" applyFill="1" applyBorder="1" applyAlignment="1">
      <alignment horizontal="center"/>
    </xf>
    <xf numFmtId="0" fontId="2" fillId="2" borderId="27" xfId="0" applyFont="1" applyFill="1" applyBorder="1" applyAlignment="1">
      <alignment horizontal="center"/>
    </xf>
    <xf numFmtId="0" fontId="2" fillId="2" borderId="28" xfId="0" applyFont="1" applyFill="1" applyBorder="1" applyAlignment="1">
      <alignment horizontal="center"/>
    </xf>
    <xf numFmtId="0" fontId="1" fillId="0" borderId="45" xfId="0" applyFont="1" applyBorder="1" applyAlignment="1">
      <alignment horizontal="left"/>
    </xf>
    <xf numFmtId="0" fontId="1" fillId="0" borderId="46" xfId="0" applyFont="1" applyBorder="1" applyAlignment="1">
      <alignment horizontal="left"/>
    </xf>
    <xf numFmtId="0" fontId="1" fillId="0" borderId="47" xfId="0" applyFont="1" applyBorder="1" applyAlignment="1">
      <alignment horizontal="left"/>
    </xf>
    <xf numFmtId="0" fontId="1" fillId="0" borderId="54" xfId="0" applyFont="1" applyFill="1" applyBorder="1" applyAlignment="1">
      <alignment horizontal="left"/>
    </xf>
    <xf numFmtId="0" fontId="1" fillId="0" borderId="55" xfId="0" applyFont="1" applyFill="1" applyBorder="1" applyAlignment="1">
      <alignment horizontal="left"/>
    </xf>
    <xf numFmtId="0" fontId="1" fillId="0" borderId="56" xfId="0" applyFont="1" applyFill="1" applyBorder="1" applyAlignment="1">
      <alignment horizontal="left"/>
    </xf>
    <xf numFmtId="0" fontId="1" fillId="0" borderId="4" xfId="0" applyFont="1" applyFill="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tabSelected="1" zoomScale="85" zoomScaleNormal="85" workbookViewId="0">
      <selection activeCell="E3" sqref="E3"/>
    </sheetView>
  </sheetViews>
  <sheetFormatPr defaultRowHeight="14" x14ac:dyDescent="0.3"/>
  <cols>
    <col min="1" max="1" width="6.8984375" customWidth="1"/>
    <col min="2" max="2" width="7.3984375" customWidth="1"/>
    <col min="3" max="3" width="45.8984375" customWidth="1"/>
    <col min="4" max="4" width="10.8984375" style="14" customWidth="1"/>
    <col min="5" max="5" width="13.09765625" customWidth="1"/>
    <col min="6" max="6" width="13" customWidth="1"/>
    <col min="7" max="7" width="15.8984375" customWidth="1"/>
    <col min="8" max="8" width="11.3984375" customWidth="1"/>
    <col min="9" max="9" width="20.09765625" customWidth="1"/>
    <col min="10" max="10" width="18.8984375" customWidth="1"/>
    <col min="11" max="11" width="40.69921875" customWidth="1"/>
  </cols>
  <sheetData>
    <row r="1" spans="1:17" ht="15.6" x14ac:dyDescent="0.35">
      <c r="A1" s="103" t="s">
        <v>0</v>
      </c>
      <c r="B1" s="103"/>
      <c r="C1" s="103"/>
      <c r="D1" s="103"/>
      <c r="E1" s="103"/>
      <c r="F1" s="103"/>
      <c r="G1" s="103"/>
      <c r="H1" s="103"/>
      <c r="I1" s="103"/>
      <c r="J1" s="103"/>
      <c r="K1" s="103"/>
    </row>
    <row r="2" spans="1:17" x14ac:dyDescent="0.3">
      <c r="J2" t="s">
        <v>1</v>
      </c>
    </row>
    <row r="4" spans="1:17" ht="9" customHeight="1" thickBot="1" x14ac:dyDescent="0.35"/>
    <row r="5" spans="1:17" ht="24.75" customHeight="1" x14ac:dyDescent="0.35">
      <c r="A5" s="104" t="s">
        <v>2</v>
      </c>
      <c r="B5" s="105"/>
      <c r="C5" s="105"/>
      <c r="D5" s="105"/>
      <c r="E5" s="105"/>
      <c r="F5" s="105"/>
      <c r="G5" s="105"/>
      <c r="H5" s="105"/>
      <c r="I5" s="105"/>
      <c r="J5" s="105"/>
      <c r="K5" s="106"/>
      <c r="L5" s="1"/>
      <c r="M5" s="1"/>
      <c r="N5" s="1"/>
      <c r="O5" s="1"/>
      <c r="P5" s="1"/>
      <c r="Q5" s="1"/>
    </row>
    <row r="6" spans="1:17" x14ac:dyDescent="0.3">
      <c r="A6" s="46" t="s">
        <v>3</v>
      </c>
      <c r="B6" s="47"/>
      <c r="C6" s="47"/>
      <c r="D6" s="47"/>
      <c r="E6" s="48"/>
      <c r="F6" s="52" t="s">
        <v>4</v>
      </c>
      <c r="G6" s="47"/>
      <c r="H6" s="47"/>
      <c r="I6" s="47"/>
      <c r="J6" s="53"/>
      <c r="K6" s="12" t="s">
        <v>5</v>
      </c>
    </row>
    <row r="7" spans="1:17" ht="14.55" thickBot="1" x14ac:dyDescent="0.35">
      <c r="A7" s="49" t="s">
        <v>6</v>
      </c>
      <c r="B7" s="50"/>
      <c r="C7" s="50"/>
      <c r="D7" s="50"/>
      <c r="E7" s="51"/>
      <c r="F7" s="107" t="s">
        <v>7</v>
      </c>
      <c r="G7" s="108"/>
      <c r="H7" s="108"/>
      <c r="I7" s="108"/>
      <c r="J7" s="108"/>
      <c r="K7" s="109"/>
    </row>
    <row r="8" spans="1:17" ht="14.55" thickTop="1" x14ac:dyDescent="0.3">
      <c r="A8" s="110" t="s">
        <v>8</v>
      </c>
      <c r="B8" s="111"/>
      <c r="C8" s="111"/>
      <c r="D8" s="111"/>
      <c r="E8" s="111"/>
      <c r="F8" s="111"/>
      <c r="G8" s="111"/>
      <c r="H8" s="111"/>
      <c r="I8" s="111"/>
      <c r="J8" s="111"/>
      <c r="K8" s="112"/>
    </row>
    <row r="9" spans="1:17" x14ac:dyDescent="0.3">
      <c r="A9" s="92" t="s">
        <v>9</v>
      </c>
      <c r="B9" s="93"/>
      <c r="C9" s="93"/>
      <c r="D9" s="94"/>
      <c r="E9" s="113" t="s">
        <v>10</v>
      </c>
      <c r="F9" s="94"/>
      <c r="G9" s="26">
        <f>D16+D17+D18</f>
        <v>1100000</v>
      </c>
      <c r="H9" s="27"/>
      <c r="I9" s="27" t="s">
        <v>11</v>
      </c>
      <c r="J9" s="26">
        <f>D21+D24+D29+D30</f>
        <v>700000</v>
      </c>
      <c r="K9" s="28"/>
    </row>
    <row r="10" spans="1:17" x14ac:dyDescent="0.3">
      <c r="A10" s="5"/>
      <c r="B10" s="4"/>
      <c r="C10" s="4"/>
      <c r="D10" s="15"/>
      <c r="E10" s="4"/>
      <c r="F10" s="4"/>
      <c r="G10" s="4"/>
      <c r="H10" s="4"/>
      <c r="I10" s="4"/>
      <c r="J10" s="4"/>
      <c r="K10" s="6"/>
    </row>
    <row r="11" spans="1:17" ht="38.950000000000003" customHeight="1" x14ac:dyDescent="0.3">
      <c r="A11" s="95" t="s">
        <v>12</v>
      </c>
      <c r="B11" s="95" t="s">
        <v>13</v>
      </c>
      <c r="C11" s="95" t="s">
        <v>14</v>
      </c>
      <c r="D11" s="97" t="s">
        <v>15</v>
      </c>
      <c r="E11" s="95" t="s">
        <v>16</v>
      </c>
      <c r="F11" s="99" t="s">
        <v>17</v>
      </c>
      <c r="G11" s="101" t="s">
        <v>18</v>
      </c>
      <c r="H11" s="102"/>
      <c r="I11" s="88" t="s">
        <v>19</v>
      </c>
      <c r="J11" s="88" t="s">
        <v>20</v>
      </c>
      <c r="K11" s="90" t="s">
        <v>21</v>
      </c>
    </row>
    <row r="12" spans="1:17" ht="28.5" customHeight="1" x14ac:dyDescent="0.3">
      <c r="A12" s="96"/>
      <c r="B12" s="96"/>
      <c r="C12" s="96"/>
      <c r="D12" s="98"/>
      <c r="E12" s="96"/>
      <c r="F12" s="100"/>
      <c r="G12" s="36" t="s">
        <v>22</v>
      </c>
      <c r="H12" s="36" t="s">
        <v>23</v>
      </c>
      <c r="I12" s="89"/>
      <c r="J12" s="89"/>
      <c r="K12" s="91"/>
    </row>
    <row r="13" spans="1:17" ht="27.95" x14ac:dyDescent="0.3">
      <c r="A13" s="11">
        <v>1</v>
      </c>
      <c r="B13" s="2"/>
      <c r="C13" s="21" t="s">
        <v>24</v>
      </c>
      <c r="D13" s="16"/>
      <c r="E13" s="2"/>
      <c r="F13" s="2"/>
      <c r="G13" s="2"/>
      <c r="H13" s="2"/>
      <c r="I13" s="2"/>
      <c r="J13" s="2"/>
      <c r="K13" s="8"/>
    </row>
    <row r="14" spans="1:17" x14ac:dyDescent="0.3">
      <c r="A14" s="7"/>
      <c r="B14" s="2"/>
      <c r="C14" s="2"/>
      <c r="D14" s="16"/>
      <c r="E14" s="2"/>
      <c r="F14" s="2"/>
      <c r="G14" s="2"/>
      <c r="H14" s="2"/>
      <c r="I14" s="2"/>
      <c r="J14" s="2"/>
      <c r="K14" s="8"/>
    </row>
    <row r="15" spans="1:17" x14ac:dyDescent="0.3">
      <c r="A15" s="7"/>
      <c r="B15" s="2"/>
      <c r="C15" s="10" t="s">
        <v>25</v>
      </c>
      <c r="D15" s="16"/>
      <c r="E15" s="2"/>
      <c r="F15" s="2"/>
      <c r="G15" s="2"/>
      <c r="H15" s="2"/>
      <c r="I15" s="17"/>
      <c r="J15" s="2"/>
      <c r="K15" s="8"/>
    </row>
    <row r="16" spans="1:17" ht="55.9" x14ac:dyDescent="0.3">
      <c r="A16" s="7"/>
      <c r="B16" s="2"/>
      <c r="C16" s="13" t="s">
        <v>26</v>
      </c>
      <c r="D16" s="16">
        <v>700000</v>
      </c>
      <c r="E16" s="2" t="s">
        <v>27</v>
      </c>
      <c r="F16" s="2" t="s">
        <v>28</v>
      </c>
      <c r="G16" s="2">
        <v>100</v>
      </c>
      <c r="H16" s="2"/>
      <c r="I16" s="17">
        <v>42795</v>
      </c>
      <c r="J16" s="2"/>
      <c r="K16" s="20"/>
    </row>
    <row r="17" spans="1:11" ht="41.95" x14ac:dyDescent="0.3">
      <c r="A17" s="11"/>
      <c r="B17" s="2"/>
      <c r="C17" s="19" t="s">
        <v>29</v>
      </c>
      <c r="D17" s="16">
        <v>50000</v>
      </c>
      <c r="E17" s="2" t="s">
        <v>27</v>
      </c>
      <c r="F17" s="2" t="s">
        <v>28</v>
      </c>
      <c r="G17" s="2">
        <v>100</v>
      </c>
      <c r="H17" s="2"/>
      <c r="I17" s="17">
        <v>42839</v>
      </c>
      <c r="J17" s="2"/>
      <c r="K17" s="20"/>
    </row>
    <row r="18" spans="1:11" ht="41.95" x14ac:dyDescent="0.3">
      <c r="A18" s="7"/>
      <c r="B18" s="2"/>
      <c r="C18" s="13" t="s">
        <v>30</v>
      </c>
      <c r="D18" s="23">
        <f>350000</f>
        <v>350000</v>
      </c>
      <c r="E18" s="22" t="s">
        <v>27</v>
      </c>
      <c r="F18" s="2" t="s">
        <v>28</v>
      </c>
      <c r="G18" s="2">
        <v>100</v>
      </c>
      <c r="H18" s="2"/>
      <c r="I18" s="17">
        <v>42795</v>
      </c>
      <c r="J18" s="2"/>
      <c r="K18" s="20"/>
    </row>
    <row r="19" spans="1:11" x14ac:dyDescent="0.3">
      <c r="A19" s="7"/>
      <c r="B19" s="2"/>
      <c r="C19" s="2"/>
      <c r="D19" s="16"/>
      <c r="E19" s="2"/>
      <c r="F19" s="2"/>
      <c r="G19" s="2"/>
      <c r="H19" s="2"/>
      <c r="I19" s="2"/>
      <c r="J19" s="2"/>
      <c r="K19" s="8"/>
    </row>
    <row r="20" spans="1:11" x14ac:dyDescent="0.3">
      <c r="A20" s="7"/>
      <c r="B20" s="2"/>
      <c r="C20" s="10" t="s">
        <v>31</v>
      </c>
      <c r="D20" s="16"/>
      <c r="E20" s="2"/>
      <c r="F20" s="2"/>
      <c r="G20" s="2"/>
      <c r="H20" s="2"/>
      <c r="I20" s="17"/>
      <c r="J20" s="2"/>
      <c r="K20" s="8"/>
    </row>
    <row r="21" spans="1:11" ht="55.9" x14ac:dyDescent="0.3">
      <c r="A21" s="7"/>
      <c r="B21" s="2"/>
      <c r="C21" s="24" t="s">
        <v>32</v>
      </c>
      <c r="D21" s="23">
        <v>300000</v>
      </c>
      <c r="E21" s="22" t="s">
        <v>33</v>
      </c>
      <c r="F21" s="22" t="s">
        <v>28</v>
      </c>
      <c r="G21" s="22">
        <v>100</v>
      </c>
      <c r="H21" s="22"/>
      <c r="I21" s="17">
        <v>42795</v>
      </c>
      <c r="J21" s="22"/>
      <c r="K21" s="25"/>
    </row>
    <row r="22" spans="1:11" x14ac:dyDescent="0.3">
      <c r="A22" s="7"/>
      <c r="B22" s="2"/>
      <c r="C22" s="13"/>
      <c r="D22" s="16"/>
      <c r="E22" s="22"/>
      <c r="F22" s="2"/>
      <c r="G22" s="2"/>
      <c r="H22" s="2"/>
      <c r="I22" s="17"/>
      <c r="J22" s="2"/>
      <c r="K22" s="8"/>
    </row>
    <row r="23" spans="1:11" x14ac:dyDescent="0.3">
      <c r="A23" s="11">
        <v>2</v>
      </c>
      <c r="B23" s="2"/>
      <c r="C23" s="10" t="s">
        <v>34</v>
      </c>
      <c r="D23" s="16"/>
      <c r="E23" s="2"/>
      <c r="F23" s="2"/>
      <c r="G23" s="2"/>
      <c r="H23" s="2"/>
      <c r="I23" s="2"/>
      <c r="J23" s="2"/>
      <c r="K23" s="8"/>
    </row>
    <row r="24" spans="1:11" ht="55.9" x14ac:dyDescent="0.3">
      <c r="A24" s="11"/>
      <c r="B24" s="2"/>
      <c r="C24" s="19" t="s">
        <v>35</v>
      </c>
      <c r="D24" s="16">
        <v>300000</v>
      </c>
      <c r="E24" s="2" t="s">
        <v>36</v>
      </c>
      <c r="F24" s="2" t="s">
        <v>28</v>
      </c>
      <c r="G24" s="2">
        <v>100</v>
      </c>
      <c r="H24" s="2"/>
      <c r="I24" s="17">
        <v>42795</v>
      </c>
      <c r="J24" s="2"/>
      <c r="K24" s="20"/>
    </row>
    <row r="25" spans="1:11" x14ac:dyDescent="0.3">
      <c r="A25" s="7"/>
      <c r="B25" s="2"/>
      <c r="C25" s="2"/>
      <c r="D25" s="16"/>
      <c r="E25" s="2"/>
      <c r="F25" s="2"/>
      <c r="G25" s="2"/>
      <c r="H25" s="2"/>
      <c r="I25" s="2"/>
      <c r="J25" s="2"/>
      <c r="K25" s="8"/>
    </row>
    <row r="26" spans="1:11" x14ac:dyDescent="0.3">
      <c r="A26" s="11">
        <v>3</v>
      </c>
      <c r="B26" s="2"/>
      <c r="C26" s="31" t="s">
        <v>37</v>
      </c>
      <c r="D26" s="23"/>
      <c r="E26" s="2"/>
      <c r="F26" s="2"/>
      <c r="G26" s="2"/>
      <c r="H26" s="2"/>
      <c r="I26" s="2"/>
      <c r="J26" s="2"/>
      <c r="K26" s="8"/>
    </row>
    <row r="27" spans="1:11" x14ac:dyDescent="0.3">
      <c r="A27" s="18"/>
      <c r="B27" s="3"/>
      <c r="C27" s="32"/>
      <c r="D27" s="33"/>
      <c r="E27" s="3"/>
      <c r="F27" s="3"/>
      <c r="G27" s="3"/>
      <c r="H27" s="3"/>
      <c r="I27" s="3"/>
      <c r="J27" s="3"/>
      <c r="K27" s="9"/>
    </row>
    <row r="28" spans="1:11" x14ac:dyDescent="0.3">
      <c r="A28" s="18"/>
      <c r="B28" s="3"/>
      <c r="C28" s="31" t="s">
        <v>31</v>
      </c>
      <c r="D28" s="33"/>
      <c r="E28" s="3"/>
      <c r="F28" s="3"/>
      <c r="G28" s="3"/>
      <c r="H28" s="3"/>
      <c r="I28" s="3"/>
      <c r="J28" s="3"/>
      <c r="K28" s="9"/>
    </row>
    <row r="29" spans="1:11" ht="27.95" x14ac:dyDescent="0.3">
      <c r="A29" s="18"/>
      <c r="B29" s="3"/>
      <c r="C29" s="34" t="s">
        <v>38</v>
      </c>
      <c r="D29" s="33">
        <v>80000</v>
      </c>
      <c r="E29" s="22" t="s">
        <v>33</v>
      </c>
      <c r="F29" s="2" t="s">
        <v>28</v>
      </c>
      <c r="G29" s="2">
        <v>100</v>
      </c>
      <c r="H29" s="3"/>
      <c r="I29" s="17">
        <v>42795</v>
      </c>
      <c r="J29" s="3"/>
      <c r="K29" s="9"/>
    </row>
    <row r="30" spans="1:11" ht="27.95" x14ac:dyDescent="0.3">
      <c r="A30" s="18"/>
      <c r="B30" s="3"/>
      <c r="C30" s="34" t="s">
        <v>39</v>
      </c>
      <c r="D30" s="33">
        <v>20000</v>
      </c>
      <c r="E30" s="22" t="s">
        <v>33</v>
      </c>
      <c r="F30" s="2" t="s">
        <v>28</v>
      </c>
      <c r="G30" s="2">
        <v>100</v>
      </c>
      <c r="H30" s="3"/>
      <c r="I30" s="17">
        <v>42795</v>
      </c>
      <c r="J30" s="3"/>
      <c r="K30" s="9"/>
    </row>
    <row r="31" spans="1:11" x14ac:dyDescent="0.3">
      <c r="A31" s="18"/>
      <c r="B31" s="3"/>
      <c r="C31" s="34"/>
      <c r="D31" s="33"/>
      <c r="E31" s="29"/>
      <c r="F31" s="3"/>
      <c r="G31" s="3"/>
      <c r="H31" s="3"/>
      <c r="I31" s="30"/>
      <c r="J31" s="3"/>
      <c r="K31" s="9"/>
    </row>
    <row r="32" spans="1:11" ht="14.55" thickBot="1" x14ac:dyDescent="0.35">
      <c r="A32" s="18"/>
      <c r="B32" s="3"/>
      <c r="C32" s="35"/>
      <c r="D32" s="33"/>
      <c r="E32" s="3"/>
      <c r="F32" s="3"/>
      <c r="G32" s="3"/>
      <c r="H32" s="3"/>
      <c r="I32" s="3"/>
      <c r="J32" s="3"/>
      <c r="K32" s="9"/>
    </row>
    <row r="33" spans="1:11" x14ac:dyDescent="0.3">
      <c r="A33" s="80" t="s">
        <v>40</v>
      </c>
      <c r="B33" s="81"/>
      <c r="C33" s="82"/>
      <c r="D33" s="86">
        <f>SUM(D16:D32)</f>
        <v>1800000</v>
      </c>
      <c r="E33" s="57" t="s">
        <v>41</v>
      </c>
      <c r="F33" s="58"/>
      <c r="G33" s="59"/>
      <c r="H33" s="63" t="s">
        <v>42</v>
      </c>
      <c r="I33" s="64"/>
      <c r="J33" s="65"/>
      <c r="K33" s="69"/>
    </row>
    <row r="34" spans="1:11" ht="14.55" thickBot="1" x14ac:dyDescent="0.35">
      <c r="A34" s="83"/>
      <c r="B34" s="84"/>
      <c r="C34" s="85"/>
      <c r="D34" s="87"/>
      <c r="E34" s="60"/>
      <c r="F34" s="61"/>
      <c r="G34" s="62"/>
      <c r="H34" s="66"/>
      <c r="I34" s="67"/>
      <c r="J34" s="68"/>
      <c r="K34" s="70"/>
    </row>
    <row r="35" spans="1:11" ht="15.75" customHeight="1" thickTop="1" x14ac:dyDescent="0.3">
      <c r="A35" s="71" t="s">
        <v>43</v>
      </c>
      <c r="B35" s="72"/>
      <c r="C35" s="72"/>
      <c r="D35" s="72"/>
      <c r="E35" s="72"/>
      <c r="F35" s="72"/>
      <c r="G35" s="72"/>
      <c r="H35" s="72"/>
      <c r="I35" s="72"/>
      <c r="J35" s="72"/>
      <c r="K35" s="73"/>
    </row>
    <row r="36" spans="1:11" x14ac:dyDescent="0.3">
      <c r="A36" s="74"/>
      <c r="B36" s="75"/>
      <c r="C36" s="75"/>
      <c r="D36" s="75"/>
      <c r="E36" s="75"/>
      <c r="F36" s="75"/>
      <c r="G36" s="75"/>
      <c r="H36" s="75"/>
      <c r="I36" s="75"/>
      <c r="J36" s="75"/>
      <c r="K36" s="76"/>
    </row>
    <row r="37" spans="1:11" ht="14.25" customHeight="1" thickBot="1" x14ac:dyDescent="0.35">
      <c r="A37" s="77"/>
      <c r="B37" s="78"/>
      <c r="C37" s="78"/>
      <c r="D37" s="78"/>
      <c r="E37" s="78"/>
      <c r="F37" s="78"/>
      <c r="G37" s="78"/>
      <c r="H37" s="78"/>
      <c r="I37" s="78"/>
      <c r="J37" s="78"/>
      <c r="K37" s="79"/>
    </row>
    <row r="38" spans="1:11" ht="15.05" thickTop="1" thickBot="1" x14ac:dyDescent="0.35">
      <c r="A38" s="43" t="s">
        <v>44</v>
      </c>
      <c r="B38" s="44"/>
      <c r="C38" s="44"/>
      <c r="D38" s="44"/>
      <c r="E38" s="44"/>
      <c r="F38" s="44"/>
      <c r="G38" s="44"/>
      <c r="H38" s="44"/>
      <c r="I38" s="44"/>
      <c r="J38" s="44"/>
      <c r="K38" s="45"/>
    </row>
    <row r="39" spans="1:11" s="4" customFormat="1" ht="20.3" customHeight="1" thickBot="1" x14ac:dyDescent="0.35">
      <c r="A39" s="54" t="s">
        <v>45</v>
      </c>
      <c r="B39" s="55"/>
      <c r="C39" s="55"/>
      <c r="D39" s="55"/>
      <c r="E39" s="55"/>
      <c r="F39" s="55"/>
      <c r="G39" s="55"/>
      <c r="H39" s="55"/>
      <c r="I39" s="55"/>
      <c r="J39" s="55"/>
      <c r="K39" s="56"/>
    </row>
    <row r="40" spans="1:11" s="4" customFormat="1" ht="15.05" thickTop="1" thickBot="1" x14ac:dyDescent="0.35">
      <c r="A40" s="37" t="s">
        <v>46</v>
      </c>
      <c r="B40" s="38"/>
      <c r="C40" s="38"/>
      <c r="D40" s="38"/>
      <c r="E40" s="38"/>
      <c r="F40" s="38"/>
      <c r="G40" s="38"/>
      <c r="H40" s="38"/>
      <c r="I40" s="38"/>
      <c r="J40" s="38"/>
      <c r="K40" s="39"/>
    </row>
    <row r="41" spans="1:11" s="4" customFormat="1" ht="15.05" thickTop="1" thickBot="1" x14ac:dyDescent="0.35">
      <c r="A41" s="40" t="s">
        <v>47</v>
      </c>
      <c r="B41" s="41"/>
      <c r="C41" s="41"/>
      <c r="D41" s="41"/>
      <c r="E41" s="41"/>
      <c r="F41" s="41"/>
      <c r="G41" s="41"/>
      <c r="H41" s="41"/>
      <c r="I41" s="41"/>
      <c r="J41" s="41"/>
      <c r="K41" s="42"/>
    </row>
    <row r="42" spans="1:11" ht="15.05" thickTop="1" thickBot="1" x14ac:dyDescent="0.35">
      <c r="A42" s="43" t="s">
        <v>48</v>
      </c>
      <c r="B42" s="44"/>
      <c r="C42" s="44"/>
      <c r="D42" s="44"/>
      <c r="E42" s="44"/>
      <c r="F42" s="44"/>
      <c r="G42" s="44"/>
      <c r="H42" s="44"/>
      <c r="I42" s="44"/>
      <c r="J42" s="44"/>
      <c r="K42" s="45"/>
    </row>
    <row r="43" spans="1:11" ht="24.75" customHeight="1" x14ac:dyDescent="0.3"/>
    <row r="44" spans="1:11" ht="20.3" customHeight="1" x14ac:dyDescent="0.3"/>
  </sheetData>
  <mergeCells count="30">
    <mergeCell ref="A1:K1"/>
    <mergeCell ref="A5:K5"/>
    <mergeCell ref="F7:K7"/>
    <mergeCell ref="A8:K8"/>
    <mergeCell ref="E9:F9"/>
    <mergeCell ref="K11:K12"/>
    <mergeCell ref="A9:D9"/>
    <mergeCell ref="A11:A12"/>
    <mergeCell ref="B11:B12"/>
    <mergeCell ref="C11:C12"/>
    <mergeCell ref="D11:D12"/>
    <mergeCell ref="E11:E12"/>
    <mergeCell ref="F11:F12"/>
    <mergeCell ref="G11:H11"/>
    <mergeCell ref="A40:K40"/>
    <mergeCell ref="A41:K41"/>
    <mergeCell ref="A42:K42"/>
    <mergeCell ref="A6:E6"/>
    <mergeCell ref="A7:E7"/>
    <mergeCell ref="F6:J6"/>
    <mergeCell ref="A39:K39"/>
    <mergeCell ref="E33:G34"/>
    <mergeCell ref="H33:J34"/>
    <mergeCell ref="K33:K34"/>
    <mergeCell ref="A35:K37"/>
    <mergeCell ref="A38:K38"/>
    <mergeCell ref="A33:C34"/>
    <mergeCell ref="D33:D34"/>
    <mergeCell ref="I11:I12"/>
    <mergeCell ref="J11:J12"/>
  </mergeCells>
  <pageMargins left="0.70866141732283505" right="0.70866141732283505" top="0.74803149606299202" bottom="0.74803149606299202" header="0.31496062992126" footer="0.31496062992126"/>
  <pageSetup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mariace</dc:creator>
  <cp:keywords/>
  <dc:description/>
  <cp:lastModifiedBy>Molina, Silvana</cp:lastModifiedBy>
  <cp:revision/>
  <dcterms:created xsi:type="dcterms:W3CDTF">2011-08-03T19:26:33Z</dcterms:created>
  <dcterms:modified xsi:type="dcterms:W3CDTF">2017-05-03T20:07:15Z</dcterms:modified>
  <cp:category/>
  <cp:contentStatus/>
</cp:coreProperties>
</file>