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768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G2" i="1"/>
  <c r="F2" i="1"/>
</calcChain>
</file>

<file path=xl/sharedStrings.xml><?xml version="1.0" encoding="utf-8"?>
<sst xmlns="http://schemas.openxmlformats.org/spreadsheetml/2006/main" count="207" uniqueCount="123">
  <si>
    <t>CUENCA</t>
  </si>
  <si>
    <t>NABON</t>
  </si>
  <si>
    <t>PUCARA</t>
  </si>
  <si>
    <t>GUARANDA</t>
  </si>
  <si>
    <t>CAÑAR</t>
  </si>
  <si>
    <t>TULCAN</t>
  </si>
  <si>
    <t>LA MANA</t>
  </si>
  <si>
    <t>PANGUA</t>
  </si>
  <si>
    <t>PUJILI</t>
  </si>
  <si>
    <t>SAQUISILI</t>
  </si>
  <si>
    <t>SIGCHOS</t>
  </si>
  <si>
    <t>COLTA</t>
  </si>
  <si>
    <t>GUAMOTE</t>
  </si>
  <si>
    <t>GUANO</t>
  </si>
  <si>
    <t>ARENILLAS</t>
  </si>
  <si>
    <t>CHILLA</t>
  </si>
  <si>
    <t>HUAQUILLAS</t>
  </si>
  <si>
    <t>LAS LAJAS</t>
  </si>
  <si>
    <t>QUININDE</t>
  </si>
  <si>
    <t>SAN LORENZO</t>
  </si>
  <si>
    <t>RIOVERDE</t>
  </si>
  <si>
    <t>ALFREDO BAQUERIZO MORENO</t>
  </si>
  <si>
    <t>BALAO</t>
  </si>
  <si>
    <t>COLIMES</t>
  </si>
  <si>
    <t>DAULE</t>
  </si>
  <si>
    <t>DURAN</t>
  </si>
  <si>
    <t>EL EMPALME</t>
  </si>
  <si>
    <t>EL TRIUNFO</t>
  </si>
  <si>
    <t>MILAGRO</t>
  </si>
  <si>
    <t>NARANJAL</t>
  </si>
  <si>
    <t>PEDRO CARBO</t>
  </si>
  <si>
    <t>URBINA JADO</t>
  </si>
  <si>
    <t>YAGUACHI</t>
  </si>
  <si>
    <t>SIMON BOLIVAR</t>
  </si>
  <si>
    <t>LOMAS DE SARGENTILLO</t>
  </si>
  <si>
    <t>CALVAS</t>
  </si>
  <si>
    <t>ESPINDOLA</t>
  </si>
  <si>
    <t>GONZANAMA</t>
  </si>
  <si>
    <t>MACARA</t>
  </si>
  <si>
    <t>PALTAS</t>
  </si>
  <si>
    <t>SARAGURO</t>
  </si>
  <si>
    <t>SOZORANGA</t>
  </si>
  <si>
    <t>ZAPOTILLO</t>
  </si>
  <si>
    <t>BABAHOYO</t>
  </si>
  <si>
    <t>BABA</t>
  </si>
  <si>
    <t>QUEVEDO</t>
  </si>
  <si>
    <t>VENTANAS</t>
  </si>
  <si>
    <t>PALENQUE</t>
  </si>
  <si>
    <t>BUENA FE</t>
  </si>
  <si>
    <t>VALENCIA</t>
  </si>
  <si>
    <t>MOCACHE</t>
  </si>
  <si>
    <t>PORTOVIEJO</t>
  </si>
  <si>
    <t>CHONE</t>
  </si>
  <si>
    <t>MANTA</t>
  </si>
  <si>
    <t>MONTECRISTI</t>
  </si>
  <si>
    <t>PICHINCHA</t>
  </si>
  <si>
    <t>MORONA</t>
  </si>
  <si>
    <t>GUALAQUIZA</t>
  </si>
  <si>
    <t>LIMON INDANZA</t>
  </si>
  <si>
    <t>PALORA</t>
  </si>
  <si>
    <t>SANTIAGO</t>
  </si>
  <si>
    <t>SUCUA</t>
  </si>
  <si>
    <t>HUAMBOYA</t>
  </si>
  <si>
    <t>SAN JUAN BOSCO</t>
  </si>
  <si>
    <t>TAISHA</t>
  </si>
  <si>
    <t>LOGROÑO</t>
  </si>
  <si>
    <t>PABLO VI</t>
  </si>
  <si>
    <t>TIWINTZA</t>
  </si>
  <si>
    <t>TENA</t>
  </si>
  <si>
    <t>ARCHIDONA</t>
  </si>
  <si>
    <t>EL CHACO</t>
  </si>
  <si>
    <t>QUIJOS</t>
  </si>
  <si>
    <t>CARLOS JULIO AROSEMENA</t>
  </si>
  <si>
    <t>PASTAZA</t>
  </si>
  <si>
    <t>MERA</t>
  </si>
  <si>
    <t>SANTA CLARA</t>
  </si>
  <si>
    <t>ARAJUNO</t>
  </si>
  <si>
    <t>AMBATO</t>
  </si>
  <si>
    <t>ZAMORA</t>
  </si>
  <si>
    <t>CHINCHIPE</t>
  </si>
  <si>
    <t>NANGARITZA</t>
  </si>
  <si>
    <t>YACUAMBI</t>
  </si>
  <si>
    <t>YANTZAZA</t>
  </si>
  <si>
    <t>EL PANGUI</t>
  </si>
  <si>
    <t>CENTINELA DEL CONDOR</t>
  </si>
  <si>
    <t>PALANDA</t>
  </si>
  <si>
    <t>PAQUISHA</t>
  </si>
  <si>
    <t>LAGO AGRIO</t>
  </si>
  <si>
    <t>GONZALO PIZARRO</t>
  </si>
  <si>
    <t>PUTUMAYO</t>
  </si>
  <si>
    <t>SHUSHUFINDI</t>
  </si>
  <si>
    <t>SUCUMBIOS</t>
  </si>
  <si>
    <t>CASCALES</t>
  </si>
  <si>
    <t>CUYABENO</t>
  </si>
  <si>
    <t>ORELLANA</t>
  </si>
  <si>
    <t>AGUARICO</t>
  </si>
  <si>
    <t>LA JOYA DE LOS SACHAS</t>
  </si>
  <si>
    <t>LORETO</t>
  </si>
  <si>
    <t>SANTO DOMINGO DE LOS TSACHILAS</t>
  </si>
  <si>
    <t>SANTA ELENA</t>
  </si>
  <si>
    <t>Viviendas sin alcantarillado</t>
  </si>
  <si>
    <t>CANTON</t>
  </si>
  <si>
    <t>Cobertura Agua</t>
  </si>
  <si>
    <t>Cobertura Alcantarillado</t>
  </si>
  <si>
    <t xml:space="preserve">Viviendas sin agua </t>
  </si>
  <si>
    <t>PROVINCIA</t>
  </si>
  <si>
    <t>AZUAY</t>
  </si>
  <si>
    <t>BOLIVAR</t>
  </si>
  <si>
    <t>CARCHI</t>
  </si>
  <si>
    <t>COTOPAXI</t>
  </si>
  <si>
    <t>CHIMBORAZO</t>
  </si>
  <si>
    <t>EL ORO</t>
  </si>
  <si>
    <t>ESMERALDAS</t>
  </si>
  <si>
    <t>GUAYAS</t>
  </si>
  <si>
    <t>LOJA</t>
  </si>
  <si>
    <t>LOS RIOS</t>
  </si>
  <si>
    <t>MANABI</t>
  </si>
  <si>
    <t>MORONA SANTIAGO</t>
  </si>
  <si>
    <t>NAPO</t>
  </si>
  <si>
    <t>TUNGURAHUA</t>
  </si>
  <si>
    <t>ZAMORA CHINCHIPE</t>
  </si>
  <si>
    <t>SANTO DOMINGO</t>
  </si>
  <si>
    <t>Número total de viviendas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</si>
</sst>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/>
    <xf numFmtId="0" fontId="4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2" fillId="0" borderId="1" xfId="1" applyNumberFormat="1" applyFont="1" applyBorder="1"/>
    <xf numFmtId="165" fontId="0" fillId="0" borderId="0" xfId="2" applyNumberFormat="1" applyFont="1"/>
    <xf numFmtId="0" fontId="4" fillId="0" borderId="0" xfId="0" applyFont="1" applyFill="1" applyBorder="1"/>
    <xf numFmtId="165" fontId="0" fillId="0" borderId="0" xfId="0" applyNumberForma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activeCell="I7" sqref="I7"/>
    </sheetView>
  </sheetViews>
  <sheetFormatPr defaultColWidth="11.42578125" defaultRowHeight="15" x14ac:dyDescent="0.25"/>
  <cols>
    <col min="1" max="1" width="18" bestFit="1" customWidth="1"/>
    <col min="2" max="2" width="32.28515625" bestFit="1" customWidth="1"/>
    <col min="3" max="3" width="13.28515625" bestFit="1" customWidth="1"/>
    <col min="5" max="5" width="12.85546875" customWidth="1"/>
    <col min="7" max="7" width="12.140625" customWidth="1"/>
  </cols>
  <sheetData>
    <row r="1" spans="1:7" ht="24" x14ac:dyDescent="0.25">
      <c r="A1" s="3" t="s">
        <v>105</v>
      </c>
      <c r="B1" s="3" t="s">
        <v>101</v>
      </c>
      <c r="C1" s="4" t="s">
        <v>122</v>
      </c>
      <c r="D1" s="4" t="s">
        <v>104</v>
      </c>
      <c r="E1" s="4" t="s">
        <v>100</v>
      </c>
      <c r="F1" s="5" t="s">
        <v>102</v>
      </c>
      <c r="G1" s="5" t="s">
        <v>103</v>
      </c>
    </row>
    <row r="2" spans="1:7" x14ac:dyDescent="0.25">
      <c r="A2" s="1" t="s">
        <v>106</v>
      </c>
      <c r="B2" s="1" t="s">
        <v>0</v>
      </c>
      <c r="C2" s="2">
        <v>130176</v>
      </c>
      <c r="D2" s="2">
        <v>15756</v>
      </c>
      <c r="E2" s="2">
        <v>34313</v>
      </c>
      <c r="F2" s="6">
        <f>1-D2/C2</f>
        <v>0.87896386430678464</v>
      </c>
      <c r="G2" s="6">
        <f>1-E2/C2</f>
        <v>0.73641070550639132</v>
      </c>
    </row>
    <row r="3" spans="1:7" x14ac:dyDescent="0.25">
      <c r="A3" s="1" t="s">
        <v>106</v>
      </c>
      <c r="B3" s="1" t="s">
        <v>1</v>
      </c>
      <c r="C3" s="2">
        <v>4122</v>
      </c>
      <c r="D3" s="2">
        <v>1658</v>
      </c>
      <c r="E3" s="2">
        <v>3283</v>
      </c>
      <c r="F3" s="6">
        <f t="shared" ref="F3:F66" si="0">1-D3/C3</f>
        <v>0.59776807375060648</v>
      </c>
      <c r="G3" s="6">
        <f t="shared" ref="G3:G66" si="1">1-E3/C3</f>
        <v>0.20354196991751572</v>
      </c>
    </row>
    <row r="4" spans="1:7" x14ac:dyDescent="0.25">
      <c r="A4" s="1" t="s">
        <v>106</v>
      </c>
      <c r="B4" s="1" t="s">
        <v>2</v>
      </c>
      <c r="C4" s="2">
        <v>2449</v>
      </c>
      <c r="D4" s="2">
        <v>1345</v>
      </c>
      <c r="E4" s="2">
        <v>2131</v>
      </c>
      <c r="F4" s="6">
        <f t="shared" si="0"/>
        <v>0.45079624336463864</v>
      </c>
      <c r="G4" s="6">
        <f t="shared" si="1"/>
        <v>0.12984891792568398</v>
      </c>
    </row>
    <row r="5" spans="1:7" x14ac:dyDescent="0.25">
      <c r="A5" s="1" t="s">
        <v>107</v>
      </c>
      <c r="B5" s="1" t="s">
        <v>3</v>
      </c>
      <c r="C5" s="2">
        <v>22886</v>
      </c>
      <c r="D5" s="2">
        <v>8953</v>
      </c>
      <c r="E5" s="2">
        <v>15136</v>
      </c>
      <c r="F5" s="6">
        <f t="shared" si="0"/>
        <v>0.60880013982347281</v>
      </c>
      <c r="G5" s="6">
        <f t="shared" si="1"/>
        <v>0.33863497334615045</v>
      </c>
    </row>
    <row r="6" spans="1:7" x14ac:dyDescent="0.25">
      <c r="A6" s="1" t="s">
        <v>4</v>
      </c>
      <c r="B6" s="1" t="s">
        <v>4</v>
      </c>
      <c r="C6" s="2">
        <v>14601</v>
      </c>
      <c r="D6" s="2">
        <v>6098</v>
      </c>
      <c r="E6" s="2">
        <v>10007</v>
      </c>
      <c r="F6" s="6">
        <f t="shared" si="0"/>
        <v>0.58235737278268607</v>
      </c>
      <c r="G6" s="6">
        <f t="shared" si="1"/>
        <v>0.31463598383672353</v>
      </c>
    </row>
    <row r="7" spans="1:7" x14ac:dyDescent="0.25">
      <c r="A7" s="1" t="s">
        <v>108</v>
      </c>
      <c r="B7" s="1" t="s">
        <v>5</v>
      </c>
      <c r="C7" s="2">
        <v>22107</v>
      </c>
      <c r="D7" s="2">
        <v>1716</v>
      </c>
      <c r="E7" s="2">
        <v>4374</v>
      </c>
      <c r="F7" s="6">
        <f t="shared" si="0"/>
        <v>0.92237752747998369</v>
      </c>
      <c r="G7" s="6">
        <f t="shared" si="1"/>
        <v>0.80214411724793055</v>
      </c>
    </row>
    <row r="8" spans="1:7" x14ac:dyDescent="0.25">
      <c r="A8" s="1" t="s">
        <v>109</v>
      </c>
      <c r="B8" s="1" t="s">
        <v>6</v>
      </c>
      <c r="C8" s="2">
        <v>11013</v>
      </c>
      <c r="D8" s="2">
        <v>3360</v>
      </c>
      <c r="E8" s="2">
        <v>9675</v>
      </c>
      <c r="F8" s="6">
        <f t="shared" si="0"/>
        <v>0.69490602015799507</v>
      </c>
      <c r="G8" s="6">
        <f t="shared" si="1"/>
        <v>0.12149278125851271</v>
      </c>
    </row>
    <row r="9" spans="1:7" x14ac:dyDescent="0.25">
      <c r="A9" s="1" t="s">
        <v>109</v>
      </c>
      <c r="B9" s="1" t="s">
        <v>7</v>
      </c>
      <c r="C9" s="2">
        <v>5503</v>
      </c>
      <c r="D9" s="2">
        <v>3966</v>
      </c>
      <c r="E9" s="2">
        <v>4652</v>
      </c>
      <c r="F9" s="6">
        <f t="shared" si="0"/>
        <v>0.27930219880065421</v>
      </c>
      <c r="G9" s="6">
        <f t="shared" si="1"/>
        <v>0.15464292204252228</v>
      </c>
    </row>
    <row r="10" spans="1:7" x14ac:dyDescent="0.25">
      <c r="A10" s="1" t="s">
        <v>109</v>
      </c>
      <c r="B10" s="1" t="s">
        <v>8</v>
      </c>
      <c r="C10" s="2">
        <v>16619</v>
      </c>
      <c r="D10" s="2">
        <v>9314</v>
      </c>
      <c r="E10" s="2">
        <v>13156</v>
      </c>
      <c r="F10" s="6">
        <f t="shared" si="0"/>
        <v>0.43955713340152835</v>
      </c>
      <c r="G10" s="6">
        <f t="shared" si="1"/>
        <v>0.20837595523196339</v>
      </c>
    </row>
    <row r="11" spans="1:7" x14ac:dyDescent="0.25">
      <c r="A11" s="1" t="s">
        <v>109</v>
      </c>
      <c r="B11" s="1" t="s">
        <v>9</v>
      </c>
      <c r="C11" s="2">
        <v>5836</v>
      </c>
      <c r="D11" s="2">
        <v>2732</v>
      </c>
      <c r="E11" s="2">
        <v>3984</v>
      </c>
      <c r="F11" s="6">
        <f t="shared" si="0"/>
        <v>0.5318711446196025</v>
      </c>
      <c r="G11" s="6">
        <f t="shared" si="1"/>
        <v>0.31734064427690201</v>
      </c>
    </row>
    <row r="12" spans="1:7" x14ac:dyDescent="0.25">
      <c r="A12" s="1" t="s">
        <v>109</v>
      </c>
      <c r="B12" s="1" t="s">
        <v>10</v>
      </c>
      <c r="C12" s="2">
        <v>5189</v>
      </c>
      <c r="D12" s="2">
        <v>3178</v>
      </c>
      <c r="E12" s="2">
        <v>4301</v>
      </c>
      <c r="F12" s="6">
        <f t="shared" si="0"/>
        <v>0.38755058778184626</v>
      </c>
      <c r="G12" s="6">
        <f t="shared" si="1"/>
        <v>0.17113123915976103</v>
      </c>
    </row>
    <row r="13" spans="1:7" x14ac:dyDescent="0.25">
      <c r="A13" s="1" t="s">
        <v>110</v>
      </c>
      <c r="B13" s="1" t="s">
        <v>11</v>
      </c>
      <c r="C13" s="2">
        <v>14388</v>
      </c>
      <c r="D13" s="2">
        <v>8457</v>
      </c>
      <c r="E13" s="2">
        <v>12786</v>
      </c>
      <c r="F13" s="6">
        <f t="shared" si="0"/>
        <v>0.41221851542952459</v>
      </c>
      <c r="G13" s="6">
        <f t="shared" si="1"/>
        <v>0.11134278565471223</v>
      </c>
    </row>
    <row r="14" spans="1:7" x14ac:dyDescent="0.25">
      <c r="A14" s="1" t="s">
        <v>110</v>
      </c>
      <c r="B14" s="1" t="s">
        <v>12</v>
      </c>
      <c r="C14" s="2">
        <v>11012</v>
      </c>
      <c r="D14" s="2">
        <v>6028</v>
      </c>
      <c r="E14" s="2">
        <v>9896</v>
      </c>
      <c r="F14" s="6">
        <f t="shared" si="0"/>
        <v>0.45259716672720673</v>
      </c>
      <c r="G14" s="6">
        <f t="shared" si="1"/>
        <v>0.10134398837631675</v>
      </c>
    </row>
    <row r="15" spans="1:7" x14ac:dyDescent="0.25">
      <c r="A15" s="1" t="s">
        <v>110</v>
      </c>
      <c r="B15" s="1" t="s">
        <v>13</v>
      </c>
      <c r="C15" s="2">
        <v>11391</v>
      </c>
      <c r="D15" s="2">
        <v>4771</v>
      </c>
      <c r="E15" s="2">
        <v>8292</v>
      </c>
      <c r="F15" s="6">
        <f t="shared" si="0"/>
        <v>0.58116056535861649</v>
      </c>
      <c r="G15" s="6">
        <f t="shared" si="1"/>
        <v>0.27205688701606534</v>
      </c>
    </row>
    <row r="16" spans="1:7" x14ac:dyDescent="0.25">
      <c r="A16" s="1" t="s">
        <v>111</v>
      </c>
      <c r="B16" s="1" t="s">
        <v>14</v>
      </c>
      <c r="C16" s="2">
        <v>7066</v>
      </c>
      <c r="D16" s="2">
        <v>1570</v>
      </c>
      <c r="E16" s="2">
        <v>3880</v>
      </c>
      <c r="F16" s="6">
        <f t="shared" si="0"/>
        <v>0.77780922728559299</v>
      </c>
      <c r="G16" s="6">
        <f t="shared" si="1"/>
        <v>0.45089159354656094</v>
      </c>
    </row>
    <row r="17" spans="1:7" x14ac:dyDescent="0.25">
      <c r="A17" s="1" t="s">
        <v>111</v>
      </c>
      <c r="B17" s="1" t="s">
        <v>15</v>
      </c>
      <c r="C17" s="2">
        <v>727</v>
      </c>
      <c r="D17" s="2">
        <v>382</v>
      </c>
      <c r="E17" s="2">
        <v>496</v>
      </c>
      <c r="F17" s="6">
        <f t="shared" si="0"/>
        <v>0.4745529573590096</v>
      </c>
      <c r="G17" s="6">
        <f t="shared" si="1"/>
        <v>0.31774415405777168</v>
      </c>
    </row>
    <row r="18" spans="1:7" x14ac:dyDescent="0.25">
      <c r="A18" s="1" t="s">
        <v>111</v>
      </c>
      <c r="B18" s="1" t="s">
        <v>16</v>
      </c>
      <c r="C18" s="2">
        <v>12758</v>
      </c>
      <c r="D18" s="2">
        <v>1995</v>
      </c>
      <c r="E18" s="2">
        <v>7756</v>
      </c>
      <c r="F18" s="6">
        <f t="shared" si="0"/>
        <v>0.84362752782567796</v>
      </c>
      <c r="G18" s="6">
        <f t="shared" si="1"/>
        <v>0.39206772221351305</v>
      </c>
    </row>
    <row r="19" spans="1:7" x14ac:dyDescent="0.25">
      <c r="A19" s="1" t="s">
        <v>111</v>
      </c>
      <c r="B19" s="1" t="s">
        <v>17</v>
      </c>
      <c r="C19" s="2">
        <v>1283</v>
      </c>
      <c r="D19" s="2">
        <v>274</v>
      </c>
      <c r="E19" s="2">
        <v>720</v>
      </c>
      <c r="F19" s="6">
        <f t="shared" si="0"/>
        <v>0.78643803585346839</v>
      </c>
      <c r="G19" s="6">
        <f t="shared" si="1"/>
        <v>0.43881527669524556</v>
      </c>
    </row>
    <row r="20" spans="1:7" x14ac:dyDescent="0.25">
      <c r="A20" s="1" t="s">
        <v>112</v>
      </c>
      <c r="B20" s="1" t="s">
        <v>18</v>
      </c>
      <c r="C20" s="2">
        <v>29388</v>
      </c>
      <c r="D20" s="2">
        <v>20150</v>
      </c>
      <c r="E20" s="2">
        <v>26422</v>
      </c>
      <c r="F20" s="6">
        <f t="shared" si="0"/>
        <v>0.31434599156118148</v>
      </c>
      <c r="G20" s="6">
        <f t="shared" si="1"/>
        <v>0.10092554784265684</v>
      </c>
    </row>
    <row r="21" spans="1:7" x14ac:dyDescent="0.25">
      <c r="A21" s="1" t="s">
        <v>112</v>
      </c>
      <c r="B21" s="1" t="s">
        <v>19</v>
      </c>
      <c r="C21" s="2">
        <v>9522</v>
      </c>
      <c r="D21" s="2">
        <v>3420</v>
      </c>
      <c r="E21" s="2">
        <v>6921</v>
      </c>
      <c r="F21" s="6">
        <f t="shared" si="0"/>
        <v>0.64083175803402648</v>
      </c>
      <c r="G21" s="6">
        <f t="shared" si="1"/>
        <v>0.27315689981096414</v>
      </c>
    </row>
    <row r="22" spans="1:7" x14ac:dyDescent="0.25">
      <c r="A22" s="1" t="s">
        <v>112</v>
      </c>
      <c r="B22" s="1" t="s">
        <v>20</v>
      </c>
      <c r="C22" s="2">
        <v>6137</v>
      </c>
      <c r="D22" s="2">
        <v>4895</v>
      </c>
      <c r="E22" s="2">
        <v>6028</v>
      </c>
      <c r="F22" s="6">
        <f t="shared" si="0"/>
        <v>0.20237901254684698</v>
      </c>
      <c r="G22" s="6">
        <f t="shared" si="1"/>
        <v>1.7761121068926133E-2</v>
      </c>
    </row>
    <row r="23" spans="1:7" x14ac:dyDescent="0.25">
      <c r="A23" s="1" t="s">
        <v>113</v>
      </c>
      <c r="B23" s="1" t="s">
        <v>21</v>
      </c>
      <c r="C23" s="2">
        <v>6755</v>
      </c>
      <c r="D23" s="2">
        <v>4595</v>
      </c>
      <c r="E23" s="2">
        <v>6681</v>
      </c>
      <c r="F23" s="6">
        <f t="shared" si="0"/>
        <v>0.31976313841598814</v>
      </c>
      <c r="G23" s="6">
        <f t="shared" si="1"/>
        <v>1.0954848260547712E-2</v>
      </c>
    </row>
    <row r="24" spans="1:7" x14ac:dyDescent="0.25">
      <c r="A24" s="1" t="s">
        <v>113</v>
      </c>
      <c r="B24" s="1" t="s">
        <v>22</v>
      </c>
      <c r="C24" s="2">
        <v>5238</v>
      </c>
      <c r="D24" s="2">
        <v>2335</v>
      </c>
      <c r="E24" s="2">
        <v>5079</v>
      </c>
      <c r="F24" s="6">
        <f t="shared" si="0"/>
        <v>0.55421916762122947</v>
      </c>
      <c r="G24" s="6">
        <f t="shared" si="1"/>
        <v>3.0355097365406647E-2</v>
      </c>
    </row>
    <row r="25" spans="1:7" x14ac:dyDescent="0.25">
      <c r="A25" s="1" t="s">
        <v>113</v>
      </c>
      <c r="B25" s="1" t="s">
        <v>23</v>
      </c>
      <c r="C25" s="2">
        <v>6352</v>
      </c>
      <c r="D25" s="2">
        <v>4277</v>
      </c>
      <c r="E25" s="2">
        <v>5833</v>
      </c>
      <c r="F25" s="6">
        <f t="shared" si="0"/>
        <v>0.32666876574307302</v>
      </c>
      <c r="G25" s="6">
        <f t="shared" si="1"/>
        <v>8.1706549118387928E-2</v>
      </c>
    </row>
    <row r="26" spans="1:7" x14ac:dyDescent="0.25">
      <c r="A26" s="1" t="s">
        <v>113</v>
      </c>
      <c r="B26" s="1" t="s">
        <v>24</v>
      </c>
      <c r="C26" s="2">
        <v>31473</v>
      </c>
      <c r="D26" s="2">
        <v>17418</v>
      </c>
      <c r="E26" s="2">
        <v>24774</v>
      </c>
      <c r="F26" s="6">
        <f t="shared" si="0"/>
        <v>0.4465732532647031</v>
      </c>
      <c r="G26" s="6">
        <f t="shared" si="1"/>
        <v>0.21284910875988938</v>
      </c>
    </row>
    <row r="27" spans="1:7" x14ac:dyDescent="0.25">
      <c r="A27" s="1" t="s">
        <v>113</v>
      </c>
      <c r="B27" s="1" t="s">
        <v>25</v>
      </c>
      <c r="C27" s="2">
        <v>62720</v>
      </c>
      <c r="D27" s="2">
        <v>23346</v>
      </c>
      <c r="E27" s="2">
        <v>36010</v>
      </c>
      <c r="F27" s="6">
        <f t="shared" si="0"/>
        <v>0.6277742346938775</v>
      </c>
      <c r="G27" s="6">
        <f t="shared" si="1"/>
        <v>0.42586096938775508</v>
      </c>
    </row>
    <row r="28" spans="1:7" x14ac:dyDescent="0.25">
      <c r="A28" s="1" t="s">
        <v>113</v>
      </c>
      <c r="B28" s="1" t="s">
        <v>26</v>
      </c>
      <c r="C28" s="2">
        <v>18349</v>
      </c>
      <c r="D28" s="2">
        <v>12166</v>
      </c>
      <c r="E28" s="2">
        <v>17584</v>
      </c>
      <c r="F28" s="6">
        <f t="shared" si="0"/>
        <v>0.33696659218486025</v>
      </c>
      <c r="G28" s="6">
        <f t="shared" si="1"/>
        <v>4.1691645321270898E-2</v>
      </c>
    </row>
    <row r="29" spans="1:7" x14ac:dyDescent="0.25">
      <c r="A29" s="1" t="s">
        <v>113</v>
      </c>
      <c r="B29" s="1" t="s">
        <v>27</v>
      </c>
      <c r="C29" s="2">
        <v>11254</v>
      </c>
      <c r="D29" s="2">
        <v>5469</v>
      </c>
      <c r="E29" s="2">
        <v>8609</v>
      </c>
      <c r="F29" s="6">
        <f t="shared" si="0"/>
        <v>0.5140394526390617</v>
      </c>
      <c r="G29" s="6">
        <f t="shared" si="1"/>
        <v>0.23502754576150697</v>
      </c>
    </row>
    <row r="30" spans="1:7" x14ac:dyDescent="0.25">
      <c r="A30" s="1" t="s">
        <v>113</v>
      </c>
      <c r="B30" s="1" t="s">
        <v>28</v>
      </c>
      <c r="C30" s="2">
        <v>44752</v>
      </c>
      <c r="D30" s="2">
        <v>16254</v>
      </c>
      <c r="E30" s="2">
        <v>38526</v>
      </c>
      <c r="F30" s="6">
        <f t="shared" si="0"/>
        <v>0.63679835538076512</v>
      </c>
      <c r="G30" s="6">
        <f t="shared" si="1"/>
        <v>0.13912227386485521</v>
      </c>
    </row>
    <row r="31" spans="1:7" x14ac:dyDescent="0.25">
      <c r="A31" s="1" t="s">
        <v>113</v>
      </c>
      <c r="B31" s="1" t="s">
        <v>29</v>
      </c>
      <c r="C31" s="2">
        <v>17579</v>
      </c>
      <c r="D31" s="2">
        <v>7587</v>
      </c>
      <c r="E31" s="2">
        <v>12997</v>
      </c>
      <c r="F31" s="6">
        <f t="shared" si="0"/>
        <v>0.56840548381591671</v>
      </c>
      <c r="G31" s="6">
        <f t="shared" si="1"/>
        <v>0.26065191421582568</v>
      </c>
    </row>
    <row r="32" spans="1:7" x14ac:dyDescent="0.25">
      <c r="A32" s="1" t="s">
        <v>113</v>
      </c>
      <c r="B32" s="1" t="s">
        <v>30</v>
      </c>
      <c r="C32" s="2">
        <v>12156</v>
      </c>
      <c r="D32" s="2">
        <v>9243</v>
      </c>
      <c r="E32" s="2">
        <v>10089</v>
      </c>
      <c r="F32" s="6">
        <f t="shared" si="0"/>
        <v>0.23963474827245801</v>
      </c>
      <c r="G32" s="6">
        <f t="shared" si="1"/>
        <v>0.17003948667324775</v>
      </c>
    </row>
    <row r="33" spans="1:7" x14ac:dyDescent="0.25">
      <c r="A33" s="1" t="s">
        <v>113</v>
      </c>
      <c r="B33" s="1" t="s">
        <v>31</v>
      </c>
      <c r="C33" s="2">
        <v>15175</v>
      </c>
      <c r="D33" s="2">
        <v>10691</v>
      </c>
      <c r="E33" s="2">
        <v>15049</v>
      </c>
      <c r="F33" s="6">
        <f t="shared" si="0"/>
        <v>0.29548599670510711</v>
      </c>
      <c r="G33" s="6">
        <f t="shared" si="1"/>
        <v>8.3031301482702213E-3</v>
      </c>
    </row>
    <row r="34" spans="1:7" x14ac:dyDescent="0.25">
      <c r="A34" s="1" t="s">
        <v>113</v>
      </c>
      <c r="B34" s="1" t="s">
        <v>32</v>
      </c>
      <c r="C34" s="2">
        <v>15842</v>
      </c>
      <c r="D34" s="2">
        <v>7387</v>
      </c>
      <c r="E34" s="2">
        <v>14565</v>
      </c>
      <c r="F34" s="6">
        <f t="shared" si="0"/>
        <v>0.53370786516853941</v>
      </c>
      <c r="G34" s="6">
        <f t="shared" si="1"/>
        <v>8.0608509026638075E-2</v>
      </c>
    </row>
    <row r="35" spans="1:7" x14ac:dyDescent="0.25">
      <c r="A35" s="1" t="s">
        <v>113</v>
      </c>
      <c r="B35" s="1" t="s">
        <v>33</v>
      </c>
      <c r="C35" s="2">
        <v>7046</v>
      </c>
      <c r="D35" s="2">
        <v>4942</v>
      </c>
      <c r="E35" s="2">
        <v>6969</v>
      </c>
      <c r="F35" s="6">
        <f t="shared" si="0"/>
        <v>0.29860913993755323</v>
      </c>
      <c r="G35" s="6">
        <f t="shared" si="1"/>
        <v>1.0928186204938961E-2</v>
      </c>
    </row>
    <row r="36" spans="1:7" x14ac:dyDescent="0.25">
      <c r="A36" s="1" t="s">
        <v>113</v>
      </c>
      <c r="B36" s="1" t="s">
        <v>34</v>
      </c>
      <c r="C36" s="2">
        <v>4813</v>
      </c>
      <c r="D36" s="2">
        <v>2560</v>
      </c>
      <c r="E36" s="2">
        <v>4738</v>
      </c>
      <c r="F36" s="6">
        <f t="shared" si="0"/>
        <v>0.46810720964055685</v>
      </c>
      <c r="G36" s="6">
        <f t="shared" si="1"/>
        <v>1.5582796592561787E-2</v>
      </c>
    </row>
    <row r="37" spans="1:7" x14ac:dyDescent="0.25">
      <c r="A37" s="1" t="s">
        <v>114</v>
      </c>
      <c r="B37" s="1" t="s">
        <v>35</v>
      </c>
      <c r="C37" s="2">
        <v>6768</v>
      </c>
      <c r="D37" s="2">
        <v>2252</v>
      </c>
      <c r="E37" s="2">
        <v>3696</v>
      </c>
      <c r="F37" s="6">
        <f t="shared" si="0"/>
        <v>0.66725768321513002</v>
      </c>
      <c r="G37" s="6">
        <f t="shared" si="1"/>
        <v>0.45390070921985815</v>
      </c>
    </row>
    <row r="38" spans="1:7" x14ac:dyDescent="0.25">
      <c r="A38" s="1" t="s">
        <v>114</v>
      </c>
      <c r="B38" s="1" t="s">
        <v>36</v>
      </c>
      <c r="C38" s="2">
        <v>3443</v>
      </c>
      <c r="D38" s="2">
        <v>1673</v>
      </c>
      <c r="E38" s="2">
        <v>2739</v>
      </c>
      <c r="F38" s="6">
        <f t="shared" si="0"/>
        <v>0.51408655242521051</v>
      </c>
      <c r="G38" s="6">
        <f t="shared" si="1"/>
        <v>0.20447284345047922</v>
      </c>
    </row>
    <row r="39" spans="1:7" x14ac:dyDescent="0.25">
      <c r="A39" s="1" t="s">
        <v>114</v>
      </c>
      <c r="B39" s="1" t="s">
        <v>37</v>
      </c>
      <c r="C39" s="2">
        <v>3606</v>
      </c>
      <c r="D39" s="2">
        <v>1616</v>
      </c>
      <c r="E39" s="2">
        <v>2885</v>
      </c>
      <c r="F39" s="6">
        <f t="shared" si="0"/>
        <v>0.55185801442041038</v>
      </c>
      <c r="G39" s="6">
        <f t="shared" si="1"/>
        <v>0.19994453688297287</v>
      </c>
    </row>
    <row r="40" spans="1:7" x14ac:dyDescent="0.25">
      <c r="A40" s="1" t="s">
        <v>114</v>
      </c>
      <c r="B40" s="1" t="s">
        <v>38</v>
      </c>
      <c r="C40" s="2">
        <v>4696</v>
      </c>
      <c r="D40" s="2">
        <v>1469</v>
      </c>
      <c r="E40" s="2">
        <v>1829</v>
      </c>
      <c r="F40" s="6">
        <f t="shared" si="0"/>
        <v>0.68718057921635434</v>
      </c>
      <c r="G40" s="6">
        <f t="shared" si="1"/>
        <v>0.61051959114139698</v>
      </c>
    </row>
    <row r="41" spans="1:7" x14ac:dyDescent="0.25">
      <c r="A41" s="1" t="s">
        <v>114</v>
      </c>
      <c r="B41" s="1" t="s">
        <v>39</v>
      </c>
      <c r="C41" s="2">
        <v>6196</v>
      </c>
      <c r="D41" s="2">
        <v>2853</v>
      </c>
      <c r="E41" s="2">
        <v>4468</v>
      </c>
      <c r="F41" s="6">
        <f t="shared" si="0"/>
        <v>0.53954163976759206</v>
      </c>
      <c r="G41" s="6">
        <f t="shared" si="1"/>
        <v>0.27888960619754677</v>
      </c>
    </row>
    <row r="42" spans="1:7" x14ac:dyDescent="0.25">
      <c r="A42" s="1" t="s">
        <v>114</v>
      </c>
      <c r="B42" s="1" t="s">
        <v>40</v>
      </c>
      <c r="C42" s="2">
        <v>7644</v>
      </c>
      <c r="D42" s="2">
        <v>3608</v>
      </c>
      <c r="E42" s="2">
        <v>5977</v>
      </c>
      <c r="F42" s="6">
        <f t="shared" si="0"/>
        <v>0.5279958137100994</v>
      </c>
      <c r="G42" s="6">
        <f t="shared" si="1"/>
        <v>0.21807953950811099</v>
      </c>
    </row>
    <row r="43" spans="1:7" x14ac:dyDescent="0.25">
      <c r="A43" s="1" t="s">
        <v>114</v>
      </c>
      <c r="B43" s="1" t="s">
        <v>41</v>
      </c>
      <c r="C43" s="2">
        <v>1838</v>
      </c>
      <c r="D43" s="2">
        <v>916</v>
      </c>
      <c r="E43" s="2">
        <v>1534</v>
      </c>
      <c r="F43" s="6">
        <f t="shared" si="0"/>
        <v>0.50163220892274207</v>
      </c>
      <c r="G43" s="6">
        <f t="shared" si="1"/>
        <v>0.1653971708378672</v>
      </c>
    </row>
    <row r="44" spans="1:7" x14ac:dyDescent="0.25">
      <c r="A44" s="1" t="s">
        <v>114</v>
      </c>
      <c r="B44" s="1" t="s">
        <v>42</v>
      </c>
      <c r="C44" s="2">
        <v>3196</v>
      </c>
      <c r="D44" s="2">
        <v>1764</v>
      </c>
      <c r="E44" s="2">
        <v>2483</v>
      </c>
      <c r="F44" s="6">
        <f t="shared" si="0"/>
        <v>0.44806007509386736</v>
      </c>
      <c r="G44" s="6">
        <f t="shared" si="1"/>
        <v>0.22309136420525655</v>
      </c>
    </row>
    <row r="45" spans="1:7" x14ac:dyDescent="0.25">
      <c r="A45" s="1" t="s">
        <v>115</v>
      </c>
      <c r="B45" s="1" t="s">
        <v>43</v>
      </c>
      <c r="C45" s="2">
        <v>40959</v>
      </c>
      <c r="D45" s="2">
        <v>15173</v>
      </c>
      <c r="E45" s="2">
        <v>29576</v>
      </c>
      <c r="F45" s="6">
        <f t="shared" si="0"/>
        <v>0.62955638565394656</v>
      </c>
      <c r="G45" s="6">
        <f t="shared" si="1"/>
        <v>0.27791205839986333</v>
      </c>
    </row>
    <row r="46" spans="1:7" x14ac:dyDescent="0.25">
      <c r="A46" s="1" t="s">
        <v>115</v>
      </c>
      <c r="B46" s="1" t="s">
        <v>44</v>
      </c>
      <c r="C46" s="2">
        <v>10357</v>
      </c>
      <c r="D46" s="2">
        <v>8009</v>
      </c>
      <c r="E46" s="2">
        <v>9784</v>
      </c>
      <c r="F46" s="6">
        <f t="shared" si="0"/>
        <v>0.22670657526310711</v>
      </c>
      <c r="G46" s="6">
        <f t="shared" si="1"/>
        <v>5.5324901033117713E-2</v>
      </c>
    </row>
    <row r="47" spans="1:7" x14ac:dyDescent="0.25">
      <c r="A47" s="1" t="s">
        <v>115</v>
      </c>
      <c r="B47" s="1" t="s">
        <v>45</v>
      </c>
      <c r="C47" s="2">
        <v>43884</v>
      </c>
      <c r="D47" s="2">
        <v>14293</v>
      </c>
      <c r="E47" s="2">
        <v>34597</v>
      </c>
      <c r="F47" s="6">
        <f t="shared" si="0"/>
        <v>0.67430042840215121</v>
      </c>
      <c r="G47" s="6">
        <f t="shared" si="1"/>
        <v>0.21162610518640046</v>
      </c>
    </row>
    <row r="48" spans="1:7" x14ac:dyDescent="0.25">
      <c r="A48" s="1" t="s">
        <v>115</v>
      </c>
      <c r="B48" s="1" t="s">
        <v>46</v>
      </c>
      <c r="C48" s="2">
        <v>16883</v>
      </c>
      <c r="D48" s="2">
        <v>9607</v>
      </c>
      <c r="E48" s="2">
        <v>12977</v>
      </c>
      <c r="F48" s="6">
        <f t="shared" si="0"/>
        <v>0.43096606053426523</v>
      </c>
      <c r="G48" s="6">
        <f t="shared" si="1"/>
        <v>0.2313569863175976</v>
      </c>
    </row>
    <row r="49" spans="1:7" x14ac:dyDescent="0.25">
      <c r="A49" s="1" t="s">
        <v>115</v>
      </c>
      <c r="B49" s="1" t="s">
        <v>47</v>
      </c>
      <c r="C49" s="2">
        <v>5877</v>
      </c>
      <c r="D49" s="2">
        <v>4141</v>
      </c>
      <c r="E49" s="2">
        <v>4986</v>
      </c>
      <c r="F49" s="6">
        <f t="shared" si="0"/>
        <v>0.29538880381146848</v>
      </c>
      <c r="G49" s="6">
        <f t="shared" si="1"/>
        <v>0.15160796324655434</v>
      </c>
    </row>
    <row r="50" spans="1:7" x14ac:dyDescent="0.25">
      <c r="A50" s="1" t="s">
        <v>115</v>
      </c>
      <c r="B50" s="1" t="s">
        <v>48</v>
      </c>
      <c r="C50" s="2">
        <v>15077</v>
      </c>
      <c r="D50" s="2">
        <v>4353</v>
      </c>
      <c r="E50" s="2">
        <v>13621</v>
      </c>
      <c r="F50" s="6">
        <f t="shared" si="0"/>
        <v>0.7112820852954832</v>
      </c>
      <c r="G50" s="6">
        <f t="shared" si="1"/>
        <v>9.6570935862572149E-2</v>
      </c>
    </row>
    <row r="51" spans="1:7" x14ac:dyDescent="0.25">
      <c r="A51" s="1" t="s">
        <v>115</v>
      </c>
      <c r="B51" s="1" t="s">
        <v>49</v>
      </c>
      <c r="C51" s="2">
        <v>10428</v>
      </c>
      <c r="D51" s="2">
        <v>7809</v>
      </c>
      <c r="E51" s="2">
        <v>10238</v>
      </c>
      <c r="F51" s="6">
        <f t="shared" si="0"/>
        <v>0.25115074798619097</v>
      </c>
      <c r="G51" s="6">
        <f t="shared" si="1"/>
        <v>1.8220176448024539E-2</v>
      </c>
    </row>
    <row r="52" spans="1:7" x14ac:dyDescent="0.25">
      <c r="A52" s="1" t="s">
        <v>115</v>
      </c>
      <c r="B52" s="1" t="s">
        <v>50</v>
      </c>
      <c r="C52" s="2">
        <v>9893</v>
      </c>
      <c r="D52" s="2">
        <v>6868</v>
      </c>
      <c r="E52" s="2">
        <v>9175</v>
      </c>
      <c r="F52" s="6">
        <f t="shared" si="0"/>
        <v>0.30577175780855148</v>
      </c>
      <c r="G52" s="6">
        <f t="shared" si="1"/>
        <v>7.2576569291418203E-2</v>
      </c>
    </row>
    <row r="53" spans="1:7" x14ac:dyDescent="0.25">
      <c r="A53" s="1" t="s">
        <v>116</v>
      </c>
      <c r="B53" s="1" t="s">
        <v>51</v>
      </c>
      <c r="C53" s="2">
        <v>70428</v>
      </c>
      <c r="D53" s="2">
        <v>26270</v>
      </c>
      <c r="E53" s="2">
        <v>35043</v>
      </c>
      <c r="F53" s="6">
        <f t="shared" si="0"/>
        <v>0.62699494519225307</v>
      </c>
      <c r="G53" s="6">
        <f t="shared" si="1"/>
        <v>0.5024280115863009</v>
      </c>
    </row>
    <row r="54" spans="1:7" x14ac:dyDescent="0.25">
      <c r="A54" s="1" t="s">
        <v>116</v>
      </c>
      <c r="B54" s="1" t="s">
        <v>52</v>
      </c>
      <c r="C54" s="2">
        <v>30543</v>
      </c>
      <c r="D54" s="2">
        <v>18970</v>
      </c>
      <c r="E54" s="2">
        <v>22978</v>
      </c>
      <c r="F54" s="6">
        <f t="shared" si="0"/>
        <v>0.37890842418884851</v>
      </c>
      <c r="G54" s="6">
        <f t="shared" si="1"/>
        <v>0.24768359362210657</v>
      </c>
    </row>
    <row r="55" spans="1:7" x14ac:dyDescent="0.25">
      <c r="A55" s="1" t="s">
        <v>116</v>
      </c>
      <c r="B55" s="1" t="s">
        <v>53</v>
      </c>
      <c r="C55" s="2">
        <v>56573</v>
      </c>
      <c r="D55" s="2">
        <v>12048</v>
      </c>
      <c r="E55" s="2">
        <v>20315</v>
      </c>
      <c r="F55" s="6">
        <f t="shared" si="0"/>
        <v>0.78703621869089502</v>
      </c>
      <c r="G55" s="6">
        <f t="shared" si="1"/>
        <v>0.64090643946759052</v>
      </c>
    </row>
    <row r="56" spans="1:7" x14ac:dyDescent="0.25">
      <c r="A56" s="1" t="s">
        <v>116</v>
      </c>
      <c r="B56" s="1" t="s">
        <v>54</v>
      </c>
      <c r="C56" s="2">
        <v>17741</v>
      </c>
      <c r="D56" s="2">
        <v>13045</v>
      </c>
      <c r="E56" s="2">
        <v>14336</v>
      </c>
      <c r="F56" s="6">
        <f t="shared" si="0"/>
        <v>0.26469759314582042</v>
      </c>
      <c r="G56" s="6">
        <f t="shared" si="1"/>
        <v>0.19192830167408825</v>
      </c>
    </row>
    <row r="57" spans="1:7" x14ac:dyDescent="0.25">
      <c r="A57" s="1" t="s">
        <v>116</v>
      </c>
      <c r="B57" s="1" t="s">
        <v>55</v>
      </c>
      <c r="C57" s="2">
        <v>6908</v>
      </c>
      <c r="D57" s="2">
        <v>5505</v>
      </c>
      <c r="E57" s="2">
        <v>6854</v>
      </c>
      <c r="F57" s="6">
        <f t="shared" si="0"/>
        <v>0.20309785755645626</v>
      </c>
      <c r="G57" s="6">
        <f t="shared" si="1"/>
        <v>7.8170237405905674E-3</v>
      </c>
    </row>
    <row r="58" spans="1:7" x14ac:dyDescent="0.25">
      <c r="A58" s="1" t="s">
        <v>117</v>
      </c>
      <c r="B58" s="1" t="s">
        <v>56</v>
      </c>
      <c r="C58" s="2">
        <v>9638</v>
      </c>
      <c r="D58" s="2">
        <v>2403</v>
      </c>
      <c r="E58" s="2">
        <v>5046</v>
      </c>
      <c r="F58" s="6">
        <f t="shared" si="0"/>
        <v>0.75067441377879229</v>
      </c>
      <c r="G58" s="6">
        <f t="shared" si="1"/>
        <v>0.47644739572525419</v>
      </c>
    </row>
    <row r="59" spans="1:7" x14ac:dyDescent="0.25">
      <c r="A59" s="1" t="s">
        <v>117</v>
      </c>
      <c r="B59" s="1" t="s">
        <v>57</v>
      </c>
      <c r="C59" s="2">
        <v>3978</v>
      </c>
      <c r="D59" s="2">
        <v>1601</v>
      </c>
      <c r="E59" s="2">
        <v>2111</v>
      </c>
      <c r="F59" s="6">
        <f t="shared" si="0"/>
        <v>0.59753645047762693</v>
      </c>
      <c r="G59" s="6">
        <f t="shared" si="1"/>
        <v>0.46933132227249874</v>
      </c>
    </row>
    <row r="60" spans="1:7" x14ac:dyDescent="0.25">
      <c r="A60" s="1" t="s">
        <v>117</v>
      </c>
      <c r="B60" s="1" t="s">
        <v>58</v>
      </c>
      <c r="C60" s="2">
        <v>2347</v>
      </c>
      <c r="D60" s="2">
        <v>1157</v>
      </c>
      <c r="E60" s="2">
        <v>1379</v>
      </c>
      <c r="F60" s="6">
        <f t="shared" si="0"/>
        <v>0.50703025138474644</v>
      </c>
      <c r="G60" s="6">
        <f t="shared" si="1"/>
        <v>0.41244141457179373</v>
      </c>
    </row>
    <row r="61" spans="1:7" x14ac:dyDescent="0.25">
      <c r="A61" s="1" t="s">
        <v>117</v>
      </c>
      <c r="B61" s="1" t="s">
        <v>59</v>
      </c>
      <c r="C61" s="2">
        <v>1646</v>
      </c>
      <c r="D61" s="2">
        <v>434</v>
      </c>
      <c r="E61" s="2">
        <v>987</v>
      </c>
      <c r="F61" s="6">
        <f t="shared" si="0"/>
        <v>0.73633049817739971</v>
      </c>
      <c r="G61" s="6">
        <f t="shared" si="1"/>
        <v>0.40036452004860268</v>
      </c>
    </row>
    <row r="62" spans="1:7" x14ac:dyDescent="0.25">
      <c r="A62" s="1" t="s">
        <v>117</v>
      </c>
      <c r="B62" s="1" t="s">
        <v>60</v>
      </c>
      <c r="C62" s="2">
        <v>2180</v>
      </c>
      <c r="D62" s="2">
        <v>738</v>
      </c>
      <c r="E62" s="2">
        <v>1022</v>
      </c>
      <c r="F62" s="6">
        <f t="shared" si="0"/>
        <v>0.66146788990825689</v>
      </c>
      <c r="G62" s="6">
        <f t="shared" si="1"/>
        <v>0.53119266055045866</v>
      </c>
    </row>
    <row r="63" spans="1:7" x14ac:dyDescent="0.25">
      <c r="A63" s="1" t="s">
        <v>117</v>
      </c>
      <c r="B63" s="1" t="s">
        <v>61</v>
      </c>
      <c r="C63" s="2">
        <v>4177</v>
      </c>
      <c r="D63" s="2">
        <v>993</v>
      </c>
      <c r="E63" s="2">
        <v>2316</v>
      </c>
      <c r="F63" s="6">
        <f t="shared" si="0"/>
        <v>0.7622695714627723</v>
      </c>
      <c r="G63" s="6">
        <f t="shared" si="1"/>
        <v>0.44553507301891304</v>
      </c>
    </row>
    <row r="64" spans="1:7" x14ac:dyDescent="0.25">
      <c r="A64" s="1" t="s">
        <v>117</v>
      </c>
      <c r="B64" s="1" t="s">
        <v>62</v>
      </c>
      <c r="C64" s="2">
        <v>1598</v>
      </c>
      <c r="D64" s="2">
        <v>1129</v>
      </c>
      <c r="E64" s="2">
        <v>1471</v>
      </c>
      <c r="F64" s="6">
        <f t="shared" si="0"/>
        <v>0.29349186483103884</v>
      </c>
      <c r="G64" s="6">
        <f t="shared" si="1"/>
        <v>7.9474342928660846E-2</v>
      </c>
    </row>
    <row r="65" spans="1:7" x14ac:dyDescent="0.25">
      <c r="A65" s="1" t="s">
        <v>117</v>
      </c>
      <c r="B65" s="1" t="s">
        <v>63</v>
      </c>
      <c r="C65" s="2">
        <v>914</v>
      </c>
      <c r="D65" s="2">
        <v>452</v>
      </c>
      <c r="E65" s="2">
        <v>489</v>
      </c>
      <c r="F65" s="6">
        <f t="shared" si="0"/>
        <v>0.50547045951859948</v>
      </c>
      <c r="G65" s="6">
        <f t="shared" si="1"/>
        <v>0.46498905908096277</v>
      </c>
    </row>
    <row r="66" spans="1:7" x14ac:dyDescent="0.25">
      <c r="A66" s="1" t="s">
        <v>117</v>
      </c>
      <c r="B66" s="1" t="s">
        <v>64</v>
      </c>
      <c r="C66" s="2">
        <v>3494</v>
      </c>
      <c r="D66" s="2">
        <v>3143</v>
      </c>
      <c r="E66" s="2">
        <v>3384</v>
      </c>
      <c r="F66" s="6">
        <f t="shared" si="0"/>
        <v>0.10045792787635943</v>
      </c>
      <c r="G66" s="6">
        <f t="shared" si="1"/>
        <v>3.1482541499713745E-2</v>
      </c>
    </row>
    <row r="67" spans="1:7" x14ac:dyDescent="0.25">
      <c r="A67" s="1" t="s">
        <v>117</v>
      </c>
      <c r="B67" s="1" t="s">
        <v>65</v>
      </c>
      <c r="C67" s="2">
        <v>1169</v>
      </c>
      <c r="D67" s="2">
        <v>483</v>
      </c>
      <c r="E67" s="2">
        <v>874</v>
      </c>
      <c r="F67" s="6">
        <f t="shared" ref="F67:F101" si="2">1-D67/C67</f>
        <v>0.58682634730538918</v>
      </c>
      <c r="G67" s="6">
        <f t="shared" ref="G67:G101" si="3">1-E67/C67</f>
        <v>0.25235243798118046</v>
      </c>
    </row>
    <row r="68" spans="1:7" x14ac:dyDescent="0.25">
      <c r="A68" s="1" t="s">
        <v>117</v>
      </c>
      <c r="B68" s="1" t="s">
        <v>66</v>
      </c>
      <c r="C68" s="2">
        <v>416</v>
      </c>
      <c r="D68" s="2">
        <v>232</v>
      </c>
      <c r="E68" s="2">
        <v>261</v>
      </c>
      <c r="F68" s="6">
        <f t="shared" si="2"/>
        <v>0.44230769230769229</v>
      </c>
      <c r="G68" s="6">
        <f t="shared" si="3"/>
        <v>0.37259615384615385</v>
      </c>
    </row>
    <row r="69" spans="1:7" x14ac:dyDescent="0.25">
      <c r="A69" s="1" t="s">
        <v>117</v>
      </c>
      <c r="B69" s="1" t="s">
        <v>67</v>
      </c>
      <c r="C69" s="2">
        <v>1234</v>
      </c>
      <c r="D69" s="2">
        <v>829</v>
      </c>
      <c r="E69" s="2">
        <v>1060</v>
      </c>
      <c r="F69" s="6">
        <f t="shared" si="2"/>
        <v>0.32820097244732582</v>
      </c>
      <c r="G69" s="6">
        <f t="shared" si="3"/>
        <v>0.14100486223662889</v>
      </c>
    </row>
    <row r="70" spans="1:7" x14ac:dyDescent="0.25">
      <c r="A70" s="1" t="s">
        <v>118</v>
      </c>
      <c r="B70" s="1" t="s">
        <v>68</v>
      </c>
      <c r="C70" s="2">
        <v>12983</v>
      </c>
      <c r="D70" s="2">
        <v>5612</v>
      </c>
      <c r="E70" s="2">
        <v>7378</v>
      </c>
      <c r="F70" s="6">
        <f t="shared" si="2"/>
        <v>0.56774243241161515</v>
      </c>
      <c r="G70" s="6">
        <f t="shared" si="3"/>
        <v>0.43171840098590464</v>
      </c>
    </row>
    <row r="71" spans="1:7" x14ac:dyDescent="0.25">
      <c r="A71" s="1" t="s">
        <v>118</v>
      </c>
      <c r="B71" s="1" t="s">
        <v>69</v>
      </c>
      <c r="C71" s="2">
        <v>4947</v>
      </c>
      <c r="D71" s="2">
        <v>2182</v>
      </c>
      <c r="E71" s="2">
        <v>3721</v>
      </c>
      <c r="F71" s="6">
        <f t="shared" si="2"/>
        <v>0.55892460076814232</v>
      </c>
      <c r="G71" s="6">
        <f t="shared" si="3"/>
        <v>0.24782696583788155</v>
      </c>
    </row>
    <row r="72" spans="1:7" x14ac:dyDescent="0.25">
      <c r="A72" s="1" t="s">
        <v>118</v>
      </c>
      <c r="B72" s="1" t="s">
        <v>70</v>
      </c>
      <c r="C72" s="2">
        <v>2004</v>
      </c>
      <c r="D72" s="2">
        <v>402</v>
      </c>
      <c r="E72" s="2">
        <v>605</v>
      </c>
      <c r="F72" s="6">
        <f t="shared" si="2"/>
        <v>0.79940119760479045</v>
      </c>
      <c r="G72" s="6">
        <f t="shared" si="3"/>
        <v>0.69810379241516962</v>
      </c>
    </row>
    <row r="73" spans="1:7" x14ac:dyDescent="0.25">
      <c r="A73" s="1" t="s">
        <v>118</v>
      </c>
      <c r="B73" s="1" t="s">
        <v>71</v>
      </c>
      <c r="C73" s="2">
        <v>1598</v>
      </c>
      <c r="D73" s="2">
        <v>544</v>
      </c>
      <c r="E73" s="2">
        <v>520</v>
      </c>
      <c r="F73" s="6">
        <f t="shared" si="2"/>
        <v>0.65957446808510634</v>
      </c>
      <c r="G73" s="6">
        <f t="shared" si="3"/>
        <v>0.67459324155194</v>
      </c>
    </row>
    <row r="74" spans="1:7" x14ac:dyDescent="0.25">
      <c r="A74" s="1" t="s">
        <v>118</v>
      </c>
      <c r="B74" s="1" t="s">
        <v>72</v>
      </c>
      <c r="C74" s="2">
        <v>806</v>
      </c>
      <c r="D74" s="2">
        <v>337</v>
      </c>
      <c r="E74" s="2">
        <v>460</v>
      </c>
      <c r="F74" s="6">
        <f t="shared" si="2"/>
        <v>0.58188585607940446</v>
      </c>
      <c r="G74" s="6">
        <f t="shared" si="3"/>
        <v>0.42928039702233256</v>
      </c>
    </row>
    <row r="75" spans="1:7" x14ac:dyDescent="0.25">
      <c r="A75" s="1" t="s">
        <v>73</v>
      </c>
      <c r="B75" s="1" t="s">
        <v>73</v>
      </c>
      <c r="C75" s="2">
        <v>14771</v>
      </c>
      <c r="D75" s="2">
        <v>5095</v>
      </c>
      <c r="E75" s="2">
        <v>7199</v>
      </c>
      <c r="F75" s="6">
        <f t="shared" si="2"/>
        <v>0.65506736172229374</v>
      </c>
      <c r="G75" s="6">
        <f t="shared" si="3"/>
        <v>0.51262609166610251</v>
      </c>
    </row>
    <row r="76" spans="1:7" x14ac:dyDescent="0.25">
      <c r="A76" s="1" t="s">
        <v>73</v>
      </c>
      <c r="B76" s="1" t="s">
        <v>74</v>
      </c>
      <c r="C76" s="2">
        <v>2762</v>
      </c>
      <c r="D76" s="2">
        <v>712</v>
      </c>
      <c r="E76" s="2">
        <v>1026</v>
      </c>
      <c r="F76" s="6">
        <f t="shared" si="2"/>
        <v>0.7422157856625633</v>
      </c>
      <c r="G76" s="6">
        <f t="shared" si="3"/>
        <v>0.62853005068790724</v>
      </c>
    </row>
    <row r="77" spans="1:7" x14ac:dyDescent="0.25">
      <c r="A77" s="1" t="s">
        <v>73</v>
      </c>
      <c r="B77" s="1" t="s">
        <v>75</v>
      </c>
      <c r="C77" s="2">
        <v>788</v>
      </c>
      <c r="D77" s="2">
        <v>353</v>
      </c>
      <c r="E77" s="2">
        <v>446</v>
      </c>
      <c r="F77" s="6">
        <f t="shared" si="2"/>
        <v>0.55203045685279184</v>
      </c>
      <c r="G77" s="6">
        <f t="shared" si="3"/>
        <v>0.43401015228426398</v>
      </c>
    </row>
    <row r="78" spans="1:7" x14ac:dyDescent="0.25">
      <c r="A78" s="1" t="s">
        <v>73</v>
      </c>
      <c r="B78" s="1" t="s">
        <v>76</v>
      </c>
      <c r="C78" s="2">
        <v>1141</v>
      </c>
      <c r="D78" s="2">
        <v>812</v>
      </c>
      <c r="E78" s="2">
        <v>993</v>
      </c>
      <c r="F78" s="6">
        <f t="shared" si="2"/>
        <v>0.28834355828220859</v>
      </c>
      <c r="G78" s="6">
        <f t="shared" si="3"/>
        <v>0.12971078001752845</v>
      </c>
    </row>
    <row r="79" spans="1:7" x14ac:dyDescent="0.25">
      <c r="A79" s="1" t="s">
        <v>119</v>
      </c>
      <c r="B79" s="1" t="s">
        <v>77</v>
      </c>
      <c r="C79" s="2">
        <v>89317</v>
      </c>
      <c r="D79" s="2">
        <v>16315</v>
      </c>
      <c r="E79" s="2">
        <v>26100</v>
      </c>
      <c r="F79" s="6">
        <f t="shared" si="2"/>
        <v>0.81733600546368557</v>
      </c>
      <c r="G79" s="6">
        <f t="shared" si="3"/>
        <v>0.70778239304947554</v>
      </c>
    </row>
    <row r="80" spans="1:7" x14ac:dyDescent="0.25">
      <c r="A80" s="1" t="s">
        <v>120</v>
      </c>
      <c r="B80" s="1" t="s">
        <v>78</v>
      </c>
      <c r="C80" s="2">
        <v>6163</v>
      </c>
      <c r="D80" s="2">
        <v>1704</v>
      </c>
      <c r="E80" s="2">
        <v>2247</v>
      </c>
      <c r="F80" s="6">
        <f t="shared" si="2"/>
        <v>0.723511276975499</v>
      </c>
      <c r="G80" s="6">
        <f t="shared" si="3"/>
        <v>0.63540483530748015</v>
      </c>
    </row>
    <row r="81" spans="1:7" x14ac:dyDescent="0.25">
      <c r="A81" s="1" t="s">
        <v>120</v>
      </c>
      <c r="B81" s="1" t="s">
        <v>79</v>
      </c>
      <c r="C81" s="2">
        <v>2164</v>
      </c>
      <c r="D81" s="2">
        <v>988</v>
      </c>
      <c r="E81" s="2">
        <v>1315</v>
      </c>
      <c r="F81" s="6">
        <f t="shared" si="2"/>
        <v>0.54343807763401109</v>
      </c>
      <c r="G81" s="6">
        <f t="shared" si="3"/>
        <v>0.39232902033271722</v>
      </c>
    </row>
    <row r="82" spans="1:7" x14ac:dyDescent="0.25">
      <c r="A82" s="1" t="s">
        <v>120</v>
      </c>
      <c r="B82" s="1" t="s">
        <v>80</v>
      </c>
      <c r="C82" s="2">
        <v>1150</v>
      </c>
      <c r="D82" s="2">
        <v>416</v>
      </c>
      <c r="E82" s="2">
        <v>634</v>
      </c>
      <c r="F82" s="6">
        <f t="shared" si="2"/>
        <v>0.63826086956521744</v>
      </c>
      <c r="G82" s="6">
        <f t="shared" si="3"/>
        <v>0.44869565217391305</v>
      </c>
    </row>
    <row r="83" spans="1:7" x14ac:dyDescent="0.25">
      <c r="A83" s="1" t="s">
        <v>120</v>
      </c>
      <c r="B83" s="1" t="s">
        <v>81</v>
      </c>
      <c r="C83" s="2">
        <v>1288</v>
      </c>
      <c r="D83" s="2">
        <v>769</v>
      </c>
      <c r="E83" s="2">
        <v>948</v>
      </c>
      <c r="F83" s="6">
        <f t="shared" si="2"/>
        <v>0.40295031055900621</v>
      </c>
      <c r="G83" s="6">
        <f t="shared" si="3"/>
        <v>0.2639751552795031</v>
      </c>
    </row>
    <row r="84" spans="1:7" x14ac:dyDescent="0.25">
      <c r="A84" s="1" t="s">
        <v>120</v>
      </c>
      <c r="B84" s="1" t="s">
        <v>82</v>
      </c>
      <c r="C84" s="2">
        <v>4261</v>
      </c>
      <c r="D84" s="2">
        <v>1545</v>
      </c>
      <c r="E84" s="2">
        <v>1918</v>
      </c>
      <c r="F84" s="6">
        <f t="shared" si="2"/>
        <v>0.63740905890636002</v>
      </c>
      <c r="G84" s="6">
        <f t="shared" si="3"/>
        <v>0.5498709223187046</v>
      </c>
    </row>
    <row r="85" spans="1:7" x14ac:dyDescent="0.25">
      <c r="A85" s="1" t="s">
        <v>120</v>
      </c>
      <c r="B85" s="1" t="s">
        <v>83</v>
      </c>
      <c r="C85" s="2">
        <v>1940</v>
      </c>
      <c r="D85" s="2">
        <v>668</v>
      </c>
      <c r="E85" s="2">
        <v>995</v>
      </c>
      <c r="F85" s="6">
        <f t="shared" si="2"/>
        <v>0.65567010309278351</v>
      </c>
      <c r="G85" s="6">
        <f t="shared" si="3"/>
        <v>0.48711340206185572</v>
      </c>
    </row>
    <row r="86" spans="1:7" x14ac:dyDescent="0.25">
      <c r="A86" s="1" t="s">
        <v>120</v>
      </c>
      <c r="B86" s="1" t="s">
        <v>84</v>
      </c>
      <c r="C86" s="2">
        <v>1385</v>
      </c>
      <c r="D86" s="2">
        <v>502</v>
      </c>
      <c r="E86" s="2">
        <v>618</v>
      </c>
      <c r="F86" s="6">
        <f t="shared" si="2"/>
        <v>0.63754512635379057</v>
      </c>
      <c r="G86" s="6">
        <f t="shared" si="3"/>
        <v>0.55379061371841154</v>
      </c>
    </row>
    <row r="87" spans="1:7" x14ac:dyDescent="0.25">
      <c r="A87" s="1" t="s">
        <v>120</v>
      </c>
      <c r="B87" s="1" t="s">
        <v>85</v>
      </c>
      <c r="C87" s="2">
        <v>1785</v>
      </c>
      <c r="D87" s="2">
        <v>964</v>
      </c>
      <c r="E87" s="2">
        <v>1111</v>
      </c>
      <c r="F87" s="6">
        <f t="shared" si="2"/>
        <v>0.45994397759103645</v>
      </c>
      <c r="G87" s="6">
        <f t="shared" si="3"/>
        <v>0.37759103641456582</v>
      </c>
    </row>
    <row r="88" spans="1:7" x14ac:dyDescent="0.25">
      <c r="A88" s="1" t="s">
        <v>120</v>
      </c>
      <c r="B88" s="1" t="s">
        <v>86</v>
      </c>
      <c r="C88" s="2">
        <v>849</v>
      </c>
      <c r="D88" s="2">
        <v>439</v>
      </c>
      <c r="E88" s="2">
        <v>549</v>
      </c>
      <c r="F88" s="6">
        <f t="shared" si="2"/>
        <v>0.4829210836277974</v>
      </c>
      <c r="G88" s="6">
        <f t="shared" si="3"/>
        <v>0.35335689045936391</v>
      </c>
    </row>
    <row r="89" spans="1:7" x14ac:dyDescent="0.25">
      <c r="A89" s="1" t="s">
        <v>91</v>
      </c>
      <c r="B89" s="1" t="s">
        <v>87</v>
      </c>
      <c r="C89" s="2">
        <v>23564</v>
      </c>
      <c r="D89" s="2">
        <v>15625</v>
      </c>
      <c r="E89" s="2">
        <v>12419</v>
      </c>
      <c r="F89" s="6">
        <f t="shared" si="2"/>
        <v>0.3369122390086573</v>
      </c>
      <c r="G89" s="6">
        <f t="shared" si="3"/>
        <v>0.47296723815990493</v>
      </c>
    </row>
    <row r="90" spans="1:7" x14ac:dyDescent="0.25">
      <c r="A90" s="1" t="s">
        <v>91</v>
      </c>
      <c r="B90" s="1" t="s">
        <v>88</v>
      </c>
      <c r="C90" s="2">
        <v>1998</v>
      </c>
      <c r="D90" s="2">
        <v>791</v>
      </c>
      <c r="E90" s="2">
        <v>1211</v>
      </c>
      <c r="F90" s="6">
        <f t="shared" si="2"/>
        <v>0.60410410410410409</v>
      </c>
      <c r="G90" s="6">
        <f t="shared" si="3"/>
        <v>0.39389389389389384</v>
      </c>
    </row>
    <row r="91" spans="1:7" x14ac:dyDescent="0.25">
      <c r="A91" s="1" t="s">
        <v>91</v>
      </c>
      <c r="B91" s="1" t="s">
        <v>89</v>
      </c>
      <c r="C91" s="2">
        <v>2201</v>
      </c>
      <c r="D91" s="2">
        <v>1596</v>
      </c>
      <c r="E91" s="2">
        <v>1758</v>
      </c>
      <c r="F91" s="6">
        <f t="shared" si="2"/>
        <v>0.27487505679236712</v>
      </c>
      <c r="G91" s="6">
        <f t="shared" si="3"/>
        <v>0.20127214902317125</v>
      </c>
    </row>
    <row r="92" spans="1:7" x14ac:dyDescent="0.25">
      <c r="A92" s="1" t="s">
        <v>91</v>
      </c>
      <c r="B92" s="1" t="s">
        <v>90</v>
      </c>
      <c r="C92" s="2">
        <v>10177</v>
      </c>
      <c r="D92" s="2">
        <v>4972</v>
      </c>
      <c r="E92" s="2">
        <v>7045</v>
      </c>
      <c r="F92" s="6">
        <f t="shared" si="2"/>
        <v>0.51144738135010315</v>
      </c>
      <c r="G92" s="6">
        <f t="shared" si="3"/>
        <v>0.30775277586715144</v>
      </c>
    </row>
    <row r="93" spans="1:7" x14ac:dyDescent="0.25">
      <c r="A93" s="1" t="s">
        <v>91</v>
      </c>
      <c r="B93" s="1" t="s">
        <v>91</v>
      </c>
      <c r="C93" s="2">
        <v>860</v>
      </c>
      <c r="D93" s="2">
        <v>246</v>
      </c>
      <c r="E93" s="2">
        <v>407</v>
      </c>
      <c r="F93" s="6">
        <f t="shared" si="2"/>
        <v>0.71395348837209305</v>
      </c>
      <c r="G93" s="6">
        <f t="shared" si="3"/>
        <v>0.52674418604651163</v>
      </c>
    </row>
    <row r="94" spans="1:7" x14ac:dyDescent="0.25">
      <c r="A94" s="1" t="s">
        <v>91</v>
      </c>
      <c r="B94" s="1" t="s">
        <v>92</v>
      </c>
      <c r="C94" s="2">
        <v>2442</v>
      </c>
      <c r="D94" s="2">
        <v>1054</v>
      </c>
      <c r="E94" s="2">
        <v>1653</v>
      </c>
      <c r="F94" s="6">
        <f t="shared" si="2"/>
        <v>0.56838656838656831</v>
      </c>
      <c r="G94" s="6">
        <f t="shared" si="3"/>
        <v>0.32309582309582308</v>
      </c>
    </row>
    <row r="95" spans="1:7" x14ac:dyDescent="0.25">
      <c r="A95" s="1" t="s">
        <v>91</v>
      </c>
      <c r="B95" s="1" t="s">
        <v>93</v>
      </c>
      <c r="C95" s="2">
        <v>1540</v>
      </c>
      <c r="D95" s="2">
        <v>1132</v>
      </c>
      <c r="E95" s="2">
        <v>1254</v>
      </c>
      <c r="F95" s="6">
        <f t="shared" si="2"/>
        <v>0.26493506493506491</v>
      </c>
      <c r="G95" s="6">
        <f t="shared" si="3"/>
        <v>0.18571428571428572</v>
      </c>
    </row>
    <row r="96" spans="1:7" x14ac:dyDescent="0.25">
      <c r="A96" s="1" t="s">
        <v>94</v>
      </c>
      <c r="B96" s="1" t="s">
        <v>94</v>
      </c>
      <c r="C96" s="2">
        <v>17231</v>
      </c>
      <c r="D96" s="2">
        <v>7317</v>
      </c>
      <c r="E96" s="2">
        <v>12482</v>
      </c>
      <c r="F96" s="6">
        <f t="shared" si="2"/>
        <v>0.57535836573617316</v>
      </c>
      <c r="G96" s="6">
        <f t="shared" si="3"/>
        <v>0.27560791596541123</v>
      </c>
    </row>
    <row r="97" spans="1:7" x14ac:dyDescent="0.25">
      <c r="A97" s="1" t="s">
        <v>94</v>
      </c>
      <c r="B97" s="1" t="s">
        <v>95</v>
      </c>
      <c r="C97" s="2">
        <v>898</v>
      </c>
      <c r="D97" s="2">
        <v>659</v>
      </c>
      <c r="E97" s="2">
        <v>712</v>
      </c>
      <c r="F97" s="6">
        <f t="shared" si="2"/>
        <v>0.26614699331848557</v>
      </c>
      <c r="G97" s="6">
        <f t="shared" si="3"/>
        <v>0.20712694877505566</v>
      </c>
    </row>
    <row r="98" spans="1:7" x14ac:dyDescent="0.25">
      <c r="A98" s="1" t="s">
        <v>94</v>
      </c>
      <c r="B98" s="1" t="s">
        <v>96</v>
      </c>
      <c r="C98" s="2">
        <v>9012</v>
      </c>
      <c r="D98" s="2">
        <v>5264</v>
      </c>
      <c r="E98" s="2">
        <v>6266</v>
      </c>
      <c r="F98" s="6">
        <f t="shared" si="2"/>
        <v>0.41588992454505103</v>
      </c>
      <c r="G98" s="6">
        <f t="shared" si="3"/>
        <v>0.30470483799378612</v>
      </c>
    </row>
    <row r="99" spans="1:7" x14ac:dyDescent="0.25">
      <c r="A99" s="1" t="s">
        <v>94</v>
      </c>
      <c r="B99" s="1" t="s">
        <v>97</v>
      </c>
      <c r="C99" s="2">
        <v>4236</v>
      </c>
      <c r="D99" s="2">
        <v>2982</v>
      </c>
      <c r="E99" s="2">
        <v>3432</v>
      </c>
      <c r="F99" s="6">
        <f t="shared" si="2"/>
        <v>0.29603399433427757</v>
      </c>
      <c r="G99" s="6">
        <f t="shared" si="3"/>
        <v>0.1898016997167139</v>
      </c>
    </row>
    <row r="100" spans="1:7" x14ac:dyDescent="0.25">
      <c r="A100" s="1" t="s">
        <v>121</v>
      </c>
      <c r="B100" s="1" t="s">
        <v>98</v>
      </c>
      <c r="C100" s="2">
        <v>94023</v>
      </c>
      <c r="D100" s="2">
        <v>48041</v>
      </c>
      <c r="E100" s="2">
        <v>36878</v>
      </c>
      <c r="F100" s="6">
        <f t="shared" si="2"/>
        <v>0.48905055146081278</v>
      </c>
      <c r="G100" s="6">
        <f t="shared" si="3"/>
        <v>0.60777682056518079</v>
      </c>
    </row>
    <row r="101" spans="1:7" x14ac:dyDescent="0.25">
      <c r="A101" s="1" t="s">
        <v>99</v>
      </c>
      <c r="B101" s="1" t="s">
        <v>99</v>
      </c>
      <c r="C101" s="2">
        <v>34564</v>
      </c>
      <c r="D101" s="2">
        <v>12928</v>
      </c>
      <c r="E101" s="2">
        <v>28969</v>
      </c>
      <c r="F101" s="6">
        <f t="shared" si="2"/>
        <v>0.62596921652586501</v>
      </c>
      <c r="G101" s="6">
        <f t="shared" si="3"/>
        <v>0.16187362573776187</v>
      </c>
    </row>
    <row r="103" spans="1:7" x14ac:dyDescent="0.25">
      <c r="C103" s="7"/>
    </row>
    <row r="104" spans="1:7" x14ac:dyDescent="0.25">
      <c r="C104" s="9"/>
      <c r="D104" s="8"/>
      <c r="E104" s="8"/>
      <c r="F104" s="9"/>
    </row>
    <row r="105" spans="1:7" x14ac:dyDescent="0.25">
      <c r="C105" s="9"/>
      <c r="D105" s="8"/>
      <c r="E105" s="8"/>
      <c r="F105" s="9"/>
    </row>
    <row r="106" spans="1:7" x14ac:dyDescent="0.25">
      <c r="C106" s="9"/>
      <c r="D106" s="8"/>
      <c r="E106" s="8"/>
      <c r="F106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38796554</IDBDocs_x0020_Number>
    <TaxCatchAll xmlns="9c571b2f-e523-4ab2-ba2e-09e151a03ef4">
      <Value>7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javiergar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EC-L1122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OS-ASA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A6AEC6EFE8F3A42927C72A79930C38C" ma:contentTypeVersion="0" ma:contentTypeDescription="A content type to manage public (operations) IDB documents" ma:contentTypeScope="" ma:versionID="0e227ca5ca457757372cd46fd01ed50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5da323492fbefc348bae8ba3d48cd8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d045b0c-8341-4af3-9263-b3f75b940832}" ma:internalName="TaxCatchAll" ma:showField="CatchAllData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d045b0c-8341-4af3-9263-b3f75b940832}" ma:internalName="TaxCatchAllLabel" ma:readOnly="true" ma:showField="CatchAllDataLabel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36AC2E-D721-4A2B-8364-9A072E3D86FC}"/>
</file>

<file path=customXml/itemProps2.xml><?xml version="1.0" encoding="utf-8"?>
<ds:datastoreItem xmlns:ds="http://schemas.openxmlformats.org/officeDocument/2006/customXml" ds:itemID="{949585E9-FC64-4265-997E-3FAA50DF5419}"/>
</file>

<file path=customXml/itemProps3.xml><?xml version="1.0" encoding="utf-8"?>
<ds:datastoreItem xmlns:ds="http://schemas.openxmlformats.org/officeDocument/2006/customXml" ds:itemID="{D3BC0D91-AC86-4128-A0B3-451B3E1EF74F}"/>
</file>

<file path=customXml/itemProps4.xml><?xml version="1.0" encoding="utf-8"?>
<ds:datastoreItem xmlns:ds="http://schemas.openxmlformats.org/officeDocument/2006/customXml" ds:itemID="{2DC1FE5E-C41E-4690-B9C3-B41F27E46DDA}"/>
</file>

<file path=customXml/itemProps5.xml><?xml version="1.0" encoding="utf-8"?>
<ds:datastoreItem xmlns:ds="http://schemas.openxmlformats.org/officeDocument/2006/customXml" ds:itemID="{5A10E914-C0F5-4263-A5BB-B40A0639D0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Opcional 10 - Listado de Beneficiarios de GAD</dc:title>
  <dc:creator>Lemarie Felipe</dc:creator>
  <cp:lastModifiedBy>Inter-American Development Bank</cp:lastModifiedBy>
  <dcterms:created xsi:type="dcterms:W3CDTF">2014-04-22T19:23:12Z</dcterms:created>
  <dcterms:modified xsi:type="dcterms:W3CDTF">2014-05-14T20:53:07Z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0x01010046CF21643EE8D14686A648AA6DAD089200FA6AEC6EFE8F3A42927C72A79930C38C</vt:lpwstr>
  </property>
  <property fmtid="{D5CDD505-2E9C-101B-9397-08002B2CF9AE}" pid="3" name="TaxKeyword">
    <vt:lpwstr/>
  </property>
  <property fmtid="{D5CDD505-2E9C-101B-9397-08002B2CF9AE}" pid="4" name="Function Operations IDB">
    <vt:lpwstr>7;#IDBDocs|cca77002-e150-4b2d-ab1f-1d7a7cdcae16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6;#Unclassified|a6dff32e-d477-44cd-a56b-85efe9e0a56c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6;#Unclassified|a6dff32e-d477-44cd-a56b-85efe9e0a56c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