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bloan\Documents\D Drive\Documents\"/>
    </mc:Choice>
  </mc:AlternateContent>
  <bookViews>
    <workbookView xWindow="0" yWindow="0" windowWidth="28800" windowHeight="11652" xr2:uid="{00000000-000D-0000-FFFF-FFFF00000000}"/>
  </bookViews>
  <sheets>
    <sheet name="PA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9" i="1"/>
  <c r="D20" i="1"/>
  <c r="J5" i="1"/>
</calcChain>
</file>

<file path=xl/sharedStrings.xml><?xml version="1.0" encoding="utf-8"?>
<sst xmlns="http://schemas.openxmlformats.org/spreadsheetml/2006/main" count="66" uniqueCount="47">
  <si>
    <t xml:space="preserve">PLAN DE ADQUISICIONES  DE COOPERACIONES TECNICAS NO REEMBOLSABLES </t>
  </si>
  <si>
    <t>Período del Plan:</t>
  </si>
  <si>
    <t>Monto límite para revisión ex post de adquisiciones:</t>
  </si>
  <si>
    <t>Consultorias (monto en U$S): 175,000</t>
  </si>
  <si>
    <t>No. Item</t>
  </si>
  <si>
    <t>Ref. POA</t>
  </si>
  <si>
    <t>Descripción de las adquisiciones (1)</t>
  </si>
  <si>
    <t>Costo estimado de la Adquisición         (US$)</t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</si>
  <si>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</si>
  <si>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t>Revisión  de adquisiciones (Ex ante-Ex Post) (3)</t>
  </si>
  <si>
    <t>Fuente de Financiamiento y porcentaje</t>
  </si>
  <si>
    <t xml:space="preserve">Fecha estimada del Anuncio de Adquisición o del Inicio de la contratación </t>
  </si>
  <si>
    <t>Revisión técnica del JEP (4)</t>
  </si>
  <si>
    <t>Comentarios</t>
  </si>
  <si>
    <t>BID %</t>
  </si>
  <si>
    <t>Local / Otro %</t>
  </si>
  <si>
    <t>Consultores individuales</t>
  </si>
  <si>
    <t>Componente I Marco Institucional y de Políticas</t>
  </si>
  <si>
    <t>2º Semestre 2017</t>
  </si>
  <si>
    <t>N/A</t>
  </si>
  <si>
    <t>TOTAL COMPONENTE I</t>
  </si>
  <si>
    <t>Componente II Monitoreo y Evaluación</t>
  </si>
  <si>
    <t>Actividad 3. Monitoreo de Proyectos de Fomento Productivo (Consultoría Nacional).</t>
  </si>
  <si>
    <t>Actividad 4. Evaluación de Impacto (Consultoría Internacional).</t>
  </si>
  <si>
    <t>Actividad 5. Estrategia de Sostenibilidad del FIE  (Consultoría Nacional/Internacional).</t>
  </si>
  <si>
    <t>TOTAL COMPONENTE II</t>
  </si>
  <si>
    <t>TOTAL</t>
  </si>
  <si>
    <t>Preparado por: CSC/CCH</t>
  </si>
  <si>
    <t>Fecha: 26 Julio de 2017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</si>
  <si>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</si>
  <si>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</si>
  <si>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scheme val="minor"/>
      </rPr>
      <t>SCC:</t>
    </r>
    <r>
      <rPr>
        <sz val="10"/>
        <rFont val="Calibri"/>
        <family val="2"/>
        <scheme val="minor"/>
      </rPr>
      <t xml:space="preserve"> Selección Basada en la Calificación de los Consultores; </t>
    </r>
    <r>
      <rPr>
        <b/>
        <sz val="10"/>
        <rFont val="Calibri"/>
        <scheme val="minor"/>
      </rPr>
      <t>SBCC:</t>
    </r>
    <r>
      <rPr>
        <sz val="10"/>
        <rFont val="Calibri"/>
        <family val="2"/>
        <scheme val="minor"/>
      </rPr>
      <t xml:space="preserve"> Selección Basada en Calidad y Costo; </t>
    </r>
    <r>
      <rPr>
        <b/>
        <sz val="10"/>
        <rFont val="Calibri"/>
        <scheme val="minor"/>
      </rPr>
      <t>SBMC</t>
    </r>
    <r>
      <rPr>
        <sz val="10"/>
        <rFont val="Calibri"/>
        <family val="2"/>
        <scheme val="minor"/>
      </rPr>
      <t>: Selección Basada en el Menor Costo;</t>
    </r>
    <r>
      <rPr>
        <b/>
        <sz val="10"/>
        <rFont val="Calibri"/>
        <scheme val="minor"/>
      </rPr>
      <t xml:space="preserve"> SBPF:</t>
    </r>
    <r>
      <rPr>
        <sz val="10"/>
        <rFont val="Calibri"/>
        <family val="2"/>
        <scheme val="minor"/>
      </rPr>
      <t xml:space="preserve"> Selección Basada en Presupuesto Fijo. </t>
    </r>
    <r>
      <rPr>
        <b/>
        <sz val="10"/>
        <rFont val="Calibri"/>
        <scheme val="minor"/>
      </rPr>
      <t>SD:</t>
    </r>
    <r>
      <rPr>
        <sz val="10"/>
        <rFont val="Calibri"/>
        <family val="2"/>
        <scheme val="minor"/>
      </rPr>
      <t xml:space="preserve"> Selección Directa; </t>
    </r>
    <r>
      <rPr>
        <b/>
        <sz val="10"/>
        <rFont val="Calibri"/>
        <scheme val="minor"/>
      </rPr>
      <t>SBC:</t>
    </r>
    <r>
      <rPr>
        <sz val="10"/>
        <rFont val="Calibri"/>
        <family val="2"/>
        <scheme val="minor"/>
      </rPr>
      <t xml:space="preserve"> Selección Basada en Calidad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</si>
  <si>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Individual; </t>
    </r>
    <r>
      <rPr>
        <b/>
        <sz val="10"/>
        <rFont val="Calibri"/>
        <scheme val="minor"/>
      </rPr>
      <t>SD:</t>
    </r>
    <r>
      <rPr>
        <sz val="10"/>
        <rFont val="Calibri"/>
        <family val="2"/>
        <scheme val="minor"/>
      </rPr>
      <t xml:space="preserve"> Selección Directa. 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</si>
  <si>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</si>
  <si>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</si>
  <si>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t xml:space="preserve">País: </t>
    </r>
    <r>
      <rPr>
        <sz val="10"/>
        <rFont val="Calibri"/>
        <scheme val="minor"/>
      </rPr>
      <t>Chile.</t>
    </r>
  </si>
  <si>
    <r>
      <t xml:space="preserve">Agencia Ejecutora (AE): </t>
    </r>
    <r>
      <rPr>
        <sz val="10"/>
        <rFont val="Calibri"/>
        <scheme val="minor"/>
      </rPr>
      <t>Banco Interamericano de Desarrollo.</t>
    </r>
  </si>
  <si>
    <r>
      <t xml:space="preserve">Número del Proyecto: </t>
    </r>
    <r>
      <rPr>
        <sz val="10"/>
        <rFont val="Calibri"/>
        <scheme val="minor"/>
      </rPr>
      <t>CH-T1197.</t>
    </r>
  </si>
  <si>
    <r>
      <t xml:space="preserve">Nombre del Proyecto: </t>
    </r>
    <r>
      <rPr>
        <sz val="10"/>
        <rFont val="Calibri"/>
        <scheme val="minor"/>
      </rPr>
      <t>Apoyo a la Consolidación del Fondo de Inversión Estratégica.</t>
    </r>
  </si>
  <si>
    <r>
      <t>Bienes y servicios (monto en U$S):</t>
    </r>
    <r>
      <rPr>
        <sz val="10"/>
        <rFont val="Calibri"/>
        <scheme val="minor"/>
      </rPr>
      <t xml:space="preserve"> $0</t>
    </r>
  </si>
  <si>
    <t>Actividad 1.a Expertos en fondos de inversion y políticas publicas para acelerar el crecimiento (Expertos internacionales).</t>
  </si>
  <si>
    <t>Actividad 1.b. Alquiler de espacio y otras gastos taller</t>
  </si>
  <si>
    <t>Actividad 2. Diseño Institucional de Apoyo al Desarrollo Productivo para acelerar el Crecimiento de Chile (Consultoría Nacional).</t>
  </si>
  <si>
    <t>No aplica</t>
  </si>
  <si>
    <t>1º Semestre 2018</t>
  </si>
  <si>
    <t>AM-650</t>
  </si>
  <si>
    <t>Orden de compra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</si>
</sst>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_);\(&quot;$&quot;#,##0\)"/>
    <numFmt numFmtId="165" formatCode="_(* #,##0.00_);_(* \(#,##0.00\);_(* &quot;-&quot;??_);_(@_)"/>
    <numFmt numFmtId="166" formatCode="&quot;$&quot;#,##0"/>
    <numFmt numFmtId="167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scheme val="minor"/>
    </font>
    <font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sz val="10"/>
      <name val="Calibri"/>
      <scheme val="minor"/>
    </font>
    <font>
      <b/>
      <sz val="10"/>
      <color theme="3" tint="0.59999389629810485"/>
      <name val="Calibri"/>
      <family val="2"/>
      <scheme val="minor"/>
    </font>
    <font>
      <sz val="10"/>
      <color theme="3" tint="0.59999389629810485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Calibri"/>
      <scheme val="minor"/>
    </font>
    <font>
      <b/>
      <sz val="10"/>
      <color rgb="FFFF0000"/>
      <name val="Calibri"/>
      <scheme val="minor"/>
    </font>
    <font>
      <sz val="10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116">
    <xf numFmtId="0" fontId="0" fillId="0" borderId="0" xfId="0"/>
    <xf numFmtId="0" fontId="2" fillId="2" borderId="6" xfId="1" applyFont="1" applyFill="1" applyBorder="1" applyAlignment="1">
      <alignment horizontal="center" vertical="center" wrapText="1"/>
    </xf>
    <xf numFmtId="17" fontId="4" fillId="5" borderId="17" xfId="0" applyNumberFormat="1" applyFont="1" applyFill="1" applyBorder="1" applyAlignment="1">
      <alignment horizontal="center" vertical="center"/>
    </xf>
    <xf numFmtId="17" fontId="5" fillId="6" borderId="8" xfId="0" applyNumberFormat="1" applyFont="1" applyFill="1" applyBorder="1" applyAlignment="1">
      <alignment horizontal="center" vertical="center"/>
    </xf>
    <xf numFmtId="17" fontId="4" fillId="5" borderId="6" xfId="0" applyNumberFormat="1" applyFont="1" applyFill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2" fillId="0" borderId="15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164" fontId="4" fillId="0" borderId="0" xfId="1" applyNumberFormat="1" applyFont="1" applyBorder="1" applyAlignment="1">
      <alignment horizontal="left" vertical="center"/>
    </xf>
    <xf numFmtId="0" fontId="4" fillId="0" borderId="16" xfId="1" applyFont="1" applyBorder="1" applyAlignment="1">
      <alignment vertical="center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vertical="center" wrapText="1"/>
    </xf>
    <xf numFmtId="0" fontId="1" fillId="0" borderId="0" xfId="1" applyFont="1" applyFill="1" applyAlignment="1">
      <alignment vertical="center"/>
    </xf>
    <xf numFmtId="0" fontId="12" fillId="0" borderId="25" xfId="0" applyFont="1" applyBorder="1" applyAlignment="1">
      <alignment horizontal="center" vertical="center"/>
    </xf>
    <xf numFmtId="0" fontId="13" fillId="0" borderId="17" xfId="0" applyFont="1" applyBorder="1" applyAlignment="1">
      <alignment vertical="center"/>
    </xf>
    <xf numFmtId="0" fontId="4" fillId="0" borderId="17" xfId="0" applyFont="1" applyBorder="1" applyAlignment="1">
      <alignment horizontal="justify" vertical="center" wrapText="1"/>
    </xf>
    <xf numFmtId="166" fontId="4" fillId="0" borderId="17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9" fontId="4" fillId="0" borderId="17" xfId="0" applyNumberFormat="1" applyFont="1" applyBorder="1" applyAlignment="1">
      <alignment horizontal="center" vertical="center"/>
    </xf>
    <xf numFmtId="0" fontId="4" fillId="0" borderId="18" xfId="1" applyFont="1" applyFill="1" applyBorder="1" applyAlignment="1">
      <alignment vertical="center" wrapText="1"/>
    </xf>
    <xf numFmtId="0" fontId="14" fillId="0" borderId="18" xfId="1" applyFont="1" applyBorder="1" applyAlignment="1">
      <alignment vertical="center" wrapText="1"/>
    </xf>
    <xf numFmtId="166" fontId="5" fillId="6" borderId="8" xfId="0" applyNumberFormat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9" fontId="5" fillId="6" borderId="8" xfId="0" applyNumberFormat="1" applyFont="1" applyFill="1" applyBorder="1" applyAlignment="1">
      <alignment horizontal="center" vertical="center"/>
    </xf>
    <xf numFmtId="0" fontId="16" fillId="6" borderId="9" xfId="1" applyFont="1" applyFill="1" applyBorder="1" applyAlignment="1">
      <alignment vertical="center" wrapText="1"/>
    </xf>
    <xf numFmtId="0" fontId="4" fillId="0" borderId="25" xfId="1" applyFont="1" applyBorder="1" applyAlignment="1">
      <alignment horizontal="center" vertical="center"/>
    </xf>
    <xf numFmtId="0" fontId="4" fillId="0" borderId="26" xfId="1" applyFont="1" applyBorder="1" applyAlignment="1">
      <alignment vertical="center"/>
    </xf>
    <xf numFmtId="0" fontId="17" fillId="0" borderId="18" xfId="1" applyFont="1" applyBorder="1" applyAlignment="1">
      <alignment vertical="center" wrapText="1"/>
    </xf>
    <xf numFmtId="0" fontId="13" fillId="0" borderId="17" xfId="0" applyFont="1" applyBorder="1" applyAlignment="1">
      <alignment horizontal="justify" vertical="center" wrapText="1"/>
    </xf>
    <xf numFmtId="9" fontId="13" fillId="0" borderId="17" xfId="0" applyNumberFormat="1" applyFont="1" applyBorder="1" applyAlignment="1">
      <alignment horizontal="center" vertical="center"/>
    </xf>
    <xf numFmtId="17" fontId="13" fillId="5" borderId="17" xfId="0" applyNumberFormat="1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13" fillId="0" borderId="6" xfId="0" applyFont="1" applyBorder="1" applyAlignment="1">
      <alignment horizontal="justify" vertical="center" wrapText="1"/>
    </xf>
    <xf numFmtId="166" fontId="13" fillId="0" borderId="6" xfId="0" applyNumberFormat="1" applyFont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13" fillId="0" borderId="6" xfId="0" applyNumberFormat="1" applyFont="1" applyBorder="1" applyAlignment="1">
      <alignment horizontal="center" vertical="center"/>
    </xf>
    <xf numFmtId="17" fontId="13" fillId="5" borderId="6" xfId="0" applyNumberFormat="1" applyFont="1" applyFill="1" applyBorder="1" applyAlignment="1">
      <alignment horizontal="center" vertical="center"/>
    </xf>
    <xf numFmtId="0" fontId="13" fillId="0" borderId="21" xfId="1" applyFont="1" applyBorder="1" applyAlignment="1">
      <alignment vertical="center" wrapText="1"/>
    </xf>
    <xf numFmtId="166" fontId="5" fillId="6" borderId="28" xfId="0" applyNumberFormat="1" applyFont="1" applyFill="1" applyBorder="1" applyAlignment="1">
      <alignment horizontal="center" vertical="center"/>
    </xf>
    <xf numFmtId="166" fontId="5" fillId="6" borderId="29" xfId="0" applyNumberFormat="1" applyFont="1" applyFill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0" fontId="4" fillId="0" borderId="33" xfId="1" applyFont="1" applyBorder="1" applyAlignment="1">
      <alignment vertical="center"/>
    </xf>
    <xf numFmtId="0" fontId="1" fillId="0" borderId="0" xfId="1" applyFont="1"/>
    <xf numFmtId="0" fontId="1" fillId="0" borderId="0" xfId="1" applyFont="1" applyAlignment="1">
      <alignment horizontal="center"/>
    </xf>
    <xf numFmtId="167" fontId="1" fillId="0" borderId="0" xfId="1" applyNumberFormat="1" applyFont="1"/>
    <xf numFmtId="3" fontId="1" fillId="0" borderId="0" xfId="1" applyNumberFormat="1" applyFont="1"/>
    <xf numFmtId="166" fontId="4" fillId="0" borderId="17" xfId="0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10" fillId="2" borderId="14" xfId="1" applyFont="1" applyFill="1" applyBorder="1" applyAlignment="1">
      <alignment vertical="center"/>
    </xf>
    <xf numFmtId="0" fontId="10" fillId="2" borderId="8" xfId="1" applyFont="1" applyFill="1" applyBorder="1" applyAlignment="1">
      <alignment vertical="center"/>
    </xf>
    <xf numFmtId="0" fontId="11" fillId="2" borderId="8" xfId="1" applyFont="1" applyFill="1" applyBorder="1" applyAlignment="1">
      <alignment vertical="center"/>
    </xf>
    <xf numFmtId="0" fontId="11" fillId="2" borderId="9" xfId="1" applyFont="1" applyFill="1" applyBorder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left" vertical="center"/>
    </xf>
    <xf numFmtId="0" fontId="2" fillId="0" borderId="5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2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 wrapText="1"/>
    </xf>
    <xf numFmtId="0" fontId="2" fillId="0" borderId="10" xfId="1" applyFont="1" applyBorder="1" applyAlignment="1">
      <alignment horizontal="left" vertical="center"/>
    </xf>
    <xf numFmtId="0" fontId="2" fillId="0" borderId="11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2" fillId="0" borderId="12" xfId="1" applyFont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  <xf numFmtId="0" fontId="2" fillId="4" borderId="22" xfId="0" applyFont="1" applyFill="1" applyBorder="1" applyAlignment="1">
      <alignment horizontal="left" vertical="center" wrapText="1"/>
    </xf>
    <xf numFmtId="0" fontId="2" fillId="4" borderId="23" xfId="0" applyFont="1" applyFill="1" applyBorder="1" applyAlignment="1">
      <alignment horizontal="left" vertical="center" wrapText="1"/>
    </xf>
    <xf numFmtId="0" fontId="2" fillId="4" borderId="24" xfId="0" applyFont="1" applyFill="1" applyBorder="1" applyAlignment="1">
      <alignment horizontal="left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19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0" xfId="1" applyFont="1" applyFill="1" applyBorder="1" applyAlignment="1">
      <alignment horizontal="center" vertical="center" wrapText="1"/>
    </xf>
    <xf numFmtId="0" fontId="2" fillId="2" borderId="17" xfId="1" applyFont="1" applyFill="1" applyBorder="1" applyAlignment="1">
      <alignment horizontal="center" vertical="center" wrapText="1"/>
    </xf>
    <xf numFmtId="0" fontId="2" fillId="2" borderId="18" xfId="1" applyFont="1" applyFill="1" applyBorder="1" applyAlignment="1">
      <alignment horizontal="center" vertical="center" wrapText="1"/>
    </xf>
    <xf numFmtId="0" fontId="2" fillId="2" borderId="21" xfId="1" applyFont="1" applyFill="1" applyBorder="1" applyAlignment="1">
      <alignment horizontal="center" vertical="center" wrapText="1"/>
    </xf>
    <xf numFmtId="0" fontId="2" fillId="3" borderId="22" xfId="1" applyFont="1" applyFill="1" applyBorder="1" applyAlignment="1">
      <alignment horizontal="left" vertical="center" wrapText="1"/>
    </xf>
    <xf numFmtId="0" fontId="2" fillId="3" borderId="23" xfId="1" applyFont="1" applyFill="1" applyBorder="1" applyAlignment="1">
      <alignment horizontal="left" vertical="center" wrapText="1"/>
    </xf>
    <xf numFmtId="0" fontId="2" fillId="3" borderId="24" xfId="1" applyFont="1" applyFill="1" applyBorder="1" applyAlignment="1">
      <alignment horizontal="left" vertical="center" wrapText="1"/>
    </xf>
    <xf numFmtId="0" fontId="6" fillId="0" borderId="30" xfId="1" applyFont="1" applyBorder="1" applyAlignment="1">
      <alignment horizontal="justify" wrapText="1"/>
    </xf>
    <xf numFmtId="0" fontId="6" fillId="0" borderId="31" xfId="1" applyFont="1" applyBorder="1" applyAlignment="1">
      <alignment horizontal="justify" wrapText="1"/>
    </xf>
    <xf numFmtId="0" fontId="4" fillId="0" borderId="31" xfId="1" applyFont="1" applyBorder="1" applyAlignment="1">
      <alignment horizontal="justify" wrapText="1"/>
    </xf>
    <xf numFmtId="0" fontId="4" fillId="0" borderId="32" xfId="1" applyFont="1" applyBorder="1" applyAlignment="1">
      <alignment horizontal="justify" wrapText="1"/>
    </xf>
    <xf numFmtId="0" fontId="15" fillId="6" borderId="15" xfId="0" applyFont="1" applyFill="1" applyBorder="1" applyAlignment="1">
      <alignment horizontal="center" vertical="center"/>
    </xf>
    <xf numFmtId="0" fontId="15" fillId="6" borderId="0" xfId="0" applyFont="1" applyFill="1" applyBorder="1" applyAlignment="1">
      <alignment horizontal="center" vertical="center"/>
    </xf>
    <xf numFmtId="0" fontId="12" fillId="4" borderId="22" xfId="0" applyFont="1" applyFill="1" applyBorder="1" applyAlignment="1">
      <alignment horizontal="left" vertical="center" wrapText="1"/>
    </xf>
    <xf numFmtId="0" fontId="12" fillId="4" borderId="23" xfId="0" applyFont="1" applyFill="1" applyBorder="1" applyAlignment="1">
      <alignment horizontal="left" vertical="center" wrapText="1"/>
    </xf>
    <xf numFmtId="0" fontId="12" fillId="4" borderId="24" xfId="0" applyFont="1" applyFill="1" applyBorder="1" applyAlignment="1">
      <alignment horizontal="left" vertical="center" wrapText="1"/>
    </xf>
    <xf numFmtId="0" fontId="15" fillId="6" borderId="27" xfId="0" applyFont="1" applyFill="1" applyBorder="1" applyAlignment="1">
      <alignment horizontal="center" vertical="center" wrapText="1"/>
    </xf>
    <xf numFmtId="0" fontId="15" fillId="6" borderId="28" xfId="0" applyFont="1" applyFill="1" applyBorder="1" applyAlignment="1">
      <alignment horizontal="center" vertical="center" wrapText="1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6" fillId="0" borderId="30" xfId="1" applyFont="1" applyBorder="1" applyAlignment="1">
      <alignment horizontal="justify" vertical="top" wrapText="1"/>
    </xf>
    <xf numFmtId="0" fontId="6" fillId="0" borderId="31" xfId="1" applyFont="1" applyBorder="1" applyAlignment="1">
      <alignment horizontal="justify" vertical="top" wrapText="1"/>
    </xf>
    <xf numFmtId="0" fontId="4" fillId="0" borderId="31" xfId="1" applyFont="1" applyBorder="1" applyAlignment="1">
      <alignment horizontal="justify" vertical="top" wrapText="1"/>
    </xf>
    <xf numFmtId="0" fontId="4" fillId="0" borderId="32" xfId="1" applyFont="1" applyBorder="1" applyAlignment="1">
      <alignment horizontal="justify" vertical="top" wrapText="1"/>
    </xf>
    <xf numFmtId="0" fontId="6" fillId="0" borderId="15" xfId="1" applyFont="1" applyBorder="1" applyAlignment="1">
      <alignment horizontal="justify" vertical="top" wrapText="1"/>
    </xf>
    <xf numFmtId="0" fontId="6" fillId="0" borderId="0" xfId="1" applyFont="1" applyBorder="1" applyAlignment="1">
      <alignment horizontal="justify" vertical="top" wrapText="1"/>
    </xf>
    <xf numFmtId="0" fontId="6" fillId="0" borderId="16" xfId="1" applyFont="1" applyBorder="1" applyAlignment="1">
      <alignment horizontal="justify" vertical="top" wrapText="1"/>
    </xf>
    <xf numFmtId="0" fontId="6" fillId="0" borderId="32" xfId="1" applyFont="1" applyBorder="1" applyAlignment="1">
      <alignment horizontal="justify" vertical="top" wrapText="1"/>
    </xf>
    <xf numFmtId="0" fontId="7" fillId="0" borderId="30" xfId="1" applyFont="1" applyBorder="1" applyAlignment="1">
      <alignment horizontal="justify" vertical="top" wrapText="1"/>
    </xf>
    <xf numFmtId="0" fontId="7" fillId="0" borderId="31" xfId="1" applyFont="1" applyBorder="1" applyAlignment="1">
      <alignment horizontal="justify" vertical="top" wrapText="1"/>
    </xf>
    <xf numFmtId="0" fontId="6" fillId="0" borderId="15" xfId="1" applyFont="1" applyBorder="1" applyAlignment="1">
      <alignment horizontal="justify" vertical="center" wrapText="1"/>
    </xf>
    <xf numFmtId="0" fontId="6" fillId="0" borderId="0" xfId="1" applyFont="1" applyBorder="1" applyAlignment="1">
      <alignment horizontal="justify" vertical="center" wrapText="1"/>
    </xf>
    <xf numFmtId="0" fontId="4" fillId="0" borderId="0" xfId="1" applyFont="1" applyBorder="1" applyAlignment="1">
      <alignment horizontal="justify" vertical="center" wrapText="1"/>
    </xf>
    <xf numFmtId="0" fontId="4" fillId="0" borderId="16" xfId="1" applyFont="1" applyBorder="1" applyAlignment="1">
      <alignment horizontal="justify" vertical="center" wrapText="1"/>
    </xf>
  </cellXfs>
  <cellStyles count="3">
    <cellStyle name="Millares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tabSelected="1" topLeftCell="A16" workbookViewId="0">
      <selection activeCell="K13" sqref="K13"/>
    </sheetView>
  </sheetViews>
  <sheetFormatPr defaultColWidth="9.109375" defaultRowHeight="13.2" x14ac:dyDescent="0.25"/>
  <cols>
    <col min="1" max="1" width="4.88671875" style="47" customWidth="1"/>
    <col min="2" max="2" width="4.77734375" style="47" customWidth="1"/>
    <col min="3" max="3" width="46.88671875" style="47" customWidth="1"/>
    <col min="4" max="4" width="11.21875" style="47" customWidth="1"/>
    <col min="5" max="5" width="14.5546875" style="47" bestFit="1" customWidth="1"/>
    <col min="6" max="6" width="13.33203125" style="47" customWidth="1"/>
    <col min="7" max="8" width="9.109375" style="47"/>
    <col min="9" max="9" width="29.109375" style="47" customWidth="1"/>
    <col min="10" max="10" width="11.33203125" style="47" customWidth="1"/>
    <col min="11" max="11" width="43.109375" style="47" customWidth="1"/>
    <col min="12" max="16384" width="9.109375" style="47"/>
  </cols>
  <sheetData>
    <row r="1" spans="1:12" s="5" customFormat="1" ht="23.4" customHeight="1" x14ac:dyDescent="0.3">
      <c r="A1" s="57" t="s">
        <v>0</v>
      </c>
      <c r="B1" s="58"/>
      <c r="C1" s="59"/>
      <c r="D1" s="58"/>
      <c r="E1" s="58"/>
      <c r="F1" s="58"/>
      <c r="G1" s="58"/>
      <c r="H1" s="58"/>
      <c r="I1" s="58"/>
      <c r="J1" s="58"/>
      <c r="K1" s="60"/>
    </row>
    <row r="2" spans="1:12" s="5" customFormat="1" ht="22.2" customHeight="1" x14ac:dyDescent="0.3">
      <c r="A2" s="61" t="s">
        <v>35</v>
      </c>
      <c r="B2" s="62"/>
      <c r="C2" s="63"/>
      <c r="D2" s="63"/>
      <c r="E2" s="63"/>
      <c r="F2" s="64" t="s">
        <v>36</v>
      </c>
      <c r="G2" s="65"/>
      <c r="H2" s="65"/>
      <c r="I2" s="65"/>
      <c r="J2" s="65"/>
      <c r="K2" s="66"/>
    </row>
    <row r="3" spans="1:12" s="5" customFormat="1" ht="21.6" customHeight="1" x14ac:dyDescent="0.3">
      <c r="A3" s="67" t="s">
        <v>37</v>
      </c>
      <c r="B3" s="68"/>
      <c r="C3" s="69"/>
      <c r="D3" s="69"/>
      <c r="E3" s="69"/>
      <c r="F3" s="70" t="s">
        <v>38</v>
      </c>
      <c r="G3" s="69"/>
      <c r="H3" s="69"/>
      <c r="I3" s="69"/>
      <c r="J3" s="69"/>
      <c r="K3" s="71"/>
    </row>
    <row r="4" spans="1:12" s="5" customFormat="1" ht="13.8" x14ac:dyDescent="0.3">
      <c r="A4" s="53" t="s">
        <v>1</v>
      </c>
      <c r="B4" s="54"/>
      <c r="C4" s="55"/>
      <c r="D4" s="55"/>
      <c r="E4" s="55"/>
      <c r="F4" s="55"/>
      <c r="G4" s="55"/>
      <c r="H4" s="55"/>
      <c r="I4" s="55"/>
      <c r="J4" s="55"/>
      <c r="K4" s="56"/>
    </row>
    <row r="5" spans="1:12" s="5" customFormat="1" ht="22.2" customHeight="1" x14ac:dyDescent="0.3">
      <c r="A5" s="6" t="s">
        <v>2</v>
      </c>
      <c r="B5" s="7"/>
      <c r="C5" s="8"/>
      <c r="D5" s="8" t="s">
        <v>39</v>
      </c>
      <c r="E5" s="9"/>
      <c r="F5" s="9"/>
      <c r="G5" s="9"/>
      <c r="H5" s="8" t="s">
        <v>3</v>
      </c>
      <c r="I5" s="9"/>
      <c r="J5" s="10">
        <f>+D20</f>
        <v>200000</v>
      </c>
      <c r="K5" s="11"/>
    </row>
    <row r="6" spans="1:12" s="13" customFormat="1" ht="13.8" x14ac:dyDescent="0.3">
      <c r="A6" s="75" t="s">
        <v>4</v>
      </c>
      <c r="B6" s="77" t="s">
        <v>5</v>
      </c>
      <c r="C6" s="79" t="s">
        <v>6</v>
      </c>
      <c r="D6" s="81" t="s">
        <v>7</v>
      </c>
      <c r="E6" s="81" t="s">
        <v>8</v>
      </c>
      <c r="F6" s="81" t="s">
        <v>9</v>
      </c>
      <c r="G6" s="81" t="s">
        <v>10</v>
      </c>
      <c r="H6" s="81"/>
      <c r="I6" s="79" t="s">
        <v>11</v>
      </c>
      <c r="J6" s="81" t="s">
        <v>12</v>
      </c>
      <c r="K6" s="82" t="s">
        <v>13</v>
      </c>
      <c r="L6" s="12"/>
    </row>
    <row r="7" spans="1:12" s="5" customFormat="1" ht="60.75" customHeight="1" x14ac:dyDescent="0.3">
      <c r="A7" s="76"/>
      <c r="B7" s="78"/>
      <c r="C7" s="80"/>
      <c r="D7" s="79"/>
      <c r="E7" s="79"/>
      <c r="F7" s="79"/>
      <c r="G7" s="1" t="s">
        <v>14</v>
      </c>
      <c r="H7" s="1" t="s">
        <v>15</v>
      </c>
      <c r="I7" s="80"/>
      <c r="J7" s="79"/>
      <c r="K7" s="83"/>
      <c r="L7" s="14"/>
    </row>
    <row r="8" spans="1:12" s="15" customFormat="1" ht="21.75" customHeight="1" x14ac:dyDescent="0.3">
      <c r="A8" s="84" t="s">
        <v>16</v>
      </c>
      <c r="B8" s="85"/>
      <c r="C8" s="85"/>
      <c r="D8" s="85"/>
      <c r="E8" s="85"/>
      <c r="F8" s="85"/>
      <c r="G8" s="85"/>
      <c r="H8" s="85"/>
      <c r="I8" s="85"/>
      <c r="J8" s="85"/>
      <c r="K8" s="86"/>
    </row>
    <row r="9" spans="1:12" s="5" customFormat="1" ht="42" customHeight="1" x14ac:dyDescent="0.3">
      <c r="A9" s="72" t="s">
        <v>17</v>
      </c>
      <c r="B9" s="73"/>
      <c r="C9" s="73"/>
      <c r="D9" s="73"/>
      <c r="E9" s="73"/>
      <c r="F9" s="73"/>
      <c r="G9" s="73"/>
      <c r="H9" s="73"/>
      <c r="I9" s="73"/>
      <c r="J9" s="73"/>
      <c r="K9" s="74"/>
    </row>
    <row r="10" spans="1:12" s="5" customFormat="1" ht="41.4" x14ac:dyDescent="0.3">
      <c r="A10" s="16"/>
      <c r="B10" s="17"/>
      <c r="C10" s="18" t="s">
        <v>40</v>
      </c>
      <c r="D10" s="19">
        <v>30000</v>
      </c>
      <c r="E10" s="19" t="s">
        <v>45</v>
      </c>
      <c r="F10" s="20" t="s">
        <v>43</v>
      </c>
      <c r="G10" s="21">
        <v>1</v>
      </c>
      <c r="H10" s="21">
        <v>0</v>
      </c>
      <c r="I10" s="2" t="s">
        <v>18</v>
      </c>
      <c r="J10" s="2" t="s">
        <v>19</v>
      </c>
      <c r="K10" s="22"/>
    </row>
    <row r="11" spans="1:12" s="5" customFormat="1" ht="13.8" x14ac:dyDescent="0.3">
      <c r="A11" s="16"/>
      <c r="B11" s="17"/>
      <c r="C11" s="18" t="s">
        <v>41</v>
      </c>
      <c r="D11" s="19">
        <v>10000</v>
      </c>
      <c r="E11" s="51" t="s">
        <v>46</v>
      </c>
      <c r="F11" s="52" t="s">
        <v>43</v>
      </c>
      <c r="G11" s="21">
        <v>1</v>
      </c>
      <c r="H11" s="21">
        <v>0</v>
      </c>
      <c r="I11" s="2" t="s">
        <v>18</v>
      </c>
      <c r="J11" s="2" t="s">
        <v>19</v>
      </c>
      <c r="K11" s="22"/>
    </row>
    <row r="12" spans="1:12" s="5" customFormat="1" ht="41.4" x14ac:dyDescent="0.3">
      <c r="A12" s="16"/>
      <c r="B12" s="17"/>
      <c r="C12" s="18" t="s">
        <v>42</v>
      </c>
      <c r="D12" s="19">
        <v>25000</v>
      </c>
      <c r="E12" s="19" t="s">
        <v>45</v>
      </c>
      <c r="F12" s="20" t="s">
        <v>43</v>
      </c>
      <c r="G12" s="21">
        <v>1</v>
      </c>
      <c r="H12" s="21">
        <v>0</v>
      </c>
      <c r="I12" s="2" t="s">
        <v>18</v>
      </c>
      <c r="J12" s="2" t="s">
        <v>19</v>
      </c>
      <c r="K12" s="23"/>
    </row>
    <row r="13" spans="1:12" s="5" customFormat="1" ht="21" customHeight="1" x14ac:dyDescent="0.3">
      <c r="A13" s="91" t="s">
        <v>20</v>
      </c>
      <c r="B13" s="92"/>
      <c r="C13" s="92"/>
      <c r="D13" s="24">
        <f>SUM(D10:D12)</f>
        <v>65000</v>
      </c>
      <c r="E13" s="24"/>
      <c r="F13" s="25"/>
      <c r="G13" s="26"/>
      <c r="H13" s="26"/>
      <c r="I13" s="3"/>
      <c r="J13" s="3"/>
      <c r="K13" s="27"/>
    </row>
    <row r="14" spans="1:12" s="15" customFormat="1" ht="21" customHeight="1" x14ac:dyDescent="0.3">
      <c r="A14" s="84" t="s">
        <v>16</v>
      </c>
      <c r="B14" s="85"/>
      <c r="C14" s="85"/>
      <c r="D14" s="85"/>
      <c r="E14" s="85"/>
      <c r="F14" s="85"/>
      <c r="G14" s="85"/>
      <c r="H14" s="85"/>
      <c r="I14" s="85"/>
      <c r="J14" s="85"/>
      <c r="K14" s="86"/>
    </row>
    <row r="15" spans="1:12" s="5" customFormat="1" ht="21" customHeight="1" x14ac:dyDescent="0.3">
      <c r="A15" s="93" t="s">
        <v>21</v>
      </c>
      <c r="B15" s="94"/>
      <c r="C15" s="94"/>
      <c r="D15" s="94"/>
      <c r="E15" s="94"/>
      <c r="F15" s="94"/>
      <c r="G15" s="94"/>
      <c r="H15" s="94"/>
      <c r="I15" s="94"/>
      <c r="J15" s="94"/>
      <c r="K15" s="95"/>
    </row>
    <row r="16" spans="1:12" s="5" customFormat="1" ht="30.75" customHeight="1" x14ac:dyDescent="0.3">
      <c r="A16" s="28"/>
      <c r="B16" s="29"/>
      <c r="C16" s="18" t="s">
        <v>22</v>
      </c>
      <c r="D16" s="19">
        <v>50000</v>
      </c>
      <c r="E16" s="19" t="s">
        <v>45</v>
      </c>
      <c r="F16" s="20" t="s">
        <v>43</v>
      </c>
      <c r="G16" s="21">
        <v>1</v>
      </c>
      <c r="H16" s="21">
        <v>0</v>
      </c>
      <c r="I16" s="2" t="s">
        <v>18</v>
      </c>
      <c r="J16" s="2" t="s">
        <v>19</v>
      </c>
      <c r="K16" s="30"/>
    </row>
    <row r="17" spans="1:11" s="5" customFormat="1" ht="31.5" customHeight="1" x14ac:dyDescent="0.3">
      <c r="A17" s="28"/>
      <c r="B17" s="29"/>
      <c r="C17" s="31" t="s">
        <v>23</v>
      </c>
      <c r="D17" s="19">
        <v>50000</v>
      </c>
      <c r="E17" s="19" t="s">
        <v>45</v>
      </c>
      <c r="F17" s="20" t="s">
        <v>43</v>
      </c>
      <c r="G17" s="32">
        <v>1</v>
      </c>
      <c r="H17" s="32">
        <v>0</v>
      </c>
      <c r="I17" s="4" t="s">
        <v>44</v>
      </c>
      <c r="J17" s="33" t="s">
        <v>19</v>
      </c>
      <c r="K17" s="30"/>
    </row>
    <row r="18" spans="1:11" s="5" customFormat="1" ht="27.6" x14ac:dyDescent="0.3">
      <c r="A18" s="34"/>
      <c r="B18" s="35"/>
      <c r="C18" s="36" t="s">
        <v>24</v>
      </c>
      <c r="D18" s="37">
        <v>35000</v>
      </c>
      <c r="E18" s="38" t="s">
        <v>45</v>
      </c>
      <c r="F18" s="39" t="s">
        <v>43</v>
      </c>
      <c r="G18" s="40">
        <v>1</v>
      </c>
      <c r="H18" s="40">
        <v>0</v>
      </c>
      <c r="I18" s="4" t="s">
        <v>44</v>
      </c>
      <c r="J18" s="41" t="s">
        <v>19</v>
      </c>
      <c r="K18" s="42"/>
    </row>
    <row r="19" spans="1:11" s="5" customFormat="1" ht="24" customHeight="1" thickBot="1" x14ac:dyDescent="0.35">
      <c r="A19" s="96" t="s">
        <v>25</v>
      </c>
      <c r="B19" s="97"/>
      <c r="C19" s="97"/>
      <c r="D19" s="43">
        <f>SUM(D16:D18)</f>
        <v>135000</v>
      </c>
      <c r="E19" s="43"/>
      <c r="F19" s="43"/>
      <c r="G19" s="43"/>
      <c r="H19" s="43"/>
      <c r="I19" s="43"/>
      <c r="J19" s="43"/>
      <c r="K19" s="44"/>
    </row>
    <row r="20" spans="1:11" ht="23.4" customHeight="1" thickBot="1" x14ac:dyDescent="0.3">
      <c r="A20" s="98" t="s">
        <v>26</v>
      </c>
      <c r="B20" s="99"/>
      <c r="C20" s="100"/>
      <c r="D20" s="45">
        <f>+D13+D19</f>
        <v>200000</v>
      </c>
      <c r="E20" s="98" t="s">
        <v>27</v>
      </c>
      <c r="F20" s="100"/>
      <c r="G20" s="101"/>
      <c r="H20" s="99" t="s">
        <v>28</v>
      </c>
      <c r="I20" s="100"/>
      <c r="J20" s="100"/>
      <c r="K20" s="46"/>
    </row>
    <row r="21" spans="1:11" ht="60" customHeight="1" thickBot="1" x14ac:dyDescent="0.3">
      <c r="A21" s="102" t="s">
        <v>29</v>
      </c>
      <c r="B21" s="103"/>
      <c r="C21" s="104"/>
      <c r="D21" s="104"/>
      <c r="E21" s="104"/>
      <c r="F21" s="104"/>
      <c r="G21" s="104"/>
      <c r="H21" s="104"/>
      <c r="I21" s="104"/>
      <c r="J21" s="104"/>
      <c r="K21" s="105"/>
    </row>
    <row r="22" spans="1:11" ht="24" customHeight="1" thickBot="1" x14ac:dyDescent="0.3">
      <c r="A22" s="106" t="s">
        <v>30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8"/>
    </row>
    <row r="23" spans="1:11" ht="34.200000000000003" customHeight="1" thickBot="1" x14ac:dyDescent="0.3">
      <c r="A23" s="102" t="s">
        <v>31</v>
      </c>
      <c r="B23" s="103"/>
      <c r="C23" s="103"/>
      <c r="D23" s="103"/>
      <c r="E23" s="103"/>
      <c r="F23" s="103"/>
      <c r="G23" s="103"/>
      <c r="H23" s="103"/>
      <c r="I23" s="103"/>
      <c r="J23" s="103"/>
      <c r="K23" s="109"/>
    </row>
    <row r="24" spans="1:11" ht="24" customHeight="1" thickBot="1" x14ac:dyDescent="0.3">
      <c r="A24" s="110" t="s">
        <v>32</v>
      </c>
      <c r="B24" s="111"/>
      <c r="C24" s="104"/>
      <c r="D24" s="104"/>
      <c r="E24" s="104"/>
      <c r="F24" s="104"/>
      <c r="G24" s="104"/>
      <c r="H24" s="104"/>
      <c r="I24" s="104"/>
      <c r="J24" s="104"/>
      <c r="K24" s="105"/>
    </row>
    <row r="25" spans="1:11" ht="31.95" customHeight="1" thickBot="1" x14ac:dyDescent="0.3">
      <c r="A25" s="112" t="s">
        <v>33</v>
      </c>
      <c r="B25" s="113"/>
      <c r="C25" s="114"/>
      <c r="D25" s="114"/>
      <c r="E25" s="114"/>
      <c r="F25" s="114"/>
      <c r="G25" s="114"/>
      <c r="H25" s="114"/>
      <c r="I25" s="114"/>
      <c r="J25" s="114"/>
      <c r="K25" s="115"/>
    </row>
    <row r="26" spans="1:11" ht="30.6" customHeight="1" thickBot="1" x14ac:dyDescent="0.35">
      <c r="A26" s="87" t="s">
        <v>34</v>
      </c>
      <c r="B26" s="88"/>
      <c r="C26" s="89"/>
      <c r="D26" s="89"/>
      <c r="E26" s="89"/>
      <c r="F26" s="89"/>
      <c r="G26" s="89"/>
      <c r="H26" s="89"/>
      <c r="I26" s="89"/>
      <c r="J26" s="89"/>
      <c r="K26" s="90"/>
    </row>
    <row r="27" spans="1:11" x14ac:dyDescent="0.25">
      <c r="C27" s="48"/>
      <c r="D27" s="48"/>
      <c r="E27" s="48"/>
      <c r="F27" s="48"/>
      <c r="G27" s="48"/>
      <c r="H27" s="48"/>
      <c r="I27" s="48"/>
      <c r="J27" s="48"/>
      <c r="K27" s="48"/>
    </row>
    <row r="28" spans="1:11" x14ac:dyDescent="0.25">
      <c r="D28" s="49"/>
    </row>
    <row r="29" spans="1:11" x14ac:dyDescent="0.25">
      <c r="E29" s="50"/>
    </row>
    <row r="30" spans="1:11" x14ac:dyDescent="0.25">
      <c r="E30" s="50"/>
    </row>
  </sheetData>
  <mergeCells count="31">
    <mergeCell ref="A26:K26"/>
    <mergeCell ref="A13:C13"/>
    <mergeCell ref="A14:K14"/>
    <mergeCell ref="A15:K15"/>
    <mergeCell ref="A19:C19"/>
    <mergeCell ref="A20:C20"/>
    <mergeCell ref="E20:G20"/>
    <mergeCell ref="H20:J20"/>
    <mergeCell ref="A21:K21"/>
    <mergeCell ref="A22:K22"/>
    <mergeCell ref="A23:K23"/>
    <mergeCell ref="A24:K24"/>
    <mergeCell ref="A25:K25"/>
    <mergeCell ref="A9:K9"/>
    <mergeCell ref="A6:A7"/>
    <mergeCell ref="B6:B7"/>
    <mergeCell ref="C6:C7"/>
    <mergeCell ref="D6:D7"/>
    <mergeCell ref="E6:E7"/>
    <mergeCell ref="F6:F7"/>
    <mergeCell ref="G6:H6"/>
    <mergeCell ref="I6:I7"/>
    <mergeCell ref="J6:J7"/>
    <mergeCell ref="K6:K7"/>
    <mergeCell ref="A8:K8"/>
    <mergeCell ref="A4:K4"/>
    <mergeCell ref="A1:K1"/>
    <mergeCell ref="A2:E2"/>
    <mergeCell ref="F2:K2"/>
    <mergeCell ref="A3:E3"/>
    <mergeCell ref="F3:K3"/>
  </mergeCells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440B2DF151AAC4CB07092E0A541E935" ma:contentTypeVersion="30" ma:contentTypeDescription="A content type to manage public (operations) IDB documents" ma:contentTypeScope="" ma:versionID="14701656e8c41d42864c19b8996b05f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e85f6b1ff8f04f5796335a32f20ce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Chile</TermName>
          <TermId xmlns="http://schemas.microsoft.com/office/infopath/2007/PartnerControls">0646c65c-e431-42e3-a932-0671c6b608b9</TermId>
        </TermInfo>
      </Terms>
    </ic46d7e087fd4a108fb86518ca413cc6>
    <IDBDocs_x0020_Number xmlns="cdc7663a-08f0-4737-9e8c-148ce897a09c" xsi:nil="true"/>
    <Division_x0020_or_x0020_Unit xmlns="cdc7663a-08f0-4737-9e8c-148ce897a09c">IFD/CTI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ATN/OC-16431-CH;</Approval_x0020_Number>
    <Phase xmlns="cdc7663a-08f0-4737-9e8c-148ce897a09c">ACTIVE</Phase>
    <Document_x0020_Author xmlns="cdc7663a-08f0-4737-9e8c-148ce897a09c">Borja, Cindy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SCIENCE AND TECHNOLOGY</TermName>
          <TermId xmlns="http://schemas.microsoft.com/office/infopath/2007/PartnerControls">9f66c2ac-e890-4c67-bc5b-aa8615cd0dd8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TaxCatchAll xmlns="cdc7663a-08f0-4737-9e8c-148ce897a09c">
      <Value>6</Value>
      <Value>47</Value>
      <Value>24</Value>
      <Value>26</Value>
      <Value>196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CH-T1197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PRIVATE FIRMS AND SME DEVELOPMENT</TermName>
          <TermId xmlns="http://schemas.microsoft.com/office/infopath/2007/PartnerControls">c1e6207a-501c-43c6-a42a-7c1a019b2e26</TermId>
        </TermInfo>
      </Terms>
    </nddeef1749674d76abdbe4b239a70bc6>
    <Record_x0020_Number xmlns="cdc7663a-08f0-4737-9e8c-148ce897a09c">R0001317090</Record_x0020_Number>
    <_dlc_DocId xmlns="cdc7663a-08f0-4737-9e8c-148ce897a09c">EZSHARE-2143044516-7</_dlc_DocId>
    <_dlc_DocIdUrl xmlns="cdc7663a-08f0-4737-9e8c-148ce897a09c">
      <Url>https://idbg.sharepoint.com/teams/EZ-CH-TCP/CH-T1197/_layouts/15/DocIdRedir.aspx?ID=EZSHARE-2143044516-7</Url>
      <Description>EZSHARE-2143044516-7</Description>
    </_dlc_DocIdUrl>
    <Related_x0020_SisCor_x0020_Number xmlns="cdc7663a-08f0-4737-9e8c-148ce897a09c" xsi:nil="true"/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B0864EFF-6E43-464D-940D-20C272978CAD}"/>
</file>

<file path=customXml/itemProps2.xml><?xml version="1.0" encoding="utf-8"?>
<ds:datastoreItem xmlns:ds="http://schemas.openxmlformats.org/officeDocument/2006/customXml" ds:itemID="{04B7DC58-2B9D-4630-B713-31AC5AD01A5F}"/>
</file>

<file path=customXml/itemProps3.xml><?xml version="1.0" encoding="utf-8"?>
<ds:datastoreItem xmlns:ds="http://schemas.openxmlformats.org/officeDocument/2006/customXml" ds:itemID="{D53F5EAA-A347-4B9B-AEC7-3D5329B44919}"/>
</file>

<file path=customXml/itemProps4.xml><?xml version="1.0" encoding="utf-8"?>
<ds:datastoreItem xmlns:ds="http://schemas.openxmlformats.org/officeDocument/2006/customXml" ds:itemID="{4A70F81C-D839-48D0-A026-6FD9BA67AFB1}"/>
</file>

<file path=customXml/itemProps5.xml><?xml version="1.0" encoding="utf-8"?>
<ds:datastoreItem xmlns:ds="http://schemas.openxmlformats.org/officeDocument/2006/customXml" ds:itemID="{C845D10E-64C5-42CC-82DA-4B7E42FE3319}"/>
</file>

<file path=customXml/itemProps6.xml><?xml version="1.0" encoding="utf-8"?>
<ds:datastoreItem xmlns:ds="http://schemas.openxmlformats.org/officeDocument/2006/customXml" ds:itemID="{9018E083-0D68-4D14-BC64-6FA2A472D126}"/>
</file>

<file path=customXml/itemProps7.xml><?xml version="1.0" encoding="utf-8"?>
<ds:datastoreItem xmlns:ds="http://schemas.openxmlformats.org/officeDocument/2006/customXml" ds:itemID="{F0CCA58A-2C22-4751-85DD-5A0ECCE919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Palomer Sanchez, Maria Isabel</dc:creator>
  <cp:keywords/>
  <cp:lastModifiedBy>Angelelli, Pablo Javier</cp:lastModifiedBy>
  <dcterms:created xsi:type="dcterms:W3CDTF">2017-07-26T19:26:04Z</dcterms:created>
  <dcterms:modified xsi:type="dcterms:W3CDTF">2017-10-17T16:00:59Z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6;#Project Administration|751f71fd-1433-4702-a2db-ff12a4e45594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196;#SCIENCE AND TECHNOLOGY|9f66c2ac-e890-4c67-bc5b-aa8615cd0dd8</vt:lpwstr>
  </property>
  <property fmtid="{D5CDD505-2E9C-101B-9397-08002B2CF9AE}" pid="8" name="Fund IDB">
    <vt:lpwstr>24;#TBD|d62f6e05-3e80-4abd-9bb4-5f10b4906ff6</vt:lpwstr>
  </property>
  <property fmtid="{D5CDD505-2E9C-101B-9397-08002B2CF9AE}" pid="9" name="Country">
    <vt:lpwstr>26;#Chile|0646c65c-e431-42e3-a932-0671c6b608b9</vt:lpwstr>
  </property>
  <property fmtid="{D5CDD505-2E9C-101B-9397-08002B2CF9AE}" pid="10" name="Sector IDB">
    <vt:lpwstr>47;#PRIVATE FIRMS AND SME DEVELOPMENT|c1e6207a-501c-43c6-a42a-7c1a019b2e26</vt:lpwstr>
  </property>
  <property fmtid="{D5CDD505-2E9C-101B-9397-08002B2CF9AE}" pid="11" name="_dlc_DocIdItemGuid">
    <vt:lpwstr>038299b5-5d6c-495a-a409-ff4e23c073a1</vt:lpwstr>
  </property>
  <property fmtid="{D5CDD505-2E9C-101B-9397-08002B2CF9AE}" pid="12" name="Disclosure Activity">
    <vt:lpwstr>Approved TC document</vt:lpwstr>
  </property>
  <property fmtid="{D5CDD505-2E9C-101B-9397-08002B2CF9AE}" pid="13" name="ContentTypeId">
    <vt:lpwstr>0x0101001A458A224826124E8B45B1D613300CFC008440B2DF151AAC4CB07092E0A541E935</vt:lpwstr>
  </property>
</Properties>
</file>