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SAN\Documents\DATA.IDB\Documents\S E C C I\Operaciones\2017\RG-T2960\"/>
    </mc:Choice>
  </mc:AlternateContent>
  <bookViews>
    <workbookView xWindow="0" yWindow="0" windowWidth="10300" windowHeight="620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H13" i="1"/>
  <c r="J13" i="1"/>
</calcChain>
</file>

<file path=xl/sharedStrings.xml><?xml version="1.0" encoding="utf-8"?>
<sst xmlns="http://schemas.openxmlformats.org/spreadsheetml/2006/main" count="62" uniqueCount="47">
  <si>
    <t>Procurement Plan for Bank Executed Operations</t>
  </si>
  <si>
    <t>Country: Regional</t>
  </si>
  <si>
    <t>Executing Agency: IADB</t>
  </si>
  <si>
    <t>UDR: CSD</t>
  </si>
  <si>
    <t>Project Nº: RG-T2960</t>
  </si>
  <si>
    <t>Project's title: Development of Sustainable Islands Initiative</t>
  </si>
  <si>
    <t>Period Covered by the plan: 24 months (20 month execution)</t>
  </si>
  <si>
    <t>Non-consulting services (US$):</t>
  </si>
  <si>
    <t xml:space="preserve">Component </t>
  </si>
  <si>
    <t>Procurement type</t>
  </si>
  <si>
    <t>Service type</t>
  </si>
  <si>
    <t>Description</t>
  </si>
  <si>
    <t>Estimated cost</t>
  </si>
  <si>
    <t>Selection Method</t>
  </si>
  <si>
    <t>Type of contract</t>
  </si>
  <si>
    <t>Source of financing and percentage</t>
  </si>
  <si>
    <t>IDB</t>
  </si>
  <si>
    <t>Other donor</t>
  </si>
  <si>
    <t>Amount</t>
  </si>
  <si>
    <t>%</t>
  </si>
  <si>
    <t>Estimated date of procurement notice</t>
  </si>
  <si>
    <t>Estimated contract date</t>
  </si>
  <si>
    <t>Comments</t>
  </si>
  <si>
    <t>Prepared by: Gerard Alleng</t>
  </si>
  <si>
    <t>(1) Grouping together of similar procurement is recommended, such as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</si>
  <si>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8"/>
        <rFont val="Arial"/>
        <family val="2"/>
      </rPr>
      <t xml:space="preserve"> Consulting firms:</t>
    </r>
    <r>
      <rPr>
        <sz val="8"/>
        <rFont val="Arial"/>
        <family val="2"/>
      </rPr>
      <t xml:space="preserve"> Per GN-2765-1, Consulting Firm selection methods for Bank-executed Operations are:  Single Source Selection (SSS); Simplified Competitive &lt;= 100K (SC &lt;=100K); Simplified Competitive &gt;100K and &lt;=250K (SC &gt;100K and &lt;=250K); Fully Competitive &gt;250K and Framework Agreement Task Order (FWTO).   All Consulting Firm selection processes under this policy must use the electronic module in Convergence.</t>
    </r>
  </si>
  <si>
    <r>
      <t>(2)</t>
    </r>
    <r>
      <rPr>
        <b/>
        <u/>
        <sz val="8"/>
        <rFont val="Arial"/>
        <family val="2"/>
      </rPr>
      <t xml:space="preserve"> Goods:  Per GN-2765-1, par. A.2.2.c:</t>
    </r>
    <r>
      <rPr>
        <sz val="8"/>
        <rFont val="Arial"/>
        <family val="2"/>
      </rPr>
      <t xml:space="preserve">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  </r>
  </si>
  <si>
    <t xml:space="preserve">Total   </t>
  </si>
  <si>
    <t>A. Consulting services:</t>
  </si>
  <si>
    <t>Firm Consultant (GN-2765)</t>
  </si>
  <si>
    <t>SC &gt; $100K and &lt;= $250K</t>
  </si>
  <si>
    <t>Lump Sum</t>
  </si>
  <si>
    <t>Component 3</t>
  </si>
  <si>
    <t>To design and create of a Caribbean Basin Sustainable Islands Facility (SIF) to mobilize public and private sector investment.</t>
  </si>
  <si>
    <t>Component 4</t>
  </si>
  <si>
    <t>To develop and implement an effective communications and knowledge strategy to promote the Caribbean Basin Sustainable Islands Platform</t>
  </si>
  <si>
    <t>Individual Consultant (AM-650)</t>
  </si>
  <si>
    <t>Provide technical and administration support for the implementation and execution of the Program</t>
  </si>
  <si>
    <t>IICQ</t>
  </si>
  <si>
    <t>Undertake the mid-term and final evaluations for the Program</t>
  </si>
  <si>
    <t>Component 1 &amp; 2</t>
  </si>
  <si>
    <t>(i) Undertake the tasks related to defining the elements of the blue and circular economy for island sustainability and (ii) To pilot the Blue and Circular Economy Framework and generate a pipeline of project ideas.</t>
  </si>
  <si>
    <t>FC &gt; $250K</t>
  </si>
  <si>
    <t>Monitoring and Evaluation</t>
  </si>
  <si>
    <t>Consulting services (US$): 925,000</t>
  </si>
  <si>
    <r>
      <t>(2)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Individual consultants</t>
    </r>
    <r>
      <rPr>
        <b/>
        <sz val="8"/>
        <rFont val="Arial"/>
        <family val="2"/>
      </rPr>
      <t>:</t>
    </r>
    <r>
      <rPr>
        <sz val="8"/>
        <rFont val="Arial"/>
        <family val="2"/>
      </rPr>
      <t xml:space="preserve"> IICQ: International Individual Consultant Selection Based on Qualifications; SSS: Single Source Selection.  Selection process to be done in accordance with AM-650.</t>
    </r>
  </si>
  <si>
    <t>Project Administra-tion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</si>
</sst>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165" fontId="7" fillId="0" borderId="1" xfId="0" applyNumberFormat="1" applyFont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/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/>
    <xf numFmtId="164" fontId="3" fillId="4" borderId="4" xfId="1" applyNumberFormat="1" applyFont="1" applyFill="1" applyBorder="1" applyAlignment="1">
      <alignment horizontal="right" vertical="center"/>
    </xf>
    <xf numFmtId="0" fontId="3" fillId="4" borderId="4" xfId="0" applyFont="1" applyFill="1" applyBorder="1"/>
    <xf numFmtId="0" fontId="3" fillId="4" borderId="5" xfId="0" applyFont="1" applyFill="1" applyBorder="1"/>
    <xf numFmtId="0" fontId="3" fillId="4" borderId="4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="85" zoomScaleNormal="85" workbookViewId="0">
      <selection activeCell="L12" sqref="L12"/>
    </sheetView>
  </sheetViews>
  <sheetFormatPr defaultColWidth="8.81640625" defaultRowHeight="12.5" x14ac:dyDescent="0.25"/>
  <cols>
    <col min="1" max="1" width="10.81640625" style="1" customWidth="1"/>
    <col min="2" max="2" width="10.90625" style="1" customWidth="1"/>
    <col min="3" max="3" width="9.36328125" style="1" customWidth="1"/>
    <col min="4" max="4" width="33.08984375" style="1" customWidth="1"/>
    <col min="5" max="5" width="9.453125" style="1" customWidth="1"/>
    <col min="6" max="6" width="16.81640625" style="1" customWidth="1"/>
    <col min="7" max="7" width="12.54296875" style="1" customWidth="1"/>
    <col min="8" max="8" width="8.54296875" style="1" customWidth="1"/>
    <col min="9" max="9" width="4.1796875" style="1" customWidth="1"/>
    <col min="10" max="10" width="8.81640625" style="1"/>
    <col min="11" max="11" width="4.453125" style="1" customWidth="1"/>
    <col min="12" max="12" width="9.90625" style="1" customWidth="1"/>
    <col min="13" max="13" width="9.81640625" style="1" customWidth="1"/>
    <col min="14" max="14" width="12.6328125" style="1" customWidth="1"/>
    <col min="15" max="16384" width="8.81640625" style="1"/>
  </cols>
  <sheetData>
    <row r="1" spans="1:14" ht="14.5" thickBot="1" x14ac:dyDescent="0.35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4" ht="16.5" customHeight="1" x14ac:dyDescent="0.25">
      <c r="A2" s="48" t="s">
        <v>1</v>
      </c>
      <c r="B2" s="49"/>
      <c r="C2" s="49"/>
      <c r="D2" s="49" t="s">
        <v>2</v>
      </c>
      <c r="E2" s="49"/>
      <c r="F2" s="49"/>
      <c r="G2" s="49"/>
      <c r="H2" s="49"/>
      <c r="I2" s="49"/>
      <c r="J2" s="49"/>
      <c r="K2" s="49"/>
      <c r="L2" s="49"/>
      <c r="M2" s="49"/>
      <c r="N2" s="3" t="s">
        <v>3</v>
      </c>
    </row>
    <row r="3" spans="1:14" ht="16.5" customHeight="1" x14ac:dyDescent="0.25">
      <c r="A3" s="50" t="s">
        <v>4</v>
      </c>
      <c r="B3" s="51"/>
      <c r="C3" s="51" t="s">
        <v>5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</row>
    <row r="4" spans="1:14" ht="16.5" customHeight="1" thickBot="1" x14ac:dyDescent="0.3">
      <c r="A4" s="42" t="s">
        <v>6</v>
      </c>
      <c r="B4" s="43"/>
      <c r="C4" s="43"/>
      <c r="D4" s="43"/>
      <c r="E4" s="43" t="s">
        <v>44</v>
      </c>
      <c r="F4" s="43"/>
      <c r="G4" s="43"/>
      <c r="H4" s="43"/>
      <c r="I4" s="43"/>
      <c r="J4" s="43" t="s">
        <v>7</v>
      </c>
      <c r="K4" s="43"/>
      <c r="L4" s="43"/>
      <c r="M4" s="43"/>
      <c r="N4" s="44"/>
    </row>
    <row r="5" spans="1:14" ht="26.5" customHeight="1" x14ac:dyDescent="0.25">
      <c r="A5" s="32" t="s">
        <v>8</v>
      </c>
      <c r="B5" s="29" t="s">
        <v>9</v>
      </c>
      <c r="C5" s="29" t="s">
        <v>10</v>
      </c>
      <c r="D5" s="29" t="s">
        <v>11</v>
      </c>
      <c r="E5" s="29" t="s">
        <v>12</v>
      </c>
      <c r="F5" s="29" t="s">
        <v>13</v>
      </c>
      <c r="G5" s="29" t="s">
        <v>14</v>
      </c>
      <c r="H5" s="29" t="s">
        <v>15</v>
      </c>
      <c r="I5" s="29"/>
      <c r="J5" s="29"/>
      <c r="K5" s="29"/>
      <c r="L5" s="29" t="s">
        <v>20</v>
      </c>
      <c r="M5" s="29" t="s">
        <v>21</v>
      </c>
      <c r="N5" s="35" t="s">
        <v>22</v>
      </c>
    </row>
    <row r="6" spans="1:14" ht="16.5" customHeight="1" x14ac:dyDescent="0.25">
      <c r="A6" s="33"/>
      <c r="B6" s="30"/>
      <c r="C6" s="30"/>
      <c r="D6" s="30"/>
      <c r="E6" s="30"/>
      <c r="F6" s="30"/>
      <c r="G6" s="30"/>
      <c r="H6" s="30" t="s">
        <v>16</v>
      </c>
      <c r="I6" s="30"/>
      <c r="J6" s="30" t="s">
        <v>17</v>
      </c>
      <c r="K6" s="30"/>
      <c r="L6" s="30"/>
      <c r="M6" s="30"/>
      <c r="N6" s="36"/>
    </row>
    <row r="7" spans="1:14" ht="16.5" customHeight="1" thickBot="1" x14ac:dyDescent="0.3">
      <c r="A7" s="34"/>
      <c r="B7" s="31"/>
      <c r="C7" s="31"/>
      <c r="D7" s="31"/>
      <c r="E7" s="31"/>
      <c r="F7" s="31"/>
      <c r="G7" s="31"/>
      <c r="H7" s="4" t="s">
        <v>18</v>
      </c>
      <c r="I7" s="4" t="s">
        <v>19</v>
      </c>
      <c r="J7" s="4" t="s">
        <v>18</v>
      </c>
      <c r="K7" s="4" t="s">
        <v>19</v>
      </c>
      <c r="L7" s="31"/>
      <c r="M7" s="31"/>
      <c r="N7" s="37"/>
    </row>
    <row r="8" spans="1:14" ht="83" customHeight="1" x14ac:dyDescent="0.25">
      <c r="A8" s="5" t="s">
        <v>40</v>
      </c>
      <c r="B8" s="6" t="s">
        <v>28</v>
      </c>
      <c r="C8" s="6" t="s">
        <v>29</v>
      </c>
      <c r="D8" s="6" t="s">
        <v>41</v>
      </c>
      <c r="E8" s="7">
        <v>430000</v>
      </c>
      <c r="F8" s="19" t="s">
        <v>42</v>
      </c>
      <c r="G8" s="8" t="s">
        <v>31</v>
      </c>
      <c r="H8" s="7">
        <v>430000</v>
      </c>
      <c r="I8" s="8">
        <v>100</v>
      </c>
      <c r="J8" s="7"/>
      <c r="K8" s="8"/>
      <c r="L8" s="2">
        <v>42948</v>
      </c>
      <c r="M8" s="2">
        <v>43040</v>
      </c>
      <c r="N8" s="9"/>
    </row>
    <row r="9" spans="1:14" ht="52" customHeight="1" x14ac:dyDescent="0.25">
      <c r="A9" s="10" t="s">
        <v>32</v>
      </c>
      <c r="B9" s="11" t="s">
        <v>28</v>
      </c>
      <c r="C9" s="11" t="s">
        <v>29</v>
      </c>
      <c r="D9" s="11" t="s">
        <v>33</v>
      </c>
      <c r="E9" s="12">
        <v>250000</v>
      </c>
      <c r="F9" s="20" t="s">
        <v>30</v>
      </c>
      <c r="G9" s="13" t="s">
        <v>31</v>
      </c>
      <c r="H9" s="12">
        <v>250000</v>
      </c>
      <c r="I9" s="13">
        <v>100</v>
      </c>
      <c r="J9" s="12"/>
      <c r="K9" s="13"/>
      <c r="L9" s="2">
        <v>42948</v>
      </c>
      <c r="M9" s="2">
        <v>43040</v>
      </c>
      <c r="N9" s="14"/>
    </row>
    <row r="10" spans="1:14" ht="58" customHeight="1" x14ac:dyDescent="0.25">
      <c r="A10" s="10" t="s">
        <v>34</v>
      </c>
      <c r="B10" s="11" t="s">
        <v>28</v>
      </c>
      <c r="C10" s="11" t="s">
        <v>29</v>
      </c>
      <c r="D10" s="11" t="s">
        <v>35</v>
      </c>
      <c r="E10" s="12">
        <v>150000</v>
      </c>
      <c r="F10" s="20" t="s">
        <v>30</v>
      </c>
      <c r="G10" s="13" t="s">
        <v>31</v>
      </c>
      <c r="H10" s="12">
        <v>150000</v>
      </c>
      <c r="I10" s="13">
        <v>100</v>
      </c>
      <c r="J10" s="12"/>
      <c r="K10" s="13"/>
      <c r="L10" s="2">
        <v>42979</v>
      </c>
      <c r="M10" s="2">
        <v>43070</v>
      </c>
      <c r="N10" s="14"/>
    </row>
    <row r="11" spans="1:14" ht="47.5" customHeight="1" x14ac:dyDescent="0.25">
      <c r="A11" s="10" t="s">
        <v>46</v>
      </c>
      <c r="B11" s="11" t="s">
        <v>28</v>
      </c>
      <c r="C11" s="11" t="s">
        <v>36</v>
      </c>
      <c r="D11" s="11" t="s">
        <v>37</v>
      </c>
      <c r="E11" s="12">
        <v>55000</v>
      </c>
      <c r="F11" s="20" t="s">
        <v>38</v>
      </c>
      <c r="G11" s="13" t="s">
        <v>31</v>
      </c>
      <c r="H11" s="12">
        <v>55000</v>
      </c>
      <c r="I11" s="13">
        <v>100</v>
      </c>
      <c r="J11" s="12"/>
      <c r="K11" s="13"/>
      <c r="L11" s="2">
        <v>43102</v>
      </c>
      <c r="M11" s="2">
        <v>43191</v>
      </c>
      <c r="N11" s="14"/>
    </row>
    <row r="12" spans="1:14" ht="45.5" customHeight="1" thickBot="1" x14ac:dyDescent="0.3">
      <c r="A12" s="10" t="s">
        <v>43</v>
      </c>
      <c r="B12" s="11" t="s">
        <v>28</v>
      </c>
      <c r="C12" s="11" t="s">
        <v>36</v>
      </c>
      <c r="D12" s="11" t="s">
        <v>39</v>
      </c>
      <c r="E12" s="12">
        <v>40000</v>
      </c>
      <c r="F12" s="20" t="s">
        <v>38</v>
      </c>
      <c r="G12" s="13" t="s">
        <v>31</v>
      </c>
      <c r="H12" s="12">
        <v>40000</v>
      </c>
      <c r="I12" s="13">
        <v>100</v>
      </c>
      <c r="J12" s="12"/>
      <c r="K12" s="13"/>
      <c r="L12" s="2">
        <v>42948</v>
      </c>
      <c r="M12" s="2">
        <v>42993</v>
      </c>
      <c r="N12" s="14"/>
    </row>
    <row r="13" spans="1:14" ht="22" customHeight="1" thickBot="1" x14ac:dyDescent="0.3">
      <c r="A13" s="38" t="s">
        <v>23</v>
      </c>
      <c r="B13" s="39"/>
      <c r="C13" s="39"/>
      <c r="D13" s="18" t="s">
        <v>27</v>
      </c>
      <c r="E13" s="15">
        <f>SUM(E8:E12)</f>
        <v>925000</v>
      </c>
      <c r="F13" s="16"/>
      <c r="G13" s="16"/>
      <c r="H13" s="15">
        <f>SUM(H8:H12)</f>
        <v>925000</v>
      </c>
      <c r="I13" s="16"/>
      <c r="J13" s="15">
        <f>SUM(J8:J12)</f>
        <v>0</v>
      </c>
      <c r="K13" s="16"/>
      <c r="L13" s="16"/>
      <c r="M13" s="16"/>
      <c r="N13" s="17"/>
    </row>
    <row r="14" spans="1:14" ht="37" customHeight="1" thickBot="1" x14ac:dyDescent="0.3">
      <c r="A14" s="24" t="s">
        <v>24</v>
      </c>
      <c r="B14" s="25"/>
      <c r="C14" s="25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1"/>
    </row>
    <row r="15" spans="1:14" ht="20" customHeight="1" thickBot="1" x14ac:dyDescent="0.3">
      <c r="A15" s="21" t="s">
        <v>45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1:14" ht="28.5" customHeight="1" thickBot="1" x14ac:dyDescent="0.3">
      <c r="A16" s="24" t="s">
        <v>25</v>
      </c>
      <c r="B16" s="25"/>
      <c r="C16" s="25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/>
    </row>
    <row r="17" spans="1:14" ht="29.5" customHeight="1" thickBot="1" x14ac:dyDescent="0.3">
      <c r="A17" s="26" t="s">
        <v>26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8"/>
    </row>
  </sheetData>
  <mergeCells count="26">
    <mergeCell ref="A1:N1"/>
    <mergeCell ref="A2:C2"/>
    <mergeCell ref="D2:M2"/>
    <mergeCell ref="A3:B3"/>
    <mergeCell ref="C3:N3"/>
    <mergeCell ref="A13:C13"/>
    <mergeCell ref="A14:N14"/>
    <mergeCell ref="A4:D4"/>
    <mergeCell ref="E4:I4"/>
    <mergeCell ref="J4:N4"/>
    <mergeCell ref="A15:N15"/>
    <mergeCell ref="A16:N16"/>
    <mergeCell ref="A17:N17"/>
    <mergeCell ref="G5:G7"/>
    <mergeCell ref="H5:K5"/>
    <mergeCell ref="H6:I6"/>
    <mergeCell ref="J6:K6"/>
    <mergeCell ref="L5:L7"/>
    <mergeCell ref="M5:M7"/>
    <mergeCell ref="A5:A7"/>
    <mergeCell ref="B5:B7"/>
    <mergeCell ref="C5:C7"/>
    <mergeCell ref="D5:D7"/>
    <mergeCell ref="E5:E7"/>
    <mergeCell ref="F5:F7"/>
    <mergeCell ref="N5:N7"/>
  </mergeCells>
  <pageMargins left="0.75" right="0.75" top="0.75" bottom="0.75" header="0.3" footer="0.3"/>
  <pageSetup scale="75" orientation="landscape" r:id="rId1"/>
  <headerFooter>
    <oddHeader>&amp;R&amp;"Arial,Regular"&amp;9Annex III - RG-T2960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22ACE6A945090419624482B5343243F" ma:contentTypeVersion="22" ma:contentTypeDescription="A content type to manage public (operations) IDB documents" ma:contentTypeScope="" ma:versionID="bbb30d1b21cd5c1dc6e842c1665d1f5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138dce3a17066eb1fafc60b97e2348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ATN/MC-16236-RG;ATN/OC-16237-RG;</Approval_x0020_Number>
    <Phase xmlns="cdc7663a-08f0-4737-9e8c-148ce897a09c">ACTIVE</Phase>
    <Document_x0020_Author xmlns="cdc7663a-08f0-4737-9e8c-148ce897a09c">Gomez Sandoval,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FINANCING</TermName>
          <TermId xmlns="http://schemas.microsoft.com/office/infopath/2007/PartnerControls">0721090b-7598-4438-912e-9210b5215a71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TaxCatchAll xmlns="cdc7663a-08f0-4737-9e8c-148ce897a09c">
      <Value>220</Value>
      <Value>203</Value>
      <Value>44</Value>
      <Value>7</Value>
      <Value>483</Value>
      <Value>51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RG-T2960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>R0000468465</Record_x0020_Number>
    <_dlc_DocId xmlns="cdc7663a-08f0-4737-9e8c-148ce897a09c">EZSHARE-304721782-3</_dlc_DocId>
    <_dlc_DocIdUrl xmlns="cdc7663a-08f0-4737-9e8c-148ce897a09c">
      <Url>https://idbg.sharepoint.com/teams/EZ-RG-TCP/RG-T2960/_layouts/15/DocIdRedir.aspx?ID=EZSHARE-304721782-3</Url>
      <Description>EZSHARE-304721782-3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5B80FE10-BC0C-4909-8666-E87E681F1251}"/>
</file>

<file path=customXml/itemProps2.xml><?xml version="1.0" encoding="utf-8"?>
<ds:datastoreItem xmlns:ds="http://schemas.openxmlformats.org/officeDocument/2006/customXml" ds:itemID="{B0D95A9E-DA33-4CDD-A385-FD677FAB9ADB}"/>
</file>

<file path=customXml/itemProps3.xml><?xml version="1.0" encoding="utf-8"?>
<ds:datastoreItem xmlns:ds="http://schemas.openxmlformats.org/officeDocument/2006/customXml" ds:itemID="{AB37F3E3-1271-4754-9B2D-7E225FB8713C}"/>
</file>

<file path=customXml/itemProps4.xml><?xml version="1.0" encoding="utf-8"?>
<ds:datastoreItem xmlns:ds="http://schemas.openxmlformats.org/officeDocument/2006/customXml" ds:itemID="{B1C08AC7-2D65-4A16-AC48-4C22FDC2CABC}"/>
</file>

<file path=customXml/itemProps5.xml><?xml version="1.0" encoding="utf-8"?>
<ds:datastoreItem xmlns:ds="http://schemas.openxmlformats.org/officeDocument/2006/customXml" ds:itemID="{6584493D-69FC-4C45-A0FE-6E9B8CB8D022}"/>
</file>

<file path=customXml/itemProps6.xml><?xml version="1.0" encoding="utf-8"?>
<ds:datastoreItem xmlns:ds="http://schemas.openxmlformats.org/officeDocument/2006/customXml" ds:itemID="{7014372F-D104-442B-A60A-E8C6AAE626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IADB</dc:creator>
  <cp:keywords/>
  <cp:lastModifiedBy>IADB</cp:lastModifiedBy>
  <cp:lastPrinted>2017-06-16T20:36:57Z</cp:lastPrinted>
  <dcterms:created xsi:type="dcterms:W3CDTF">2017-06-16T19:17:44Z</dcterms:created>
  <dcterms:modified xsi:type="dcterms:W3CDTF">2017-06-16T20:53:17Z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7;#Project Administration|751f71fd-1433-4702-a2db-ff12a4e45594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203;#CLIMATE CHANGE FINANCING|0721090b-7598-4438-912e-9210b5215a71</vt:lpwstr>
  </property>
  <property fmtid="{D5CDD505-2E9C-101B-9397-08002B2CF9AE}" pid="8" name="Fund IDB">
    <vt:lpwstr>220;#MSC|9700b841-8aa1-441a-9953-599c50e3a118;#483;#SUS|a52fbbab-6bb9-4f53-9a43-d35ec8453bb2</vt:lpwstr>
  </property>
  <property fmtid="{D5CDD505-2E9C-101B-9397-08002B2CF9AE}" pid="9" name="Country">
    <vt:lpwstr>44;#Regional|2537a5b7-6d8e-482c-94dc-32c3cc44ff65</vt:lpwstr>
  </property>
  <property fmtid="{D5CDD505-2E9C-101B-9397-08002B2CF9AE}" pid="10" name="Sector IDB">
    <vt:lpwstr>51;#ENVIRONMENT AND NATURAL DISASTERS|261e2b33-090b-4ab0-8e06-3aa3e7f32d57</vt:lpwstr>
  </property>
  <property fmtid="{D5CDD505-2E9C-101B-9397-08002B2CF9AE}" pid="11" name="_dlc_DocIdItemGuid">
    <vt:lpwstr>7c88c1c8-0d18-4128-be87-ab58027b49be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0x0101001A458A224826124E8B45B1D613300CFC00422ACE6A945090419624482B5343243F</vt:lpwstr>
  </property>
</Properties>
</file>