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san\Documents\DATA.IDB\Documents\S E C C I\Operaciones\2019\RG-T3415\"/>
    </mc:Choice>
  </mc:AlternateContent>
  <xr:revisionPtr revIDLastSave="1" documentId="13_ncr:1_{7AEDDF21-6012-484E-9C4D-9DEA407C9119}" xr6:coauthVersionLast="43" xr6:coauthVersionMax="43" xr10:uidLastSave="{FBC1110F-0016-4071-8D0A-BA03A0797181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Sheet1!$A$5:$O$10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H17" i="1"/>
  <c r="I17" i="1"/>
</calcChain>
</file>

<file path=xl/sharedStrings.xml><?xml version="1.0" encoding="utf-8"?>
<sst xmlns="http://schemas.openxmlformats.org/spreadsheetml/2006/main" count="120" uniqueCount="78">
  <si>
    <t xml:space="preserve">PROCUREMENT PLAN FOR IDB-EXECUTED OPERATIONS </t>
  </si>
  <si>
    <t>Country: REGIONAL/IDB</t>
  </si>
  <si>
    <t>Executing Agency:  IDB</t>
  </si>
  <si>
    <t>UDR: CSD</t>
  </si>
  <si>
    <t>Project number: RG-T3415</t>
  </si>
  <si>
    <t>Project name: Development of the Natural Capital Lab</t>
  </si>
  <si>
    <t>Period covered by the Plan: 24 months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</si>
  <si>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</si>
  <si>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</si>
  <si>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</si>
  <si>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</si>
  <si>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</si>
  <si>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</si>
  <si>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</si>
  <si>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</si>
  <si>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</si>
  <si>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</si>
  <si>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</si>
  <si>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</si>
  <si>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</si>
  <si>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</si>
  <si>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</si>
  <si>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</si>
  <si>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</si>
  <si>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</si>
  <si>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Component 1</t>
  </si>
  <si>
    <t>A. Consulting services</t>
  </si>
  <si>
    <t>Consulting Firm                (GN-2765)</t>
  </si>
  <si>
    <t>Consultancy firm for research and development: Design of financial methodology for natural capital for landscape ecosystems</t>
  </si>
  <si>
    <t>SCS</t>
  </si>
  <si>
    <t>Lump Sum</t>
  </si>
  <si>
    <t>6 months</t>
  </si>
  <si>
    <t>Consultancy firm for research and development: Design of financial methodology for natural capital for marine ecosystems</t>
  </si>
  <si>
    <t xml:space="preserve">Consultancy firm for research and development: Assessment of financial and investment opportunities in natural capital </t>
  </si>
  <si>
    <t>Component 2</t>
  </si>
  <si>
    <t>Consultancy firm for fostering  knowledge:  Development of platform to develop the diagnostic. Development of technical solutions and training materials to use technology</t>
  </si>
  <si>
    <t>SSS</t>
  </si>
  <si>
    <t>1 year</t>
  </si>
  <si>
    <t>Individual Consultant (AM-650)</t>
  </si>
  <si>
    <t xml:space="preserve">Individual Consultant for fostering  knowledge:  GIS expert </t>
  </si>
  <si>
    <t>ICQ</t>
  </si>
  <si>
    <t>Component 3</t>
  </si>
  <si>
    <t>C. Non consulting services</t>
  </si>
  <si>
    <t>Corporate Procurement (GN-2303)</t>
  </si>
  <si>
    <t xml:space="preserve"> Knowledge  dissemination: Regional events logistics  and publications </t>
  </si>
  <si>
    <t>Quality and Cost Based Selection</t>
  </si>
  <si>
    <t>Other</t>
  </si>
  <si>
    <t>Project management and operational support </t>
  </si>
  <si>
    <t>2 years</t>
  </si>
  <si>
    <t>Selection Based on the Consultants' Qualifications</t>
  </si>
  <si>
    <t>Travels and logistics (3) </t>
  </si>
  <si>
    <t>Selection under a Fixed Budget</t>
  </si>
  <si>
    <t>Prepared by:</t>
  </si>
  <si>
    <t xml:space="preserve"> Gregory Watson (CSD/CSD)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</si>
  <si>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</si>
  <si>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</si>
  <si>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</si>
  <si>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</si>
  <si>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</si>
  <si>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(3) Travel cost for staff members is estimated to be up to $30,000 for the transfer of knowledge generated within this TC and  the Natural Capital Lab to Bank clients and partners.  The remaining amount ($40,000) will be used for the travel cost for consultants. This will not substitute administrative budget for regular supervision travel (GN-2470-2).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</si>
  <si>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</si>
  <si>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</si>
  <si>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</si>
  <si>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</si>
  <si>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</si>
  <si>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</si>
  <si>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</si>
  <si>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</si>
  <si>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B. Goods (2)(iii)</t>
  </si>
  <si>
    <t>Framework Agreement</t>
  </si>
  <si>
    <t>Goods included in Cons. Firm RFP</t>
  </si>
  <si>
    <t>Component 4</t>
  </si>
  <si>
    <t>FCS</t>
  </si>
  <si>
    <t>Component 5</t>
  </si>
  <si>
    <t>TO</t>
  </si>
  <si>
    <t>Component 6</t>
  </si>
  <si>
    <t>Component 7</t>
  </si>
  <si>
    <t>Component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</si>
</sst>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95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9" fillId="0" borderId="38" xfId="3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165" fontId="7" fillId="0" borderId="27" xfId="1" applyNumberFormat="1" applyFont="1" applyBorder="1" applyAlignment="1">
      <alignment horizontal="left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tabSelected="1" topLeftCell="A13" zoomScale="85" zoomScaleNormal="85" workbookViewId="0" xr3:uid="{AEA406A1-0E4B-5B11-9CD5-51D6E497D94C}">
      <selection activeCell="C25" sqref="C25"/>
    </sheetView>
  </sheetViews>
  <sheetFormatPr defaultColWidth="8.85546875" defaultRowHeight="14.45" outlineLevelRow="1"/>
  <cols>
    <col min="1" max="1" width="14.140625" style="1" customWidth="1"/>
    <col min="2" max="2" width="19.7109375" style="1" customWidth="1"/>
    <col min="3" max="3" width="20.42578125" style="1" customWidth="1"/>
    <col min="4" max="4" width="31.28515625" style="1" customWidth="1"/>
    <col min="5" max="5" width="12.85546875" style="1" customWidth="1"/>
    <col min="6" max="6" width="10" style="1" customWidth="1"/>
    <col min="7" max="7" width="14.140625" style="1" customWidth="1"/>
    <col min="8" max="8" width="12.42578125" style="1" bestFit="1" customWidth="1"/>
    <col min="9" max="9" width="6.5703125" style="2" bestFit="1" customWidth="1"/>
    <col min="10" max="10" width="9.140625" style="1" customWidth="1"/>
    <col min="11" max="11" width="3.28515625" style="3" customWidth="1"/>
    <col min="12" max="12" width="11.42578125" style="1" customWidth="1"/>
    <col min="13" max="13" width="11.5703125" style="1" customWidth="1"/>
    <col min="14" max="14" width="11.140625" style="1" customWidth="1"/>
    <col min="15" max="15" width="15.2851562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24.75" customHeight="1">
      <c r="A1" s="37" t="s">
        <v>0</v>
      </c>
      <c r="B1" s="4"/>
      <c r="C1" s="4"/>
      <c r="D1" s="4"/>
      <c r="E1" s="4"/>
      <c r="F1" s="4"/>
      <c r="G1" s="4"/>
      <c r="H1" s="4"/>
      <c r="I1" s="5"/>
      <c r="J1" s="4"/>
      <c r="K1" s="6"/>
      <c r="L1" s="4"/>
      <c r="M1" s="4"/>
      <c r="N1" s="4"/>
      <c r="O1" s="7"/>
      <c r="P1" s="24"/>
      <c r="Q1" s="24"/>
      <c r="R1" s="24"/>
      <c r="S1" s="24"/>
      <c r="T1" s="24"/>
      <c r="U1" s="24"/>
    </row>
    <row r="2" spans="1:21" ht="14.45" customHeight="1">
      <c r="A2" s="78" t="s">
        <v>1</v>
      </c>
      <c r="B2" s="79"/>
      <c r="C2" s="79"/>
      <c r="D2" s="79"/>
      <c r="E2" s="79"/>
      <c r="F2" s="80"/>
      <c r="G2" s="79" t="s">
        <v>2</v>
      </c>
      <c r="H2" s="79"/>
      <c r="I2" s="79"/>
      <c r="J2" s="79"/>
      <c r="K2" s="79"/>
      <c r="L2" s="79"/>
      <c r="M2" s="79"/>
      <c r="N2" s="80"/>
      <c r="O2" s="8" t="s">
        <v>3</v>
      </c>
      <c r="P2" s="21"/>
      <c r="Q2" s="21"/>
      <c r="R2" s="21"/>
      <c r="S2" s="21"/>
      <c r="T2" s="21"/>
      <c r="U2" s="21"/>
    </row>
    <row r="3" spans="1:21" ht="15" customHeight="1">
      <c r="A3" s="78" t="s">
        <v>4</v>
      </c>
      <c r="B3" s="79"/>
      <c r="C3" s="79"/>
      <c r="D3" s="79"/>
      <c r="E3" s="80"/>
      <c r="F3" s="81" t="s">
        <v>5</v>
      </c>
      <c r="G3" s="81"/>
      <c r="H3" s="81"/>
      <c r="I3" s="81"/>
      <c r="J3" s="81"/>
      <c r="K3" s="81"/>
      <c r="L3" s="81"/>
      <c r="M3" s="81"/>
      <c r="N3" s="81"/>
      <c r="O3" s="82"/>
      <c r="P3" s="21"/>
      <c r="Q3" s="21"/>
      <c r="R3" s="21"/>
      <c r="S3" s="21"/>
      <c r="T3" s="21"/>
      <c r="U3" s="21"/>
    </row>
    <row r="4" spans="1:21" ht="20.25" customHeight="1" thickBot="1">
      <c r="A4" s="83" t="s">
        <v>6</v>
      </c>
      <c r="B4" s="84"/>
      <c r="C4" s="84"/>
      <c r="D4" s="84"/>
      <c r="E4" s="85"/>
      <c r="F4" s="67" t="s">
        <v>7</v>
      </c>
      <c r="G4" s="68"/>
      <c r="H4" s="58">
        <v>975000</v>
      </c>
      <c r="I4" s="86"/>
      <c r="J4" s="86"/>
      <c r="K4" s="86"/>
      <c r="L4" s="86"/>
      <c r="M4" s="86"/>
      <c r="N4" s="86"/>
      <c r="O4" s="87"/>
      <c r="P4" s="21"/>
      <c r="Q4" s="21"/>
      <c r="R4" s="21"/>
      <c r="S4" s="21"/>
      <c r="T4" s="21"/>
      <c r="U4" s="21"/>
    </row>
    <row r="5" spans="1:21" ht="39" customHeight="1">
      <c r="A5" s="69" t="s">
        <v>8</v>
      </c>
      <c r="B5" s="72" t="s">
        <v>9</v>
      </c>
      <c r="C5" s="72" t="s">
        <v>10</v>
      </c>
      <c r="D5" s="72" t="s">
        <v>11</v>
      </c>
      <c r="E5" s="72" t="s">
        <v>12</v>
      </c>
      <c r="F5" s="72" t="s">
        <v>13</v>
      </c>
      <c r="G5" s="72" t="s">
        <v>14</v>
      </c>
      <c r="H5" s="65" t="s">
        <v>15</v>
      </c>
      <c r="I5" s="88"/>
      <c r="J5" s="88"/>
      <c r="K5" s="66"/>
      <c r="L5" s="72" t="s">
        <v>16</v>
      </c>
      <c r="M5" s="72" t="s">
        <v>17</v>
      </c>
      <c r="N5" s="89" t="s">
        <v>18</v>
      </c>
      <c r="O5" s="91" t="s">
        <v>19</v>
      </c>
      <c r="P5" s="21"/>
      <c r="Q5" s="21"/>
      <c r="R5" s="21"/>
      <c r="S5" s="21"/>
      <c r="T5" s="21"/>
      <c r="U5" s="21"/>
    </row>
    <row r="6" spans="1:21" ht="42" customHeight="1" thickBot="1">
      <c r="A6" s="70"/>
      <c r="B6" s="73"/>
      <c r="C6" s="73"/>
      <c r="D6" s="73"/>
      <c r="E6" s="73"/>
      <c r="F6" s="73"/>
      <c r="G6" s="73"/>
      <c r="H6" s="65" t="s">
        <v>20</v>
      </c>
      <c r="I6" s="66"/>
      <c r="J6" s="65" t="s">
        <v>21</v>
      </c>
      <c r="K6" s="66"/>
      <c r="L6" s="73"/>
      <c r="M6" s="73"/>
      <c r="N6" s="90"/>
      <c r="O6" s="92"/>
      <c r="P6" s="21"/>
      <c r="Q6" s="21"/>
      <c r="R6" s="21"/>
      <c r="S6" s="21"/>
      <c r="T6" s="21"/>
      <c r="U6" s="21"/>
    </row>
    <row r="7" spans="1:21" ht="28.5" customHeight="1">
      <c r="A7" s="71"/>
      <c r="B7" s="74"/>
      <c r="C7" s="74"/>
      <c r="D7" s="74"/>
      <c r="E7" s="74"/>
      <c r="F7" s="74"/>
      <c r="G7" s="74"/>
      <c r="H7" s="9" t="s">
        <v>22</v>
      </c>
      <c r="I7" s="10" t="s">
        <v>23</v>
      </c>
      <c r="J7" s="9" t="s">
        <v>22</v>
      </c>
      <c r="K7" s="11" t="s">
        <v>23</v>
      </c>
      <c r="L7" s="73"/>
      <c r="M7" s="73"/>
      <c r="N7" s="90"/>
      <c r="O7" s="92"/>
      <c r="P7" s="21"/>
      <c r="Q7" s="21"/>
      <c r="R7" s="21"/>
      <c r="S7" s="12" t="s">
        <v>24</v>
      </c>
      <c r="T7" s="21"/>
      <c r="U7" s="21"/>
    </row>
    <row r="8" spans="1:21" s="14" customFormat="1" ht="60" customHeight="1">
      <c r="A8" s="38" t="s">
        <v>25</v>
      </c>
      <c r="B8" s="39" t="s">
        <v>26</v>
      </c>
      <c r="C8" s="40" t="s">
        <v>27</v>
      </c>
      <c r="D8" s="40" t="s">
        <v>28</v>
      </c>
      <c r="E8" s="41">
        <v>125000</v>
      </c>
      <c r="F8" s="57" t="s">
        <v>29</v>
      </c>
      <c r="G8" s="40" t="s">
        <v>30</v>
      </c>
      <c r="H8" s="41">
        <v>125000</v>
      </c>
      <c r="I8" s="42">
        <v>1</v>
      </c>
      <c r="J8" s="41"/>
      <c r="K8" s="42"/>
      <c r="L8" s="43">
        <v>43709</v>
      </c>
      <c r="M8" s="43">
        <v>43770</v>
      </c>
      <c r="N8" s="25" t="s">
        <v>31</v>
      </c>
      <c r="O8" s="25"/>
      <c r="P8" s="26"/>
      <c r="Q8" s="26"/>
      <c r="R8" s="26"/>
      <c r="S8" s="13"/>
      <c r="T8" s="26"/>
      <c r="U8" s="26"/>
    </row>
    <row r="9" spans="1:21" s="14" customFormat="1" ht="60" customHeight="1">
      <c r="A9" s="38" t="s">
        <v>25</v>
      </c>
      <c r="B9" s="39" t="s">
        <v>26</v>
      </c>
      <c r="C9" s="40" t="s">
        <v>27</v>
      </c>
      <c r="D9" s="40" t="s">
        <v>32</v>
      </c>
      <c r="E9" s="41">
        <v>100000</v>
      </c>
      <c r="F9" s="57" t="s">
        <v>29</v>
      </c>
      <c r="G9" s="40" t="s">
        <v>30</v>
      </c>
      <c r="H9" s="41">
        <v>100000</v>
      </c>
      <c r="I9" s="42">
        <v>1</v>
      </c>
      <c r="J9" s="41"/>
      <c r="K9" s="42"/>
      <c r="L9" s="43">
        <v>43862</v>
      </c>
      <c r="M9" s="43">
        <v>43922</v>
      </c>
      <c r="N9" s="25" t="s">
        <v>31</v>
      </c>
      <c r="O9" s="25"/>
      <c r="P9" s="26"/>
      <c r="Q9" s="26"/>
      <c r="R9" s="26"/>
      <c r="S9" s="13"/>
      <c r="T9" s="26"/>
      <c r="U9" s="26"/>
    </row>
    <row r="10" spans="1:21" s="14" customFormat="1" ht="57.95" customHeight="1">
      <c r="A10" s="38" t="s">
        <v>25</v>
      </c>
      <c r="B10" s="39" t="s">
        <v>26</v>
      </c>
      <c r="C10" s="40" t="s">
        <v>27</v>
      </c>
      <c r="D10" s="40" t="s">
        <v>33</v>
      </c>
      <c r="E10" s="41">
        <v>75000</v>
      </c>
      <c r="F10" s="57" t="s">
        <v>29</v>
      </c>
      <c r="G10" s="40" t="s">
        <v>30</v>
      </c>
      <c r="H10" s="41">
        <v>75000</v>
      </c>
      <c r="I10" s="42">
        <v>1</v>
      </c>
      <c r="J10" s="41"/>
      <c r="K10" s="42"/>
      <c r="L10" s="43">
        <v>43800</v>
      </c>
      <c r="M10" s="43">
        <v>43862</v>
      </c>
      <c r="N10" s="25" t="s">
        <v>31</v>
      </c>
      <c r="O10" s="25"/>
      <c r="P10" s="26"/>
      <c r="Q10" s="26"/>
      <c r="R10" s="26"/>
      <c r="S10" s="13"/>
      <c r="T10" s="26"/>
      <c r="U10" s="26"/>
    </row>
    <row r="11" spans="1:21" s="14" customFormat="1" ht="80.099999999999994" customHeight="1">
      <c r="A11" s="38" t="s">
        <v>34</v>
      </c>
      <c r="B11" s="39" t="s">
        <v>26</v>
      </c>
      <c r="C11" s="40" t="s">
        <v>27</v>
      </c>
      <c r="D11" s="40" t="s">
        <v>35</v>
      </c>
      <c r="E11" s="41">
        <v>200000</v>
      </c>
      <c r="F11" s="57" t="s">
        <v>36</v>
      </c>
      <c r="G11" s="40" t="s">
        <v>30</v>
      </c>
      <c r="H11" s="41">
        <v>200000</v>
      </c>
      <c r="I11" s="42">
        <v>1</v>
      </c>
      <c r="J11" s="41"/>
      <c r="K11" s="42"/>
      <c r="L11" s="43">
        <v>43617</v>
      </c>
      <c r="M11" s="43">
        <v>43647</v>
      </c>
      <c r="N11" s="44" t="s">
        <v>37</v>
      </c>
      <c r="O11" s="25"/>
      <c r="P11" s="26"/>
      <c r="Q11" s="26"/>
      <c r="R11" s="26"/>
      <c r="S11" s="56"/>
      <c r="T11" s="26"/>
      <c r="U11" s="26"/>
    </row>
    <row r="12" spans="1:21" s="14" customFormat="1" ht="26.1">
      <c r="A12" s="38" t="s">
        <v>34</v>
      </c>
      <c r="B12" s="39" t="s">
        <v>26</v>
      </c>
      <c r="C12" s="40" t="s">
        <v>38</v>
      </c>
      <c r="D12" s="40" t="s">
        <v>39</v>
      </c>
      <c r="E12" s="41">
        <v>75000</v>
      </c>
      <c r="F12" s="57" t="s">
        <v>40</v>
      </c>
      <c r="G12" s="40" t="s">
        <v>30</v>
      </c>
      <c r="H12" s="41">
        <v>75000</v>
      </c>
      <c r="I12" s="42">
        <v>1</v>
      </c>
      <c r="J12" s="41"/>
      <c r="K12" s="42"/>
      <c r="L12" s="43">
        <v>43739</v>
      </c>
      <c r="M12" s="43">
        <v>43770</v>
      </c>
      <c r="N12" s="44" t="s">
        <v>37</v>
      </c>
      <c r="O12" s="25"/>
      <c r="P12" s="26"/>
      <c r="Q12" s="26"/>
      <c r="R12" s="26"/>
      <c r="S12" s="56"/>
      <c r="T12" s="26"/>
      <c r="U12" s="26"/>
    </row>
    <row r="13" spans="1:21" s="14" customFormat="1" ht="48" customHeight="1">
      <c r="A13" s="38" t="s">
        <v>41</v>
      </c>
      <c r="B13" s="39" t="s">
        <v>42</v>
      </c>
      <c r="C13" s="40" t="s">
        <v>43</v>
      </c>
      <c r="D13" s="40" t="s">
        <v>44</v>
      </c>
      <c r="E13" s="41">
        <v>180000</v>
      </c>
      <c r="F13" s="57"/>
      <c r="G13" s="40" t="s">
        <v>30</v>
      </c>
      <c r="H13" s="41">
        <v>180000</v>
      </c>
      <c r="I13" s="42">
        <v>1</v>
      </c>
      <c r="J13" s="41"/>
      <c r="K13" s="42"/>
      <c r="L13" s="43"/>
      <c r="M13" s="43"/>
      <c r="N13" s="44"/>
      <c r="O13" s="25"/>
      <c r="P13" s="26"/>
      <c r="Q13" s="26"/>
      <c r="R13" s="26"/>
      <c r="S13" s="13" t="s">
        <v>45</v>
      </c>
      <c r="T13" s="26"/>
      <c r="U13" s="26"/>
    </row>
    <row r="14" spans="1:21" s="14" customFormat="1" ht="33" customHeight="1">
      <c r="A14" s="38" t="s">
        <v>46</v>
      </c>
      <c r="B14" s="39" t="s">
        <v>26</v>
      </c>
      <c r="C14" s="40" t="s">
        <v>38</v>
      </c>
      <c r="D14" s="40" t="s">
        <v>47</v>
      </c>
      <c r="E14" s="41">
        <v>150000</v>
      </c>
      <c r="F14" s="57" t="s">
        <v>40</v>
      </c>
      <c r="G14" s="40" t="s">
        <v>30</v>
      </c>
      <c r="H14" s="41">
        <v>150000</v>
      </c>
      <c r="I14" s="42">
        <v>1</v>
      </c>
      <c r="J14" s="41"/>
      <c r="K14" s="42"/>
      <c r="L14" s="43">
        <v>43556</v>
      </c>
      <c r="M14" s="43">
        <v>43586</v>
      </c>
      <c r="N14" s="44" t="s">
        <v>48</v>
      </c>
      <c r="O14" s="25"/>
      <c r="P14" s="26"/>
      <c r="Q14" s="26"/>
      <c r="R14" s="26"/>
      <c r="S14" s="13" t="s">
        <v>49</v>
      </c>
      <c r="T14" s="26"/>
      <c r="U14" s="26"/>
    </row>
    <row r="15" spans="1:21" s="14" customFormat="1" ht="24.4" customHeight="1">
      <c r="A15" s="38" t="s">
        <v>46</v>
      </c>
      <c r="B15" s="39" t="s">
        <v>42</v>
      </c>
      <c r="C15" s="40" t="s">
        <v>43</v>
      </c>
      <c r="D15" s="40" t="s">
        <v>50</v>
      </c>
      <c r="E15" s="41">
        <v>70000</v>
      </c>
      <c r="F15" s="39"/>
      <c r="G15" s="40"/>
      <c r="H15" s="41">
        <v>70000</v>
      </c>
      <c r="I15" s="42">
        <v>1</v>
      </c>
      <c r="J15" s="41"/>
      <c r="K15" s="42"/>
      <c r="L15" s="43"/>
      <c r="M15" s="43"/>
      <c r="N15" s="44"/>
      <c r="O15" s="25"/>
      <c r="P15" s="26"/>
      <c r="Q15" s="26"/>
      <c r="R15" s="26"/>
      <c r="S15" s="13" t="s">
        <v>51</v>
      </c>
      <c r="T15" s="26"/>
      <c r="U15" s="26"/>
    </row>
    <row r="16" spans="1:21" ht="6" customHeight="1">
      <c r="A16" s="45"/>
      <c r="B16" s="46"/>
      <c r="C16" s="46"/>
      <c r="D16" s="46"/>
      <c r="E16" s="46"/>
      <c r="F16" s="46"/>
      <c r="G16" s="46"/>
      <c r="H16" s="46"/>
      <c r="I16" s="47"/>
      <c r="J16" s="46"/>
      <c r="K16" s="48"/>
      <c r="L16" s="49"/>
      <c r="M16" s="49"/>
      <c r="N16" s="50"/>
      <c r="O16" s="27"/>
      <c r="P16" s="21"/>
      <c r="Q16" s="21"/>
      <c r="R16" s="21"/>
      <c r="S16" s="21"/>
      <c r="T16" s="21"/>
      <c r="U16" s="21"/>
    </row>
    <row r="17" spans="1:21" s="15" customFormat="1" ht="18" customHeight="1" thickBot="1">
      <c r="A17" s="51" t="s">
        <v>52</v>
      </c>
      <c r="B17" s="93" t="s">
        <v>53</v>
      </c>
      <c r="C17" s="94"/>
      <c r="D17" s="52" t="s">
        <v>54</v>
      </c>
      <c r="E17" s="53">
        <f>SUM(E8:E16)</f>
        <v>975000</v>
      </c>
      <c r="F17" s="54"/>
      <c r="G17" s="54"/>
      <c r="H17" s="53">
        <f>SUM(H8:H15)</f>
        <v>975000</v>
      </c>
      <c r="I17" s="55">
        <f>AVERAGE(I8:I16)</f>
        <v>1</v>
      </c>
      <c r="J17" s="53"/>
      <c r="K17" s="55"/>
      <c r="L17" s="54"/>
      <c r="M17" s="54"/>
      <c r="N17" s="54"/>
      <c r="O17" s="28"/>
      <c r="P17" s="29"/>
      <c r="Q17" s="29"/>
      <c r="R17" s="29"/>
      <c r="S17" s="16"/>
      <c r="T17" s="29"/>
      <c r="U17" s="29"/>
    </row>
    <row r="18" spans="1:21" ht="14.25" customHeight="1">
      <c r="A18" s="59" t="s">
        <v>55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1"/>
      <c r="P18" s="21"/>
      <c r="Q18" s="21"/>
      <c r="R18" s="21"/>
      <c r="S18" s="21"/>
      <c r="T18" s="21"/>
      <c r="U18" s="21"/>
    </row>
    <row r="19" spans="1:21">
      <c r="A19" s="62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4"/>
      <c r="P19" s="21"/>
      <c r="Q19" s="21"/>
      <c r="R19" s="21"/>
      <c r="S19" s="21"/>
      <c r="T19" s="21"/>
      <c r="U19" s="21"/>
    </row>
    <row r="20" spans="1:21" ht="14.1" customHeight="1" thickBot="1">
      <c r="A20" s="62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4"/>
      <c r="P20" s="21"/>
      <c r="Q20" s="21"/>
      <c r="R20" s="21"/>
      <c r="S20" s="21"/>
      <c r="T20" s="21"/>
      <c r="U20" s="21"/>
    </row>
    <row r="21" spans="1:21" s="14" customFormat="1" ht="21.75" customHeight="1" thickBot="1">
      <c r="A21" s="59" t="s">
        <v>56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1"/>
      <c r="P21" s="26"/>
      <c r="Q21" s="26"/>
      <c r="R21" s="26"/>
      <c r="S21" s="26"/>
      <c r="T21" s="26"/>
      <c r="U21" s="26"/>
    </row>
    <row r="22" spans="1:21" ht="27.75" customHeight="1" thickBot="1">
      <c r="A22" s="75" t="s">
        <v>57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7"/>
      <c r="P22" s="21"/>
      <c r="Q22" s="21"/>
      <c r="R22" s="21"/>
      <c r="S22" s="21"/>
      <c r="T22" s="21"/>
      <c r="U22" s="21"/>
    </row>
    <row r="23" spans="1:21" s="17" customFormat="1" ht="29.1" customHeight="1" thickBot="1">
      <c r="A23" s="75" t="s">
        <v>58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7"/>
      <c r="P23" s="30"/>
      <c r="Q23" s="30"/>
      <c r="R23" s="30"/>
      <c r="S23" s="30"/>
      <c r="T23" s="30"/>
      <c r="U23" s="30"/>
    </row>
    <row r="24" spans="1:21" ht="28.5" customHeight="1">
      <c r="A24" s="75" t="s">
        <v>59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7"/>
      <c r="P24" s="21"/>
      <c r="Q24" s="21"/>
      <c r="R24" s="21"/>
      <c r="S24" s="21"/>
      <c r="T24" s="21"/>
      <c r="U24" s="21"/>
    </row>
    <row r="25" spans="1:21">
      <c r="A25" s="18"/>
      <c r="B25" s="18"/>
      <c r="C25" s="18"/>
      <c r="D25" s="18"/>
      <c r="E25" s="18"/>
      <c r="F25" s="18"/>
      <c r="G25" s="18"/>
      <c r="H25" s="18"/>
      <c r="I25" s="19"/>
      <c r="J25" s="18"/>
      <c r="K25" s="20"/>
      <c r="L25" s="18"/>
      <c r="M25" s="18"/>
      <c r="N25" s="18"/>
      <c r="O25" s="18"/>
      <c r="P25" s="21"/>
      <c r="Q25" s="21"/>
      <c r="R25" s="21"/>
      <c r="S25" s="21"/>
      <c r="T25" s="21"/>
      <c r="U25" s="21"/>
    </row>
    <row r="26" spans="1:21">
      <c r="A26" s="18"/>
      <c r="B26" s="18"/>
      <c r="C26" s="18"/>
      <c r="D26" s="18"/>
      <c r="E26" s="18"/>
      <c r="F26" s="18"/>
      <c r="G26" s="18"/>
      <c r="H26" s="18"/>
      <c r="I26" s="19"/>
      <c r="J26" s="18"/>
      <c r="K26" s="20"/>
      <c r="L26" s="18"/>
      <c r="M26" s="18"/>
      <c r="N26" s="18"/>
      <c r="O26" s="18"/>
      <c r="P26" s="21"/>
      <c r="Q26" s="21"/>
      <c r="R26" s="21"/>
      <c r="S26" s="21"/>
      <c r="T26" s="21"/>
      <c r="U26" s="21"/>
    </row>
    <row r="27" spans="1:21">
      <c r="A27" s="18"/>
      <c r="B27" s="18"/>
      <c r="C27" s="18"/>
      <c r="D27" s="18"/>
      <c r="E27" s="18"/>
      <c r="F27" s="18"/>
      <c r="G27" s="18"/>
      <c r="H27" s="18"/>
      <c r="I27" s="19"/>
      <c r="J27" s="18"/>
      <c r="K27" s="20"/>
      <c r="L27" s="18"/>
      <c r="M27" s="18"/>
      <c r="N27" s="18"/>
      <c r="O27" s="18"/>
      <c r="P27" s="21"/>
      <c r="Q27" s="21"/>
      <c r="R27" s="21"/>
      <c r="S27" s="21"/>
      <c r="T27" s="21"/>
      <c r="U27" s="21"/>
    </row>
    <row r="28" spans="1:21">
      <c r="A28" s="18"/>
      <c r="B28" s="18"/>
      <c r="C28" s="18"/>
      <c r="D28" s="18"/>
      <c r="E28" s="18"/>
      <c r="F28" s="18"/>
      <c r="G28" s="18"/>
      <c r="H28" s="18"/>
      <c r="I28" s="19"/>
      <c r="J28" s="18"/>
      <c r="K28" s="20"/>
      <c r="L28" s="18"/>
      <c r="M28" s="18"/>
      <c r="N28" s="18"/>
      <c r="O28" s="18"/>
      <c r="P28" s="21"/>
      <c r="Q28" s="21"/>
      <c r="R28" s="21"/>
      <c r="S28" s="21"/>
      <c r="T28" s="21"/>
      <c r="U28" s="21"/>
    </row>
    <row r="29" spans="1:21">
      <c r="A29" s="18"/>
      <c r="B29" s="18"/>
      <c r="C29" s="18"/>
      <c r="D29" s="18"/>
      <c r="E29" s="18"/>
      <c r="F29" s="18"/>
      <c r="G29" s="18"/>
      <c r="H29" s="18"/>
      <c r="I29" s="19"/>
      <c r="J29" s="18"/>
      <c r="K29" s="20"/>
      <c r="L29" s="18"/>
      <c r="M29" s="18"/>
      <c r="N29" s="18"/>
      <c r="O29" s="18"/>
      <c r="P29" s="21"/>
      <c r="Q29" s="21"/>
      <c r="R29" s="21"/>
      <c r="S29" s="21"/>
      <c r="T29" s="21"/>
      <c r="U29" s="21"/>
    </row>
    <row r="30" spans="1:21" hidden="1" outlineLevel="1">
      <c r="A30" s="31" t="s">
        <v>60</v>
      </c>
      <c r="B30" s="32"/>
      <c r="C30" s="21"/>
      <c r="D30" s="21"/>
      <c r="E30" s="21"/>
      <c r="F30" s="21"/>
      <c r="G30" s="21"/>
      <c r="H30" s="21"/>
      <c r="I30" s="22"/>
      <c r="J30" s="21"/>
      <c r="K30" s="23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5" hidden="1" customHeight="1" outlineLevel="1">
      <c r="A31" s="33" t="s">
        <v>61</v>
      </c>
      <c r="B31" s="33" t="s">
        <v>62</v>
      </c>
      <c r="C31" s="33" t="s">
        <v>63</v>
      </c>
      <c r="D31" s="33" t="s">
        <v>64</v>
      </c>
      <c r="E31" s="33" t="s">
        <v>65</v>
      </c>
      <c r="F31" s="33" t="s">
        <v>66</v>
      </c>
      <c r="G31" s="33" t="s">
        <v>67</v>
      </c>
      <c r="H31" s="33"/>
      <c r="I31" s="22"/>
      <c r="J31" s="21"/>
      <c r="K31" s="23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idden="1" outlineLevel="1">
      <c r="A32" s="33" t="s">
        <v>25</v>
      </c>
      <c r="B32" s="33" t="s">
        <v>26</v>
      </c>
      <c r="C32" s="33" t="s">
        <v>38</v>
      </c>
      <c r="D32" s="33"/>
      <c r="E32" s="33"/>
      <c r="F32" s="33" t="s">
        <v>36</v>
      </c>
      <c r="G32" s="33" t="s">
        <v>30</v>
      </c>
      <c r="H32" s="33"/>
      <c r="I32" s="22"/>
      <c r="J32" s="21"/>
      <c r="K32" s="23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idden="1" outlineLevel="1">
      <c r="A33" s="33" t="s">
        <v>34</v>
      </c>
      <c r="B33" s="33" t="s">
        <v>68</v>
      </c>
      <c r="C33" s="34" t="s">
        <v>27</v>
      </c>
      <c r="D33" s="33"/>
      <c r="E33" s="33"/>
      <c r="F33" s="35" t="s">
        <v>40</v>
      </c>
      <c r="G33" s="33" t="s">
        <v>69</v>
      </c>
      <c r="H33" s="33"/>
      <c r="I33" s="22"/>
      <c r="J33" s="21"/>
      <c r="K33" s="23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idden="1" outlineLevel="1">
      <c r="A34" s="33" t="s">
        <v>41</v>
      </c>
      <c r="B34" s="33" t="s">
        <v>42</v>
      </c>
      <c r="C34" s="33" t="s">
        <v>70</v>
      </c>
      <c r="D34" s="33"/>
      <c r="E34" s="33"/>
      <c r="F34" s="33" t="s">
        <v>29</v>
      </c>
      <c r="G34" s="33"/>
      <c r="H34" s="33"/>
      <c r="I34" s="22"/>
      <c r="J34" s="21"/>
      <c r="K34" s="23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idden="1" outlineLevel="1">
      <c r="A35" s="33" t="s">
        <v>71</v>
      </c>
      <c r="B35" s="33"/>
      <c r="C35" s="33" t="s">
        <v>43</v>
      </c>
      <c r="D35" s="33"/>
      <c r="E35" s="33"/>
      <c r="F35" s="33" t="s">
        <v>72</v>
      </c>
      <c r="G35" s="33"/>
      <c r="H35" s="33"/>
      <c r="I35" s="22"/>
      <c r="J35" s="21"/>
      <c r="K35" s="23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idden="1" outlineLevel="1">
      <c r="A36" s="33" t="s">
        <v>73</v>
      </c>
      <c r="B36" s="33"/>
      <c r="C36" s="33"/>
      <c r="D36" s="33"/>
      <c r="E36" s="33"/>
      <c r="F36" s="33" t="s">
        <v>74</v>
      </c>
      <c r="G36" s="33"/>
      <c r="H36" s="33"/>
      <c r="I36" s="22"/>
      <c r="J36" s="21"/>
      <c r="K36" s="23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idden="1" outlineLevel="1">
      <c r="A37" s="36" t="s">
        <v>75</v>
      </c>
      <c r="B37" s="32"/>
      <c r="C37" s="32"/>
      <c r="D37" s="32"/>
      <c r="E37" s="32"/>
      <c r="F37" s="33"/>
      <c r="G37" s="32"/>
      <c r="H37" s="32"/>
      <c r="I37" s="22"/>
      <c r="J37" s="21"/>
      <c r="K37" s="23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idden="1" outlineLevel="1">
      <c r="A38" s="36" t="s">
        <v>76</v>
      </c>
      <c r="B38" s="21"/>
      <c r="C38" s="21"/>
      <c r="D38" s="21"/>
      <c r="E38" s="21"/>
      <c r="F38" s="21"/>
      <c r="G38" s="21"/>
      <c r="H38" s="21"/>
      <c r="I38" s="22"/>
      <c r="J38" s="21"/>
      <c r="K38" s="23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idden="1" outlineLevel="1">
      <c r="A39" s="36" t="s">
        <v>77</v>
      </c>
      <c r="B39" s="21"/>
      <c r="C39" s="21"/>
      <c r="D39" s="21"/>
      <c r="E39" s="21"/>
      <c r="F39" s="21"/>
      <c r="G39" s="21"/>
      <c r="H39" s="21"/>
      <c r="I39" s="22"/>
      <c r="J39" s="21"/>
      <c r="K39" s="2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idden="1" outlineLevel="1">
      <c r="A40" s="36" t="s">
        <v>46</v>
      </c>
      <c r="B40" s="21"/>
      <c r="C40" s="21"/>
      <c r="D40" s="21"/>
      <c r="E40" s="21"/>
      <c r="F40" s="21"/>
      <c r="G40" s="21"/>
      <c r="H40" s="21"/>
      <c r="I40" s="22"/>
      <c r="J40" s="21"/>
      <c r="K40" s="23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collapsed="1">
      <c r="A41" s="21"/>
      <c r="B41" s="21"/>
      <c r="C41" s="21"/>
      <c r="D41" s="21"/>
      <c r="E41" s="21"/>
      <c r="F41" s="21"/>
      <c r="G41" s="21"/>
      <c r="H41" s="21"/>
      <c r="I41" s="22"/>
      <c r="J41" s="21"/>
      <c r="K41" s="23"/>
      <c r="L41" s="21"/>
      <c r="M41" s="21"/>
      <c r="N41" s="21"/>
      <c r="O41" s="21"/>
      <c r="P41" s="21"/>
      <c r="Q41" s="21"/>
      <c r="R41" s="21"/>
      <c r="S41" s="21"/>
      <c r="T41" s="21"/>
      <c r="U41" s="21"/>
    </row>
  </sheetData>
  <autoFilter ref="A5:O10" xr:uid="{CE71A667-36D5-4833-A4BE-9AF3F34D3259}">
    <filterColumn colId="7" showButton="0"/>
    <filterColumn colId="8" showButton="0"/>
    <filterColumn colId="9" showButton="0"/>
  </autoFilter>
  <mergeCells count="27">
    <mergeCell ref="A24:O24"/>
    <mergeCell ref="A21:O21"/>
    <mergeCell ref="A22:O22"/>
    <mergeCell ref="A23:O23"/>
    <mergeCell ref="A2:F2"/>
    <mergeCell ref="A3:E3"/>
    <mergeCell ref="F3:O3"/>
    <mergeCell ref="A4:E4"/>
    <mergeCell ref="I4:O4"/>
    <mergeCell ref="G2:N2"/>
    <mergeCell ref="H5:K5"/>
    <mergeCell ref="L5:L7"/>
    <mergeCell ref="M5:M7"/>
    <mergeCell ref="N5:N7"/>
    <mergeCell ref="O5:O7"/>
    <mergeCell ref="B17:C17"/>
    <mergeCell ref="A18:O20"/>
    <mergeCell ref="H6:I6"/>
    <mergeCell ref="J6:K6"/>
    <mergeCell ref="F4:G4"/>
    <mergeCell ref="A5:A7"/>
    <mergeCell ref="B5:B7"/>
    <mergeCell ref="C5:C7"/>
    <mergeCell ref="D5:D7"/>
    <mergeCell ref="E5:E7"/>
    <mergeCell ref="F5:F7"/>
    <mergeCell ref="G5:G7"/>
  </mergeCells>
  <dataValidations count="6">
    <dataValidation type="list" allowBlank="1" showInputMessage="1" showErrorMessage="1" sqref="G16" xr:uid="{00000000-0002-0000-0000-000001000000}">
      <formula1>$G$32:$G$33</formula1>
    </dataValidation>
    <dataValidation type="list" allowBlank="1" showInputMessage="1" showErrorMessage="1" sqref="A8:A15" xr:uid="{6CCD559A-F6FE-4D1F-AB36-5283DF18D0DC}">
      <formula1>$A$31:$A$40</formula1>
    </dataValidation>
    <dataValidation type="list" allowBlank="1" showInputMessage="1" showErrorMessage="1" sqref="G8:G15" xr:uid="{00000000-0002-0000-0000-000002000000}">
      <formula1>$G$31:$G$33</formula1>
    </dataValidation>
    <dataValidation type="list" allowBlank="1" showInputMessage="1" showErrorMessage="1" sqref="C8:C15" xr:uid="{00000000-0002-0000-0000-000003000000}">
      <formula1>$C$31:$C$36</formula1>
    </dataValidation>
    <dataValidation type="list" allowBlank="1" showInputMessage="1" showErrorMessage="1" sqref="B8:B15" xr:uid="{00000000-0002-0000-0000-000004000000}">
      <formula1>$B$31:$B$36</formula1>
    </dataValidation>
    <dataValidation type="list" allowBlank="1" showInputMessage="1" showErrorMessage="1" sqref="F8:F16" xr:uid="{00000000-0002-0000-0000-000000000000}">
      <formula1>$F$31:$F$37</formula1>
    </dataValidation>
  </dataValidations>
  <pageMargins left="0.2" right="0.34" top="0.6" bottom="0.6" header="0.28999999999999998" footer="0.27"/>
  <pageSetup scale="65" orientation="landscape" r:id="rId1"/>
  <headerFooter>
    <oddHeader>&amp;R&amp;"Arial,Regular"&amp;9Annex III - RG-T3415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ATN/OC-17333-RG;</Approval_x0020_Number>
    <Phase xmlns="cdc7663a-08f0-4737-9e8c-148ce897a09c">ACTIVE</Phase>
    <Document_x0020_Author xmlns="cdc7663a-08f0-4737-9e8c-148ce897a09c">Gomez Sandoval, Juan Carlos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BIODIVERSITY AND PROTECTED AREAS CONSERVATION</TermName>
          <TermId xmlns="http://schemas.microsoft.com/office/infopath/2007/PartnerControls">828dcce4-0dad-439f-9576-7e432bd9abbc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TaxCatchAll xmlns="cdc7663a-08f0-4737-9e8c-148ce897a09c">
      <Value>7</Value>
      <Value>44</Value>
      <Value>51</Value>
      <Value>132</Value>
      <Value>483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RG-T3415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_dlc_DocId xmlns="cdc7663a-08f0-4737-9e8c-148ce897a09c">EZSHARE-335053146-5</_dlc_DocId>
    <_dlc_DocIdUrl xmlns="cdc7663a-08f0-4737-9e8c-148ce897a09c">
      <Url>https://idbg.sharepoint.com/teams/EZ-RG-TCP/RG-T3415/_layouts/15/DocIdRedir.aspx?ID=EZSHARE-335053146-5</Url>
      <Description>EZSHARE-335053146-5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C202A9B60C16D4A902D8EC50059B79C" ma:contentTypeVersion="1994" ma:contentTypeDescription="The base project type from which other project content types inherit their information." ma:contentTypeScope="" ma:versionID="1cd0cc0a1cdbf30ccd70f741f91dc74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53c18c19345c871c18004c931c7356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C202A9B60C16D4A902D8EC50059B79C" ma:contentTypeVersion="2006" ma:contentTypeDescription="The base project type from which other project content types inherit their information." ma:contentTypeScope="" ma:versionID="65306381db19d93a35f02d34bf47832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53c18c19345c871c18004c931c7356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C202A9B60C16D4A902D8EC50059B79C" ma:contentTypeVersion="2013" ma:contentTypeDescription="The base project type from which other project content types inherit their information." ma:contentTypeScope="" ma:versionID="8060471bdd956bbcccf6d99e710e8f3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53c18c19345c871c18004c931c7356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86A65569B148E489D04E84B518B629E" ma:contentTypeVersion="2199" ma:contentTypeDescription="A content type to manage public (operations) IDB documents" ma:contentTypeScope="" ma:versionID="54f76379d683f074794323b818f1f7c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6902fe59b720ae609f3a9c8d8a67c3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A42BC063-E6AA-431B-A063-970B46AC0283}"/>
</file>

<file path=customXml/itemProps2.xml><?xml version="1.0" encoding="utf-8"?>
<ds:datastoreItem xmlns:ds="http://schemas.openxmlformats.org/officeDocument/2006/customXml" ds:itemID="{DD799BE9-6633-4ED6-B824-7542118CED86}"/>
</file>

<file path=customXml/itemProps3.xml><?xml version="1.0" encoding="utf-8"?>
<ds:datastoreItem xmlns:ds="http://schemas.openxmlformats.org/officeDocument/2006/customXml" ds:itemID="{757F4FF8-A52E-4C2C-8FDD-1E776B2FB655}"/>
</file>

<file path=customXml/itemProps4.xml><?xml version="1.0" encoding="utf-8"?>
<ds:datastoreItem xmlns:ds="http://schemas.openxmlformats.org/officeDocument/2006/customXml" ds:itemID="{60ABCFBF-F1B0-42FA-A2C6-D039275FC1F8}"/>
</file>

<file path=customXml/itemProps5.xml><?xml version="1.0" encoding="utf-8"?>
<ds:datastoreItem xmlns:ds="http://schemas.openxmlformats.org/officeDocument/2006/customXml" ds:itemID="{E4F39C9A-BF24-4071-B63B-11955618768A}"/>
</file>

<file path=customXml/itemProps6.xml><?xml version="1.0" encoding="utf-8"?>
<ds:datastoreItem xmlns:ds="http://schemas.openxmlformats.org/officeDocument/2006/customXml" ds:itemID="{D8D4FAC6-6DDE-40BC-BE31-E52E4362BA58}"/>
</file>

<file path=customXml/itemProps7.xml><?xml version="1.0" encoding="utf-8"?>
<ds:datastoreItem xmlns:ds="http://schemas.openxmlformats.org/officeDocument/2006/customXml" ds:itemID="{B3222572-0194-40A3-9D0B-BA16AEBEA612}"/>
</file>

<file path=customXml/itemProps8.xml><?xml version="1.0" encoding="utf-8"?>
<ds:datastoreItem xmlns:ds="http://schemas.openxmlformats.org/officeDocument/2006/customXml" ds:itemID="{F2949AAE-834D-4784-AB8C-A7DE881E16C8}"/>
</file>

<file path=customXml/itemProps9.xml><?xml version="1.0" encoding="utf-8"?>
<ds:datastoreItem xmlns:ds="http://schemas.openxmlformats.org/officeDocument/2006/customXml" ds:itemID="{43BBA14B-B3B5-4ACB-B5E8-BABEC37062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Gomez, Juan Carlos</cp:lastModifiedBy>
  <cp:revision/>
  <dcterms:created xsi:type="dcterms:W3CDTF">2017-06-07T20:53:19Z</dcterms:created>
  <dcterms:modified xsi:type="dcterms:W3CDTF">2019-04-18T21:12:04Z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9160ebb3-f6a2-43c0-a568-07634ea77c1b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V_QUERY_LIST_4F35BF76-6C0D-4D9B-82B2-816C12CF3733">
    <vt:lpwstr>empty_477D106A-C0D6-4607-AEBD-E2C9D60EA279</vt:lpwstr>
  </property>
  <property fmtid="{D5CDD505-2E9C-101B-9397-08002B2CF9AE}" pid="13" name="SV_HIDDEN_GRID_QUERY_LIST_4F35BF76-6C0D-4D9B-82B2-816C12CF3733">
    <vt:lpwstr>empty_477D106A-C0D6-4607-AEBD-E2C9D60EA279</vt:lpwstr>
  </property>
  <property fmtid="{D5CDD505-2E9C-101B-9397-08002B2CF9AE}" pid="14" name="AuthorIds_UIVersion_512">
    <vt:lpwstr>6</vt:lpwstr>
  </property>
  <property fmtid="{D5CDD505-2E9C-101B-9397-08002B2CF9AE}" pid="15" name="AuthorIds_UIVersion_1024">
    <vt:lpwstr>6</vt:lpwstr>
  </property>
  <property fmtid="{D5CDD505-2E9C-101B-9397-08002B2CF9AE}" pid="16" name="Series Operations IDB">
    <vt:lpwstr/>
  </property>
  <property fmtid="{D5CDD505-2E9C-101B-9397-08002B2CF9AE}" pid="17" name="Sub-Sector">
    <vt:lpwstr>132;#BIODIVERSITY AND PROTECTED AREAS CONSERVATION|828dcce4-0dad-439f-9576-7e432bd9abbc</vt:lpwstr>
  </property>
  <property fmtid="{D5CDD505-2E9C-101B-9397-08002B2CF9AE}" pid="18" name="Fund IDB">
    <vt:lpwstr>483;#SUS|a52fbbab-6bb9-4f53-9a43-d35ec8453bb2</vt:lpwstr>
  </property>
  <property fmtid="{D5CDD505-2E9C-101B-9397-08002B2CF9AE}" pid="19" name="Sector IDB">
    <vt:lpwstr>51;#ENVIRONMENT AND NATURAL DISASTERS|261e2b33-090b-4ab0-8e06-3aa3e7f32d57</vt:lpwstr>
  </property>
  <property fmtid="{D5CDD505-2E9C-101B-9397-08002B2CF9AE}" pid="20" name="Function Operations IDB">
    <vt:lpwstr>7;#Project Administration|751f71fd-1433-4702-a2db-ff12a4e45594</vt:lpwstr>
  </property>
  <property fmtid="{D5CDD505-2E9C-101B-9397-08002B2CF9AE}" pid="21" name="ContentTypeId">
    <vt:lpwstr>0x0101001A458A224826124E8B45B1D613300CFC00986A65569B148E489D04E84B518B629E</vt:lpwstr>
  </property>
</Properties>
</file>