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5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411/15 LifeCycle Milestones/"/>
    </mc:Choice>
  </mc:AlternateContent>
  <xr:revisionPtr revIDLastSave="35" documentId="13_ncr:1_{338E7DBD-7B56-4CC9-912C-6E9D11719E76}" xr6:coauthVersionLast="43" xr6:coauthVersionMax="43" xr10:uidLastSave="{42519D91-EF51-4CC6-9F6E-2066B06E663B}"/>
  <bookViews>
    <workbookView xWindow="-120" yWindow="-120" windowWidth="29040" windowHeight="15840" xr2:uid="{00000000-000D-0000-FFFF-FFFF00000000}"/>
  </bookViews>
  <sheets>
    <sheet name="TCM Period 2018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70" i="1" l="1"/>
  <c r="AI70" i="1"/>
  <c r="AG70" i="1"/>
  <c r="AQ70" i="1"/>
  <c r="AG68" i="1"/>
  <c r="AN68" i="1"/>
  <c r="AI68" i="1"/>
  <c r="AQ68" i="1"/>
  <c r="AP56" i="1"/>
  <c r="AP46" i="1"/>
  <c r="AP29" i="1"/>
  <c r="AP51" i="1"/>
  <c r="AD55" i="1"/>
  <c r="AD50" i="1"/>
  <c r="AD45" i="1"/>
  <c r="AD40" i="1"/>
  <c r="AD35" i="1"/>
  <c r="AD28" i="1"/>
  <c r="AP17" i="1"/>
  <c r="AP22" i="1"/>
  <c r="AP59" i="1"/>
  <c r="AP55" i="1"/>
  <c r="AP54" i="1"/>
  <c r="AP50" i="1"/>
  <c r="AP49" i="1"/>
  <c r="AP45" i="1"/>
  <c r="AP44" i="1"/>
  <c r="AP40" i="1"/>
  <c r="AP39" i="1"/>
  <c r="AP35" i="1"/>
  <c r="AP32" i="1"/>
  <c r="AP28" i="1"/>
  <c r="AP25" i="1"/>
  <c r="AP21" i="1"/>
  <c r="AP20" i="1"/>
  <c r="AP16" i="1"/>
  <c r="AD25" i="1"/>
  <c r="AD21" i="1"/>
  <c r="AD20" i="1"/>
  <c r="AD16" i="1"/>
</calcChain>
</file>

<file path=xl/sharedStrings.xml><?xml version="1.0" encoding="utf-8"?>
<sst xmlns="http://schemas.openxmlformats.org/spreadsheetml/2006/main" count="212" uniqueCount="60">
  <si>
    <t xml:space="preserve">Operation Number: </t>
  </si>
  <si>
    <t>RG-T3411</t>
  </si>
  <si>
    <t>Inter-American Development Bank - IDB</t>
  </si>
  <si>
    <t xml:space="preserve">TCM Cycle: </t>
  </si>
  <si>
    <t>TCM Period 2019</t>
  </si>
  <si>
    <t xml:space="preserve">Last Update: </t>
  </si>
  <si>
    <t/>
  </si>
  <si>
    <t>Results Matrix</t>
  </si>
  <si>
    <t>Outcomes</t>
  </si>
  <si>
    <t xml:space="preserve">Outcome: </t>
  </si>
  <si>
    <t>1 Number of times knowledge produced has been used as input for programming and strategy document by the client Institutional diagnostic used by beneficiaries (utilities or regulators) </t>
  </si>
  <si>
    <t>Outputs: Annual Physical and Financial Progress</t>
  </si>
  <si>
    <t>1 Diagnostics and action plans</t>
  </si>
  <si>
    <t>Physical Progress</t>
  </si>
  <si>
    <t>Financial Progress</t>
  </si>
  <si>
    <t>Outputs</t>
  </si>
  <si>
    <t>Output Description</t>
  </si>
  <si>
    <t>Unit of Measure</t>
  </si>
  <si>
    <t>Baseline</t>
  </si>
  <si>
    <t>Baseline Year</t>
  </si>
  <si>
    <t>Means of verification</t>
  </si>
  <si>
    <t>EOP</t>
  </si>
  <si>
    <t>Theme</t>
  </si>
  <si>
    <t>Flags</t>
  </si>
  <si>
    <t>1.1 Diagnostics and assessments completed</t>
  </si>
  <si>
    <t>Diagnostics to identify areas of improvement in transparency and corporate governance </t>
  </si>
  <si>
    <t>Diagnostics (#)</t>
  </si>
  <si>
    <t>Consultancies Reports</t>
  </si>
  <si>
    <t>P</t>
  </si>
  <si>
    <t>Water and Sanitation</t>
  </si>
  <si>
    <t>P(a)</t>
  </si>
  <si>
    <t>A</t>
  </si>
  <si>
    <t>1.2 Action plans designed</t>
  </si>
  <si>
    <t>Development of action plans to implement the activities identified as priority in the diagnostic phase</t>
  </si>
  <si>
    <t>Action Plans (#)</t>
  </si>
  <si>
    <t>2 Integrity frameworks and systems</t>
  </si>
  <si>
    <t>2.1 Management information systems (MIS) implemented</t>
  </si>
  <si>
    <t>Implementation of information and communication technology tools for information management and publication </t>
  </si>
  <si>
    <t>Systems (#)</t>
  </si>
  <si>
    <t>System working and published </t>
  </si>
  <si>
    <t>3 Strengthening, Knowledge and Dissemination</t>
  </si>
  <si>
    <t>3.1 Study completed</t>
  </si>
  <si>
    <t>Preparation of a regional study on the losses caused by corruption and illicit practices in the water and sanitation sector</t>
  </si>
  <si>
    <t>Studies (#)</t>
  </si>
  <si>
    <t>Study  Approved by IDB team</t>
  </si>
  <si>
    <t>3.2 Study completed</t>
  </si>
  <si>
    <t>Preparation of a study on integrity and perception in social media in the water and sanition sector </t>
  </si>
  <si>
    <t>3.3 Training workshops delivered</t>
  </si>
  <si>
    <t>Training workshops for internal and external audiences, focusing on management models based on transparency</t>
  </si>
  <si>
    <t>Talleres (#)</t>
  </si>
  <si>
    <t>Workshops proceedings and list of participants</t>
  </si>
  <si>
    <t>3.4 Pilot interventions implemented</t>
  </si>
  <si>
    <t>Pilot at the regional level of the Integrity Self-Assessment Tool</t>
  </si>
  <si>
    <t>Pilots (#)</t>
  </si>
  <si>
    <t>3.5 Study completed</t>
  </si>
  <si>
    <t>Studies sistematization, preparation of monitoring reports and identification of lessons learned </t>
  </si>
  <si>
    <t>Other Cost</t>
  </si>
  <si>
    <t>Cost</t>
  </si>
  <si>
    <t>Financial Audit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</si>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</sst>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10409]m/d/yyyy"/>
    <numFmt numFmtId="165" formatCode="[$-10409]&quot;$&quot;#,##0.00;\(&quot;$&quot;#,##0.00\)"/>
    <numFmt numFmtId="166" formatCode="_(&quot;$&quot;* #,##0_);_(&quot;$&quot;* \(#,##0\);_(&quot;$&quot;* &quot;-&quot;??_);_(@_)"/>
  </numFmts>
  <fonts count="12">
    <font>
      <sz val="11"/>
      <color rgb="FF000000"/>
      <name val="Calibri"/>
      <family val="2"/>
      <scheme val="minor"/>
    </font>
    <font>
      <sz val="11"/>
      <name val="Calibri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sz val="10"/>
      <color rgb="FFFFFFFF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D3D3D3"/>
        <bgColor rgb="FFD3D3D3"/>
      </patternFill>
    </fill>
    <fill>
      <patternFill patternType="solid">
        <fgColor rgb="FFF1F1F1"/>
        <bgColor rgb="FFF1F1F1"/>
      </patternFill>
    </fill>
    <fill>
      <patternFill patternType="solid">
        <fgColor rgb="FFDAE2EE"/>
        <bgColor rgb="FFDAE2EE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/>
      <right style="thin">
        <color rgb="FFD3D3D3"/>
      </right>
      <top/>
      <bottom/>
      <diagonal/>
    </border>
    <border>
      <left/>
      <right/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59">
    <xf numFmtId="0" fontId="1" fillId="0" borderId="0" xfId="0" applyFont="1"/>
    <xf numFmtId="0" fontId="4" fillId="0" borderId="4" xfId="0" applyFont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3" borderId="4" xfId="0" applyFont="1" applyFill="1" applyBorder="1" applyAlignment="1">
      <alignment horizontal="center" vertical="top" wrapText="1" readingOrder="1"/>
    </xf>
    <xf numFmtId="0" fontId="1" fillId="3" borderId="10" xfId="0" applyFont="1" applyFill="1" applyBorder="1" applyAlignment="1">
      <alignment vertical="top" wrapText="1"/>
    </xf>
    <xf numFmtId="0" fontId="3" fillId="6" borderId="7" xfId="0" applyFont="1" applyFill="1" applyBorder="1" applyAlignment="1">
      <alignment horizontal="center" vertical="center" wrapText="1" readingOrder="1"/>
    </xf>
    <xf numFmtId="0" fontId="10" fillId="3" borderId="0" xfId="0" applyFont="1" applyFill="1" applyAlignment="1">
      <alignment vertical="top" wrapText="1" readingOrder="1"/>
    </xf>
    <xf numFmtId="0" fontId="4" fillId="2" borderId="7" xfId="0" applyFont="1" applyFill="1" applyBorder="1" applyAlignment="1">
      <alignment vertical="top" wrapText="1" readingOrder="1"/>
    </xf>
    <xf numFmtId="0" fontId="3" fillId="0" borderId="7" xfId="0" applyFont="1" applyBorder="1" applyAlignment="1">
      <alignment horizontal="center" vertical="center" wrapText="1" readingOrder="1"/>
    </xf>
    <xf numFmtId="0" fontId="1" fillId="0" borderId="0" xfId="0" applyFont="1"/>
    <xf numFmtId="0" fontId="2" fillId="5" borderId="7" xfId="0" applyFont="1" applyFill="1" applyBorder="1" applyAlignment="1">
      <alignment vertical="center" wrapText="1" readingOrder="1"/>
    </xf>
    <xf numFmtId="0" fontId="1" fillId="3" borderId="5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2" fillId="6" borderId="7" xfId="0" applyFont="1" applyFill="1" applyBorder="1" applyAlignment="1">
      <alignment vertical="center" wrapText="1" readingOrder="1"/>
    </xf>
    <xf numFmtId="0" fontId="10" fillId="0" borderId="0" xfId="0" applyFont="1" applyAlignment="1">
      <alignment vertical="top" wrapText="1" readingOrder="1"/>
    </xf>
    <xf numFmtId="0" fontId="9" fillId="4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vertical="top" wrapText="1" readingOrder="1"/>
    </xf>
    <xf numFmtId="0" fontId="4" fillId="0" borderId="0" xfId="0" applyFont="1" applyAlignment="1">
      <alignment vertical="top" wrapText="1" readingOrder="1"/>
    </xf>
    <xf numFmtId="0" fontId="3" fillId="5" borderId="7" xfId="0" applyFont="1" applyFill="1" applyBorder="1" applyAlignment="1">
      <alignment horizontal="center" vertical="center" wrapText="1" readingOrder="1"/>
    </xf>
    <xf numFmtId="0" fontId="4" fillId="3" borderId="0" xfId="0" applyFont="1" applyFill="1" applyAlignment="1">
      <alignment vertical="top" wrapText="1" readingOrder="1"/>
    </xf>
    <xf numFmtId="0" fontId="2" fillId="0" borderId="0" xfId="0" applyFont="1" applyAlignment="1">
      <alignment vertical="center" wrapText="1" readingOrder="1"/>
    </xf>
    <xf numFmtId="0" fontId="1" fillId="0" borderId="0" xfId="0" applyFont="1" applyAlignment="1"/>
    <xf numFmtId="0" fontId="3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right" vertical="center" wrapText="1" readingOrder="1"/>
    </xf>
    <xf numFmtId="164" fontId="3" fillId="0" borderId="0" xfId="0" applyNumberFormat="1" applyFont="1" applyAlignment="1">
      <alignment horizontal="left" vertical="center" wrapText="1" readingOrder="1"/>
    </xf>
    <xf numFmtId="0" fontId="1" fillId="3" borderId="0" xfId="0" applyFont="1" applyFill="1" applyAlignment="1">
      <alignment vertical="top" wrapText="1"/>
    </xf>
    <xf numFmtId="0" fontId="6" fillId="3" borderId="1" xfId="0" applyFont="1" applyFill="1" applyBorder="1" applyAlignment="1">
      <alignment vertical="center" wrapText="1" readingOrder="1"/>
    </xf>
    <xf numFmtId="0" fontId="1" fillId="0" borderId="1" xfId="0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 readingOrder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4" borderId="7" xfId="0" applyFont="1" applyFill="1" applyBorder="1" applyAlignment="1">
      <alignment horizontal="center" vertical="center" wrapText="1" readingOrder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4" fillId="0" borderId="0" xfId="0" applyFont="1" applyAlignment="1">
      <alignment vertical="top" wrapText="1" readingOrder="1"/>
    </xf>
    <xf numFmtId="0" fontId="5" fillId="2" borderId="0" xfId="0" applyFont="1" applyFill="1" applyAlignment="1">
      <alignment vertical="center" wrapText="1" readingOrder="1"/>
    </xf>
    <xf numFmtId="0" fontId="6" fillId="0" borderId="1" xfId="0" applyFont="1" applyBorder="1" applyAlignment="1">
      <alignment vertical="center" wrapText="1" readingOrder="1"/>
    </xf>
    <xf numFmtId="0" fontId="7" fillId="3" borderId="2" xfId="0" applyFont="1" applyFill="1" applyBorder="1" applyAlignment="1">
      <alignment horizontal="left" vertical="top" wrapText="1" readingOrder="1"/>
    </xf>
    <xf numFmtId="0" fontId="8" fillId="3" borderId="4" xfId="0" applyFont="1" applyFill="1" applyBorder="1" applyAlignment="1">
      <alignment horizontal="left" vertical="top" wrapText="1" readingOrder="1"/>
    </xf>
    <xf numFmtId="0" fontId="1" fillId="0" borderId="5" xfId="0" applyFont="1" applyBorder="1" applyAlignment="1">
      <alignment vertical="top" wrapText="1"/>
    </xf>
    <xf numFmtId="0" fontId="3" fillId="3" borderId="2" xfId="0" applyFont="1" applyFill="1" applyBorder="1" applyAlignment="1">
      <alignment horizontal="center" vertical="center" wrapText="1" readingOrder="1"/>
    </xf>
    <xf numFmtId="0" fontId="9" fillId="4" borderId="7" xfId="0" applyFont="1" applyFill="1" applyBorder="1" applyAlignment="1">
      <alignment horizontal="center" vertical="center" wrapText="1" readingOrder="1"/>
    </xf>
    <xf numFmtId="0" fontId="1" fillId="4" borderId="9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3" fillId="4" borderId="0" xfId="0" applyFont="1" applyFill="1" applyAlignment="1">
      <alignment vertical="top" wrapText="1" readingOrder="1"/>
    </xf>
    <xf numFmtId="0" fontId="2" fillId="5" borderId="7" xfId="0" applyFont="1" applyFill="1" applyBorder="1" applyAlignment="1">
      <alignment vertical="center" wrapText="1" readingOrder="1"/>
    </xf>
    <xf numFmtId="0" fontId="1" fillId="3" borderId="8" xfId="0" applyFont="1" applyFill="1" applyBorder="1" applyAlignment="1">
      <alignment vertical="top" wrapText="1"/>
    </xf>
    <xf numFmtId="0" fontId="1" fillId="3" borderId="9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 readingOrder="1"/>
    </xf>
    <xf numFmtId="0" fontId="1" fillId="3" borderId="4" xfId="0" applyFont="1" applyFill="1" applyBorder="1" applyAlignment="1">
      <alignment vertical="top" wrapText="1"/>
    </xf>
    <xf numFmtId="0" fontId="1" fillId="3" borderId="1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center" vertical="center" wrapText="1" readingOrder="1"/>
    </xf>
    <xf numFmtId="0" fontId="2" fillId="3" borderId="2" xfId="0" applyFont="1" applyFill="1" applyBorder="1" applyAlignment="1">
      <alignment vertical="center" wrapText="1" readingOrder="1"/>
    </xf>
    <xf numFmtId="0" fontId="2" fillId="3" borderId="4" xfId="0" applyFont="1" applyFill="1" applyBorder="1" applyAlignment="1">
      <alignment vertical="center" wrapText="1" readingOrder="1"/>
    </xf>
    <xf numFmtId="0" fontId="2" fillId="3" borderId="12" xfId="0" applyFont="1" applyFill="1" applyBorder="1" applyAlignment="1">
      <alignment vertical="center" wrapText="1" readingOrder="1"/>
    </xf>
    <xf numFmtId="0" fontId="2" fillId="3" borderId="7" xfId="0" applyFont="1" applyFill="1" applyBorder="1" applyAlignment="1">
      <alignment vertical="center" wrapText="1" readingOrder="1"/>
    </xf>
    <xf numFmtId="0" fontId="1" fillId="3" borderId="11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top" wrapText="1"/>
    </xf>
    <xf numFmtId="0" fontId="1" fillId="3" borderId="14" xfId="0" applyFont="1" applyFill="1" applyBorder="1" applyAlignment="1">
      <alignment vertical="top" wrapText="1"/>
    </xf>
    <xf numFmtId="0" fontId="2" fillId="6" borderId="7" xfId="0" applyFont="1" applyFill="1" applyBorder="1" applyAlignment="1">
      <alignment vertical="center" wrapText="1" readingOrder="1"/>
    </xf>
    <xf numFmtId="0" fontId="10" fillId="0" borderId="0" xfId="0" applyFont="1" applyAlignment="1">
      <alignment vertical="top" wrapText="1" readingOrder="1"/>
    </xf>
    <xf numFmtId="0" fontId="1" fillId="0" borderId="15" xfId="0" applyFont="1" applyBorder="1" applyAlignment="1">
      <alignment vertical="top" wrapText="1"/>
    </xf>
    <xf numFmtId="0" fontId="2" fillId="3" borderId="2" xfId="0" applyFont="1" applyFill="1" applyBorder="1" applyAlignment="1">
      <alignment vertical="top" wrapText="1" readingOrder="1"/>
    </xf>
    <xf numFmtId="0" fontId="2" fillId="3" borderId="4" xfId="0" applyFont="1" applyFill="1" applyBorder="1" applyAlignment="1">
      <alignment vertical="top" wrapText="1" readingOrder="1"/>
    </xf>
    <xf numFmtId="0" fontId="2" fillId="3" borderId="12" xfId="0" applyFont="1" applyFill="1" applyBorder="1" applyAlignment="1">
      <alignment vertical="top" wrapText="1" readingOrder="1"/>
    </xf>
    <xf numFmtId="0" fontId="3" fillId="3" borderId="4" xfId="0" applyFont="1" applyFill="1" applyBorder="1" applyAlignment="1">
      <alignment horizontal="center" vertical="center" wrapText="1" readingOrder="1"/>
    </xf>
    <xf numFmtId="0" fontId="3" fillId="3" borderId="12" xfId="0" applyFont="1" applyFill="1" applyBorder="1" applyAlignment="1">
      <alignment horizontal="center" vertical="center" wrapText="1" readingOrder="1"/>
    </xf>
    <xf numFmtId="0" fontId="2" fillId="3" borderId="10" xfId="0" applyFont="1" applyFill="1" applyBorder="1" applyAlignment="1">
      <alignment vertical="center" wrapText="1" readingOrder="1"/>
    </xf>
    <xf numFmtId="0" fontId="2" fillId="3" borderId="3" xfId="0" applyFont="1" applyFill="1" applyBorder="1" applyAlignment="1">
      <alignment vertical="center" wrapText="1" readingOrder="1"/>
    </xf>
    <xf numFmtId="0" fontId="2" fillId="3" borderId="11" xfId="0" applyFont="1" applyFill="1" applyBorder="1" applyAlignment="1">
      <alignment vertical="center" wrapText="1" readingOrder="1"/>
    </xf>
    <xf numFmtId="0" fontId="2" fillId="3" borderId="5" xfId="0" applyFont="1" applyFill="1" applyBorder="1" applyAlignment="1">
      <alignment vertical="center" wrapText="1" readingOrder="1"/>
    </xf>
    <xf numFmtId="0" fontId="2" fillId="3" borderId="13" xfId="0" applyFont="1" applyFill="1" applyBorder="1" applyAlignment="1">
      <alignment vertical="center" wrapText="1" readingOrder="1"/>
    </xf>
    <xf numFmtId="0" fontId="2" fillId="3" borderId="14" xfId="0" applyFont="1" applyFill="1" applyBorder="1" applyAlignment="1">
      <alignment vertical="center" wrapText="1" readingOrder="1"/>
    </xf>
    <xf numFmtId="0" fontId="2" fillId="6" borderId="16" xfId="0" applyFont="1" applyFill="1" applyBorder="1" applyAlignment="1">
      <alignment vertical="center" wrapText="1" readingOrder="1"/>
    </xf>
    <xf numFmtId="0" fontId="2" fillId="6" borderId="9" xfId="0" applyFont="1" applyFill="1" applyBorder="1" applyAlignment="1">
      <alignment vertical="center" wrapText="1" readingOrder="1"/>
    </xf>
    <xf numFmtId="0" fontId="2" fillId="5" borderId="16" xfId="0" applyFont="1" applyFill="1" applyBorder="1" applyAlignment="1">
      <alignment vertical="center" wrapText="1" readingOrder="1"/>
    </xf>
    <xf numFmtId="0" fontId="2" fillId="5" borderId="9" xfId="0" applyFont="1" applyFill="1" applyBorder="1" applyAlignment="1">
      <alignment vertical="center" wrapText="1" readingOrder="1"/>
    </xf>
    <xf numFmtId="0" fontId="10" fillId="0" borderId="4" xfId="0" applyFont="1" applyBorder="1" applyAlignment="1">
      <alignment vertical="top" wrapText="1" readingOrder="1"/>
    </xf>
    <xf numFmtId="0" fontId="2" fillId="3" borderId="10" xfId="0" applyFont="1" applyFill="1" applyBorder="1" applyAlignment="1">
      <alignment vertical="top" wrapText="1" readingOrder="1"/>
    </xf>
    <xf numFmtId="0" fontId="2" fillId="3" borderId="6" xfId="0" applyFont="1" applyFill="1" applyBorder="1" applyAlignment="1">
      <alignment vertical="top" wrapText="1" readingOrder="1"/>
    </xf>
    <xf numFmtId="0" fontId="2" fillId="3" borderId="3" xfId="0" applyFont="1" applyFill="1" applyBorder="1" applyAlignment="1">
      <alignment vertical="top" wrapText="1" readingOrder="1"/>
    </xf>
    <xf numFmtId="0" fontId="2" fillId="3" borderId="11" xfId="0" applyFont="1" applyFill="1" applyBorder="1" applyAlignment="1">
      <alignment vertical="top" wrapText="1" readingOrder="1"/>
    </xf>
    <xf numFmtId="0" fontId="2" fillId="3" borderId="0" xfId="0" applyFont="1" applyFill="1" applyAlignment="1">
      <alignment vertical="top" wrapText="1" readingOrder="1"/>
    </xf>
    <xf numFmtId="0" fontId="2" fillId="3" borderId="5" xfId="0" applyFont="1" applyFill="1" applyBorder="1" applyAlignment="1">
      <alignment vertical="top" wrapText="1" readingOrder="1"/>
    </xf>
    <xf numFmtId="0" fontId="2" fillId="3" borderId="13" xfId="0" applyFont="1" applyFill="1" applyBorder="1" applyAlignment="1">
      <alignment vertical="top" wrapText="1" readingOrder="1"/>
    </xf>
    <xf numFmtId="0" fontId="2" fillId="3" borderId="15" xfId="0" applyFont="1" applyFill="1" applyBorder="1" applyAlignment="1">
      <alignment vertical="top" wrapText="1" readingOrder="1"/>
    </xf>
    <xf numFmtId="0" fontId="2" fillId="3" borderId="14" xfId="0" applyFont="1" applyFill="1" applyBorder="1" applyAlignment="1">
      <alignment vertical="top" wrapText="1" readingOrder="1"/>
    </xf>
    <xf numFmtId="0" fontId="4" fillId="3" borderId="0" xfId="0" applyFont="1" applyFill="1" applyAlignment="1">
      <alignment vertical="top" wrapText="1" readingOrder="1"/>
    </xf>
    <xf numFmtId="0" fontId="3" fillId="2" borderId="7" xfId="0" applyFont="1" applyFill="1" applyBorder="1" applyAlignment="1">
      <alignment vertical="center" wrapText="1" readingOrder="1"/>
    </xf>
    <xf numFmtId="0" fontId="1" fillId="2" borderId="13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 readingOrder="1"/>
    </xf>
    <xf numFmtId="0" fontId="1" fillId="0" borderId="13" xfId="0" applyFont="1" applyBorder="1" applyAlignment="1">
      <alignment vertical="top" wrapText="1"/>
    </xf>
    <xf numFmtId="165" fontId="2" fillId="0" borderId="7" xfId="0" applyNumberFormat="1" applyFont="1" applyBorder="1" applyAlignment="1">
      <alignment horizontal="right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5" borderId="7" xfId="0" applyFont="1" applyFill="1" applyBorder="1" applyAlignment="1">
      <alignment horizontal="center" vertical="center" wrapText="1" readingOrder="1"/>
    </xf>
    <xf numFmtId="0" fontId="1" fillId="5" borderId="12" xfId="0" applyFont="1" applyFill="1" applyBorder="1" applyAlignment="1">
      <alignment vertical="top" wrapText="1"/>
    </xf>
    <xf numFmtId="165" fontId="2" fillId="5" borderId="7" xfId="0" applyNumberFormat="1" applyFont="1" applyFill="1" applyBorder="1" applyAlignment="1">
      <alignment horizontal="right" vertical="center" wrapText="1" readingOrder="1"/>
    </xf>
    <xf numFmtId="0" fontId="1" fillId="5" borderId="13" xfId="0" applyFont="1" applyFill="1" applyBorder="1" applyAlignment="1">
      <alignment vertical="top" wrapText="1"/>
    </xf>
    <xf numFmtId="165" fontId="2" fillId="6" borderId="7" xfId="0" applyNumberFormat="1" applyFont="1" applyFill="1" applyBorder="1" applyAlignment="1">
      <alignment horizontal="right" vertical="center" wrapText="1" readingOrder="1"/>
    </xf>
    <xf numFmtId="0" fontId="2" fillId="6" borderId="7" xfId="0" applyFont="1" applyFill="1" applyBorder="1" applyAlignment="1">
      <alignment horizontal="right" vertical="center" wrapText="1" readingOrder="1"/>
    </xf>
    <xf numFmtId="166" fontId="2" fillId="5" borderId="7" xfId="1" applyNumberFormat="1" applyFont="1" applyFill="1" applyBorder="1" applyAlignment="1">
      <alignment horizontal="right" vertical="center" wrapText="1" readingOrder="1"/>
    </xf>
    <xf numFmtId="166" fontId="1" fillId="0" borderId="6" xfId="1" applyNumberFormat="1" applyFont="1" applyBorder="1" applyAlignment="1">
      <alignment vertical="top" wrapText="1"/>
    </xf>
    <xf numFmtId="166" fontId="1" fillId="0" borderId="3" xfId="1" applyNumberFormat="1" applyFont="1" applyBorder="1" applyAlignment="1">
      <alignment vertical="top" wrapText="1"/>
    </xf>
    <xf numFmtId="166" fontId="1" fillId="5" borderId="13" xfId="1" applyNumberFormat="1" applyFont="1" applyFill="1" applyBorder="1" applyAlignment="1">
      <alignment vertical="top" wrapText="1"/>
    </xf>
    <xf numFmtId="166" fontId="1" fillId="0" borderId="15" xfId="1" applyNumberFormat="1" applyFont="1" applyBorder="1" applyAlignment="1">
      <alignment vertical="top" wrapText="1"/>
    </xf>
    <xf numFmtId="166" fontId="1" fillId="0" borderId="14" xfId="1" applyNumberFormat="1" applyFont="1" applyBorder="1" applyAlignment="1">
      <alignment vertical="top" wrapText="1"/>
    </xf>
    <xf numFmtId="0" fontId="5" fillId="0" borderId="0" xfId="0" applyFont="1" applyAlignment="1">
      <alignment vertical="center" wrapText="1" readingOrder="1"/>
    </xf>
    <xf numFmtId="0" fontId="4" fillId="0" borderId="7" xfId="0" applyFont="1" applyBorder="1" applyAlignment="1">
      <alignment vertical="top" wrapText="1" readingOrder="1"/>
    </xf>
    <xf numFmtId="0" fontId="1" fillId="0" borderId="11" xfId="0" applyFont="1" applyBorder="1" applyAlignment="1">
      <alignment vertical="top" wrapText="1"/>
    </xf>
    <xf numFmtId="166" fontId="2" fillId="0" borderId="16" xfId="1" applyNumberFormat="1" applyFont="1" applyBorder="1" applyAlignment="1">
      <alignment horizontal="right" vertical="center" wrapText="1" readingOrder="1"/>
    </xf>
    <xf numFmtId="166" fontId="2" fillId="0" borderId="9" xfId="1" applyNumberFormat="1" applyFont="1" applyBorder="1" applyAlignment="1">
      <alignment horizontal="right" vertical="center" wrapText="1" readingOrder="1"/>
    </xf>
    <xf numFmtId="166" fontId="2" fillId="0" borderId="7" xfId="1" applyNumberFormat="1" applyFont="1" applyBorder="1" applyAlignment="1">
      <alignment horizontal="right" vertical="center" wrapText="1" readingOrder="1"/>
    </xf>
    <xf numFmtId="166" fontId="1" fillId="0" borderId="8" xfId="1" applyNumberFormat="1" applyFont="1" applyBorder="1" applyAlignment="1">
      <alignment vertical="top" wrapText="1"/>
    </xf>
    <xf numFmtId="166" fontId="1" fillId="0" borderId="9" xfId="1" applyNumberFormat="1" applyFont="1" applyBorder="1" applyAlignment="1">
      <alignment vertical="top" wrapText="1"/>
    </xf>
    <xf numFmtId="166" fontId="2" fillId="6" borderId="16" xfId="1" applyNumberFormat="1" applyFont="1" applyFill="1" applyBorder="1" applyAlignment="1">
      <alignment horizontal="right" vertical="center" wrapText="1" readingOrder="1"/>
    </xf>
    <xf numFmtId="166" fontId="2" fillId="6" borderId="9" xfId="1" applyNumberFormat="1" applyFont="1" applyFill="1" applyBorder="1" applyAlignment="1">
      <alignment horizontal="right" vertical="center" wrapText="1" readingOrder="1"/>
    </xf>
    <xf numFmtId="166" fontId="2" fillId="6" borderId="7" xfId="1" applyNumberFormat="1" applyFont="1" applyFill="1" applyBorder="1" applyAlignment="1">
      <alignment horizontal="right" vertical="center" wrapText="1" readingOrder="1"/>
    </xf>
    <xf numFmtId="0" fontId="3" fillId="2" borderId="16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43" fontId="2" fillId="5" borderId="7" xfId="0" applyNumberFormat="1" applyFont="1" applyFill="1" applyBorder="1" applyAlignment="1">
      <alignment vertical="center" wrapText="1" readingOrder="1"/>
    </xf>
    <xf numFmtId="43" fontId="2" fillId="5" borderId="7" xfId="0" applyNumberFormat="1" applyFont="1" applyFill="1" applyBorder="1" applyAlignment="1">
      <alignment vertical="center" wrapText="1" readingOrder="1"/>
    </xf>
    <xf numFmtId="43" fontId="1" fillId="3" borderId="8" xfId="0" applyNumberFormat="1" applyFont="1" applyFill="1" applyBorder="1" applyAlignment="1">
      <alignment vertical="top" wrapText="1"/>
    </xf>
    <xf numFmtId="43" fontId="1" fillId="3" borderId="9" xfId="0" applyNumberFormat="1" applyFont="1" applyFill="1" applyBorder="1" applyAlignment="1">
      <alignment vertical="top" wrapText="1"/>
    </xf>
    <xf numFmtId="43" fontId="2" fillId="3" borderId="2" xfId="0" applyNumberFormat="1" applyFont="1" applyFill="1" applyBorder="1" applyAlignment="1">
      <alignment vertical="center" wrapText="1" readingOrder="1"/>
    </xf>
    <xf numFmtId="43" fontId="2" fillId="3" borderId="7" xfId="0" applyNumberFormat="1" applyFont="1" applyFill="1" applyBorder="1" applyAlignment="1">
      <alignment vertical="center" wrapText="1" readingOrder="1"/>
    </xf>
    <xf numFmtId="43" fontId="1" fillId="3" borderId="6" xfId="0" applyNumberFormat="1" applyFont="1" applyFill="1" applyBorder="1" applyAlignment="1">
      <alignment vertical="top" wrapText="1"/>
    </xf>
    <xf numFmtId="43" fontId="1" fillId="3" borderId="3" xfId="0" applyNumberFormat="1" applyFont="1" applyFill="1" applyBorder="1" applyAlignment="1">
      <alignment vertical="top" wrapText="1"/>
    </xf>
    <xf numFmtId="43" fontId="2" fillId="3" borderId="4" xfId="0" applyNumberFormat="1" applyFont="1" applyFill="1" applyBorder="1" applyAlignment="1">
      <alignment vertical="center" wrapText="1" readingOrder="1"/>
    </xf>
    <xf numFmtId="43" fontId="1" fillId="3" borderId="11" xfId="0" applyNumberFormat="1" applyFont="1" applyFill="1" applyBorder="1" applyAlignment="1">
      <alignment vertical="top" wrapText="1"/>
    </xf>
    <xf numFmtId="43" fontId="1" fillId="3" borderId="0" xfId="0" applyNumberFormat="1" applyFont="1" applyFill="1" applyAlignment="1">
      <alignment vertical="top" wrapText="1"/>
    </xf>
    <xf numFmtId="43" fontId="1" fillId="3" borderId="5" xfId="0" applyNumberFormat="1" applyFont="1" applyFill="1" applyBorder="1" applyAlignment="1">
      <alignment vertical="top" wrapText="1"/>
    </xf>
    <xf numFmtId="43" fontId="2" fillId="3" borderId="12" xfId="0" applyNumberFormat="1" applyFont="1" applyFill="1" applyBorder="1" applyAlignment="1">
      <alignment vertical="center" wrapText="1" readingOrder="1"/>
    </xf>
    <xf numFmtId="43" fontId="1" fillId="3" borderId="13" xfId="0" applyNumberFormat="1" applyFont="1" applyFill="1" applyBorder="1" applyAlignment="1">
      <alignment vertical="top" wrapText="1"/>
    </xf>
    <xf numFmtId="43" fontId="1" fillId="3" borderId="15" xfId="0" applyNumberFormat="1" applyFont="1" applyFill="1" applyBorder="1" applyAlignment="1">
      <alignment vertical="top" wrapText="1"/>
    </xf>
    <xf numFmtId="43" fontId="1" fillId="3" borderId="14" xfId="0" applyNumberFormat="1" applyFont="1" applyFill="1" applyBorder="1" applyAlignment="1">
      <alignment vertical="top" wrapText="1"/>
    </xf>
    <xf numFmtId="43" fontId="2" fillId="6" borderId="7" xfId="0" applyNumberFormat="1" applyFont="1" applyFill="1" applyBorder="1" applyAlignment="1">
      <alignment vertical="center" wrapText="1" readingOrder="1"/>
    </xf>
    <xf numFmtId="43" fontId="2" fillId="6" borderId="7" xfId="0" applyNumberFormat="1" applyFont="1" applyFill="1" applyBorder="1" applyAlignment="1">
      <alignment vertical="center" wrapText="1" readingOrder="1"/>
    </xf>
    <xf numFmtId="43" fontId="2" fillId="5" borderId="16" xfId="0" applyNumberFormat="1" applyFont="1" applyFill="1" applyBorder="1" applyAlignment="1">
      <alignment vertical="center" wrapText="1" readingOrder="1"/>
    </xf>
    <xf numFmtId="43" fontId="2" fillId="5" borderId="8" xfId="0" applyNumberFormat="1" applyFont="1" applyFill="1" applyBorder="1" applyAlignment="1">
      <alignment vertical="center" wrapText="1" readingOrder="1"/>
    </xf>
    <xf numFmtId="43" fontId="2" fillId="5" borderId="9" xfId="0" applyNumberFormat="1" applyFont="1" applyFill="1" applyBorder="1" applyAlignment="1">
      <alignment vertical="center" wrapText="1" readingOrder="1"/>
    </xf>
    <xf numFmtId="43" fontId="2" fillId="3" borderId="10" xfId="0" applyNumberFormat="1" applyFont="1" applyFill="1" applyBorder="1" applyAlignment="1">
      <alignment vertical="center" wrapText="1" readingOrder="1"/>
    </xf>
    <xf numFmtId="43" fontId="2" fillId="3" borderId="6" xfId="0" applyNumberFormat="1" applyFont="1" applyFill="1" applyBorder="1" applyAlignment="1">
      <alignment vertical="center" wrapText="1" readingOrder="1"/>
    </xf>
    <xf numFmtId="43" fontId="2" fillId="3" borderId="3" xfId="0" applyNumberFormat="1" applyFont="1" applyFill="1" applyBorder="1" applyAlignment="1">
      <alignment vertical="center" wrapText="1" readingOrder="1"/>
    </xf>
    <xf numFmtId="43" fontId="2" fillId="3" borderId="11" xfId="0" applyNumberFormat="1" applyFont="1" applyFill="1" applyBorder="1" applyAlignment="1">
      <alignment vertical="center" wrapText="1" readingOrder="1"/>
    </xf>
    <xf numFmtId="43" fontId="2" fillId="3" borderId="0" xfId="0" applyNumberFormat="1" applyFont="1" applyFill="1" applyAlignment="1">
      <alignment vertical="center" wrapText="1" readingOrder="1"/>
    </xf>
    <xf numFmtId="43" fontId="2" fillId="3" borderId="5" xfId="0" applyNumberFormat="1" applyFont="1" applyFill="1" applyBorder="1" applyAlignment="1">
      <alignment vertical="center" wrapText="1" readingOrder="1"/>
    </xf>
    <xf numFmtId="43" fontId="2" fillId="3" borderId="13" xfId="0" applyNumberFormat="1" applyFont="1" applyFill="1" applyBorder="1" applyAlignment="1">
      <alignment vertical="center" wrapText="1" readingOrder="1"/>
    </xf>
    <xf numFmtId="43" fontId="2" fillId="3" borderId="15" xfId="0" applyNumberFormat="1" applyFont="1" applyFill="1" applyBorder="1" applyAlignment="1">
      <alignment vertical="center" wrapText="1" readingOrder="1"/>
    </xf>
    <xf numFmtId="43" fontId="2" fillId="3" borderId="14" xfId="0" applyNumberFormat="1" applyFont="1" applyFill="1" applyBorder="1" applyAlignment="1">
      <alignment vertical="center" wrapText="1" readingOrder="1"/>
    </xf>
    <xf numFmtId="43" fontId="2" fillId="6" borderId="16" xfId="0" applyNumberFormat="1" applyFont="1" applyFill="1" applyBorder="1" applyAlignment="1">
      <alignment vertical="center" wrapText="1" readingOrder="1"/>
    </xf>
    <xf numFmtId="43" fontId="2" fillId="6" borderId="8" xfId="0" applyNumberFormat="1" applyFont="1" applyFill="1" applyBorder="1" applyAlignment="1">
      <alignment vertical="center" wrapText="1" readingOrder="1"/>
    </xf>
    <xf numFmtId="43" fontId="2" fillId="6" borderId="9" xfId="0" applyNumberFormat="1" applyFont="1" applyFill="1" applyBorder="1" applyAlignment="1">
      <alignment vertical="center" wrapText="1" readingOrder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008000"/>
      <rgbColor rgb="00F1F1F1"/>
      <rgbColor rgb="00DAE2EE"/>
      <rgbColor rgb="00800000"/>
      <rgbColor rgb="00FFFF00"/>
      <rgbColor rgb="00000080"/>
      <rgbColor rgb="00808000"/>
      <rgbColor rgb="00800080"/>
      <rgbColor rgb="00008080"/>
      <rgbColor rgb="00FF0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8826</xdr:colOff>
      <xdr:row>4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2</xdr:col>
      <xdr:colOff>228600</xdr:colOff>
      <xdr:row>10</xdr:row>
      <xdr:rowOff>228600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15</xdr:row>
      <xdr:rowOff>0</xdr:rowOff>
    </xdr:from>
    <xdr:to>
      <xdr:col>50</xdr:col>
      <xdr:colOff>444500</xdr:colOff>
      <xdr:row>16</xdr:row>
      <xdr:rowOff>88900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20</xdr:row>
      <xdr:rowOff>0</xdr:rowOff>
    </xdr:from>
    <xdr:to>
      <xdr:col>50</xdr:col>
      <xdr:colOff>444500</xdr:colOff>
      <xdr:row>21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27</xdr:row>
      <xdr:rowOff>0</xdr:rowOff>
    </xdr:from>
    <xdr:to>
      <xdr:col>50</xdr:col>
      <xdr:colOff>444500</xdr:colOff>
      <xdr:row>28</xdr:row>
      <xdr:rowOff>88900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39</xdr:row>
      <xdr:rowOff>0</xdr:rowOff>
    </xdr:from>
    <xdr:to>
      <xdr:col>50</xdr:col>
      <xdr:colOff>444500</xdr:colOff>
      <xdr:row>40</xdr:row>
      <xdr:rowOff>88900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444500</xdr:colOff>
      <xdr:row>45</xdr:row>
      <xdr:rowOff>88900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49</xdr:row>
      <xdr:rowOff>0</xdr:rowOff>
    </xdr:from>
    <xdr:to>
      <xdr:col>50</xdr:col>
      <xdr:colOff>444500</xdr:colOff>
      <xdr:row>50</xdr:row>
      <xdr:rowOff>88900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3</xdr:col>
      <xdr:colOff>63500</xdr:colOff>
      <xdr:row>73</xdr:row>
      <xdr:rowOff>215900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4</xdr:col>
      <xdr:colOff>0</xdr:colOff>
      <xdr:row>72</xdr:row>
      <xdr:rowOff>0</xdr:rowOff>
    </xdr:from>
    <xdr:to>
      <xdr:col>11</xdr:col>
      <xdr:colOff>304800</xdr:colOff>
      <xdr:row>73</xdr:row>
      <xdr:rowOff>215900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50</xdr:col>
      <xdr:colOff>0</xdr:colOff>
      <xdr:row>34</xdr:row>
      <xdr:rowOff>0</xdr:rowOff>
    </xdr:from>
    <xdr:to>
      <xdr:col>50</xdr:col>
      <xdr:colOff>444500</xdr:colOff>
      <xdr:row>35</xdr:row>
      <xdr:rowOff>88900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779981F-BD43-4246-BC8F-5976D51BB66C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182600" y="4448175"/>
          <a:ext cx="444500" cy="317500"/>
        </a:xfrm>
        <a:prstGeom prst="rect">
          <a:avLst/>
        </a:prstGeom>
      </xdr:spPr>
    </xdr:pic>
    <xdr:clientData/>
  </xdr:twoCellAnchor>
  <xdr:twoCellAnchor>
    <xdr:from>
      <xdr:col>50</xdr:col>
      <xdr:colOff>0</xdr:colOff>
      <xdr:row>54</xdr:row>
      <xdr:rowOff>0</xdr:rowOff>
    </xdr:from>
    <xdr:to>
      <xdr:col>50</xdr:col>
      <xdr:colOff>444500</xdr:colOff>
      <xdr:row>55</xdr:row>
      <xdr:rowOff>88900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10084FB3-CBD3-433F-BB4E-0FEEF50A848D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182600" y="8677275"/>
          <a:ext cx="444500" cy="31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80"/>
  <sheetViews>
    <sheetView showGridLines="0" tabSelected="1" zoomScale="70" zoomScaleNormal="70" workbookViewId="0" xr3:uid="{AEA406A1-0E4B-5B11-9CD5-51D6E497D94C}">
      <selection activeCell="C10" sqref="C10:W10"/>
    </sheetView>
  </sheetViews>
  <sheetFormatPr defaultRowHeight="15"/>
  <cols>
    <col min="1" max="1" width="1.5703125" customWidth="1"/>
    <col min="2" max="2" width="12.140625" customWidth="1"/>
    <col min="3" max="3" width="3.5703125" customWidth="1"/>
    <col min="4" max="4" width="1" customWidth="1"/>
    <col min="5" max="5" width="1.85546875" customWidth="1"/>
    <col min="6" max="6" width="0.5703125" customWidth="1"/>
    <col min="7" max="7" width="3.28515625" customWidth="1"/>
    <col min="8" max="8" width="0.42578125" customWidth="1"/>
    <col min="9" max="9" width="9.5703125" customWidth="1"/>
    <col min="10" max="10" width="0.85546875" customWidth="1"/>
    <col min="11" max="11" width="3.28515625" customWidth="1"/>
    <col min="12" max="12" width="4.5703125" customWidth="1"/>
    <col min="13" max="13" width="1.42578125" customWidth="1"/>
    <col min="14" max="14" width="6.28515625" customWidth="1"/>
    <col min="15" max="15" width="3.7109375" customWidth="1"/>
    <col min="16" max="16" width="6.140625" customWidth="1"/>
    <col min="17" max="17" width="1.42578125" customWidth="1"/>
    <col min="18" max="18" width="2.5703125" customWidth="1"/>
    <col min="19" max="19" width="0" hidden="1" customWidth="1"/>
    <col min="20" max="20" width="0.42578125" customWidth="1"/>
    <col min="21" max="21" width="6.140625" customWidth="1"/>
    <col min="22" max="22" width="3.5703125" customWidth="1"/>
    <col min="23" max="23" width="10.140625" customWidth="1"/>
    <col min="24" max="24" width="1.5703125" customWidth="1"/>
    <col min="25" max="25" width="4.140625" customWidth="1"/>
    <col min="26" max="26" width="8.28515625" customWidth="1"/>
    <col min="27" max="27" width="4.85546875" customWidth="1"/>
    <col min="28" max="28" width="3.42578125" customWidth="1"/>
    <col min="29" max="30" width="8.28515625" customWidth="1"/>
    <col min="31" max="31" width="0.7109375" customWidth="1"/>
    <col min="32" max="32" width="4.140625" customWidth="1"/>
    <col min="33" max="33" width="9.5703125" customWidth="1"/>
    <col min="34" max="34" width="0.140625" customWidth="1"/>
    <col min="35" max="35" width="0.28515625" customWidth="1"/>
    <col min="36" max="36" width="7.5703125" customWidth="1"/>
    <col min="37" max="37" width="0" hidden="1" customWidth="1"/>
    <col min="38" max="38" width="1.5703125" customWidth="1"/>
    <col min="39" max="39" width="0.28515625" customWidth="1"/>
    <col min="40" max="40" width="0.5703125" customWidth="1"/>
    <col min="41" max="41" width="8.85546875" customWidth="1"/>
    <col min="42" max="42" width="0.28515625" customWidth="1"/>
    <col min="43" max="43" width="0.85546875" customWidth="1"/>
    <col min="44" max="44" width="5.7109375" customWidth="1"/>
    <col min="45" max="45" width="5.42578125" customWidth="1"/>
    <col min="46" max="47" width="0.28515625" customWidth="1"/>
    <col min="48" max="48" width="0" hidden="1" customWidth="1"/>
    <col min="49" max="49" width="11.5703125" customWidth="1"/>
    <col min="50" max="50" width="5.140625" customWidth="1"/>
    <col min="51" max="51" width="6.85546875" customWidth="1"/>
    <col min="52" max="52" width="0" hidden="1" customWidth="1"/>
    <col min="53" max="53" width="13.7109375" customWidth="1"/>
  </cols>
  <sheetData>
    <row r="1" spans="1:53">
      <c r="A1" s="9"/>
      <c r="B1" s="9"/>
      <c r="C1" s="9"/>
      <c r="D1" s="9"/>
      <c r="E1" s="9"/>
      <c r="F1" s="9"/>
      <c r="G1" s="22" t="s">
        <v>0</v>
      </c>
      <c r="H1" s="23"/>
      <c r="I1" s="23"/>
      <c r="J1" s="23"/>
      <c r="K1" s="24" t="s">
        <v>1</v>
      </c>
      <c r="L1" s="23"/>
      <c r="M1" s="23"/>
      <c r="N1" s="23"/>
      <c r="O1" s="23"/>
      <c r="P1" s="23"/>
      <c r="Q1" s="23"/>
      <c r="R1" s="9"/>
      <c r="S1" s="9"/>
      <c r="T1" s="9"/>
      <c r="U1" s="9"/>
      <c r="V1" s="9"/>
      <c r="W1" s="9"/>
      <c r="X1" s="9"/>
      <c r="Y1" s="9"/>
      <c r="Z1" s="9"/>
      <c r="AA1" s="9"/>
      <c r="AB1" s="25" t="s">
        <v>2</v>
      </c>
      <c r="AC1" s="23"/>
      <c r="AD1" s="23"/>
      <c r="AE1" s="23"/>
      <c r="AF1" s="23"/>
      <c r="AG1" s="23"/>
      <c r="AH1" s="23"/>
      <c r="AI1" s="23"/>
      <c r="AJ1" s="23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5.0999999999999996" customHeight="1">
      <c r="A2" s="9"/>
      <c r="B2" s="23"/>
      <c r="C2" s="23"/>
      <c r="D2" s="23"/>
      <c r="E2" s="23"/>
      <c r="F2" s="9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9"/>
      <c r="S2" s="9"/>
      <c r="T2" s="9"/>
      <c r="U2" s="9"/>
      <c r="V2" s="9"/>
      <c r="W2" s="9"/>
      <c r="X2" s="9"/>
      <c r="Y2" s="9"/>
      <c r="Z2" s="9"/>
      <c r="AA2" s="9"/>
      <c r="AB2" s="23"/>
      <c r="AC2" s="23"/>
      <c r="AD2" s="23"/>
      <c r="AE2" s="23"/>
      <c r="AF2" s="23"/>
      <c r="AG2" s="23"/>
      <c r="AH2" s="23"/>
      <c r="AI2" s="23"/>
      <c r="AJ2" s="23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</row>
    <row r="3" spans="1:53" ht="11.1" customHeight="1">
      <c r="A3" s="9"/>
      <c r="B3" s="23"/>
      <c r="C3" s="23"/>
      <c r="D3" s="23"/>
      <c r="E3" s="23"/>
      <c r="F3" s="9"/>
      <c r="G3" s="22" t="s">
        <v>3</v>
      </c>
      <c r="H3" s="23"/>
      <c r="I3" s="23"/>
      <c r="J3" s="23"/>
      <c r="K3" s="24" t="s">
        <v>4</v>
      </c>
      <c r="L3" s="23"/>
      <c r="M3" s="23"/>
      <c r="N3" s="23"/>
      <c r="O3" s="23"/>
      <c r="P3" s="23"/>
      <c r="Q3" s="23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</row>
    <row r="4" spans="1:53" ht="11.1" customHeight="1">
      <c r="A4" s="9"/>
      <c r="B4" s="23"/>
      <c r="C4" s="23"/>
      <c r="D4" s="23"/>
      <c r="E4" s="23"/>
      <c r="F4" s="9"/>
      <c r="G4" s="22" t="s">
        <v>5</v>
      </c>
      <c r="H4" s="23"/>
      <c r="I4" s="23"/>
      <c r="J4" s="23"/>
      <c r="K4" s="26"/>
      <c r="L4" s="23"/>
      <c r="M4" s="23"/>
      <c r="N4" s="23"/>
      <c r="O4" s="23"/>
      <c r="P4" s="23"/>
      <c r="Q4" s="23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</row>
    <row r="5" spans="1:53" ht="5.0999999999999996" customHeight="1">
      <c r="A5" s="9"/>
      <c r="B5" s="23"/>
      <c r="C5" s="23"/>
      <c r="D5" s="23"/>
      <c r="E5" s="23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</row>
    <row r="6" spans="1:53" ht="5.8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</row>
    <row r="7" spans="1:53" ht="7.35" customHeight="1">
      <c r="A7" s="36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</row>
    <row r="8" spans="1:53" ht="18" customHeight="1">
      <c r="A8" s="37" t="s">
        <v>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</row>
    <row r="9" spans="1:53" ht="14.45" customHeight="1">
      <c r="A9" s="38" t="s">
        <v>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</row>
    <row r="10" spans="1:53" ht="23.25" customHeight="1">
      <c r="A10" s="39" t="s">
        <v>9</v>
      </c>
      <c r="B10" s="32"/>
      <c r="C10" s="40" t="s">
        <v>10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41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53" ht="18" customHeight="1">
      <c r="A11" s="27"/>
      <c r="B11" s="23"/>
      <c r="C11" s="2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53" ht="14.1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</row>
    <row r="13" spans="1:53" ht="18" customHeight="1">
      <c r="A13" s="28" t="s">
        <v>11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9"/>
      <c r="AT13" s="9"/>
      <c r="AU13" s="9"/>
      <c r="AV13" s="9"/>
      <c r="AW13" s="9"/>
      <c r="AX13" s="9"/>
      <c r="AY13" s="9"/>
      <c r="AZ13" s="9"/>
      <c r="BA13" s="9"/>
    </row>
    <row r="14" spans="1:53">
      <c r="A14" s="30" t="s">
        <v>12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2"/>
      <c r="Y14" s="33" t="s">
        <v>13</v>
      </c>
      <c r="Z14" s="34"/>
      <c r="AA14" s="34"/>
      <c r="AB14" s="34"/>
      <c r="AC14" s="34"/>
      <c r="AD14" s="35"/>
      <c r="AE14" s="1" t="s">
        <v>6</v>
      </c>
      <c r="AF14" s="33" t="s">
        <v>14</v>
      </c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5"/>
      <c r="AV14" s="9"/>
      <c r="AW14" s="42" t="s">
        <v>6</v>
      </c>
      <c r="AX14" s="31"/>
      <c r="AY14" s="32"/>
      <c r="AZ14" s="9"/>
      <c r="BA14" s="9"/>
    </row>
    <row r="15" spans="1:53">
      <c r="A15" s="33" t="s">
        <v>15</v>
      </c>
      <c r="B15" s="34"/>
      <c r="C15" s="34"/>
      <c r="D15" s="34"/>
      <c r="E15" s="34"/>
      <c r="F15" s="34"/>
      <c r="G15" s="34"/>
      <c r="H15" s="35"/>
      <c r="I15" s="33" t="s">
        <v>16</v>
      </c>
      <c r="J15" s="34"/>
      <c r="K15" s="35"/>
      <c r="L15" s="33" t="s">
        <v>17</v>
      </c>
      <c r="M15" s="34"/>
      <c r="N15" s="35"/>
      <c r="O15" s="33" t="s">
        <v>18</v>
      </c>
      <c r="P15" s="35"/>
      <c r="Q15" s="33" t="s">
        <v>19</v>
      </c>
      <c r="R15" s="34"/>
      <c r="S15" s="34"/>
      <c r="T15" s="34"/>
      <c r="U15" s="35"/>
      <c r="V15" s="33" t="s">
        <v>20</v>
      </c>
      <c r="W15" s="34"/>
      <c r="X15" s="35"/>
      <c r="Y15" s="2" t="s">
        <v>6</v>
      </c>
      <c r="Z15" s="17">
        <v>2019</v>
      </c>
      <c r="AA15" s="43">
        <v>2020</v>
      </c>
      <c r="AB15" s="44"/>
      <c r="AC15" s="17">
        <v>2021</v>
      </c>
      <c r="AD15" s="17" t="s">
        <v>21</v>
      </c>
      <c r="AE15" s="3" t="s">
        <v>6</v>
      </c>
      <c r="AF15" s="2" t="s">
        <v>6</v>
      </c>
      <c r="AG15" s="17">
        <v>2019</v>
      </c>
      <c r="AH15" s="43">
        <v>2020</v>
      </c>
      <c r="AI15" s="45"/>
      <c r="AJ15" s="45"/>
      <c r="AK15" s="45"/>
      <c r="AL15" s="44"/>
      <c r="AM15" s="43">
        <v>2021</v>
      </c>
      <c r="AN15" s="45"/>
      <c r="AO15" s="44"/>
      <c r="AP15" s="43" t="s">
        <v>21</v>
      </c>
      <c r="AQ15" s="45"/>
      <c r="AR15" s="45"/>
      <c r="AS15" s="44"/>
      <c r="AT15" s="9"/>
      <c r="AU15" s="9"/>
      <c r="AV15" s="9"/>
      <c r="AW15" s="18" t="s">
        <v>22</v>
      </c>
      <c r="AX15" s="46" t="s">
        <v>23</v>
      </c>
      <c r="AY15" s="23"/>
      <c r="AZ15" s="9"/>
      <c r="BA15" s="9"/>
    </row>
    <row r="16" spans="1:53" ht="18" customHeight="1">
      <c r="A16" s="50" t="s">
        <v>24</v>
      </c>
      <c r="B16" s="31"/>
      <c r="C16" s="31"/>
      <c r="D16" s="31"/>
      <c r="E16" s="31"/>
      <c r="F16" s="31"/>
      <c r="G16" s="31"/>
      <c r="H16" s="32"/>
      <c r="I16" s="50" t="s">
        <v>25</v>
      </c>
      <c r="J16" s="31"/>
      <c r="K16" s="32"/>
      <c r="L16" s="50" t="s">
        <v>26</v>
      </c>
      <c r="M16" s="31"/>
      <c r="N16" s="32"/>
      <c r="O16" s="50">
        <v>0</v>
      </c>
      <c r="P16" s="32"/>
      <c r="Q16" s="50">
        <v>2019</v>
      </c>
      <c r="R16" s="31"/>
      <c r="S16" s="31"/>
      <c r="T16" s="31"/>
      <c r="U16" s="32"/>
      <c r="V16" s="50" t="s">
        <v>27</v>
      </c>
      <c r="W16" s="31"/>
      <c r="X16" s="32"/>
      <c r="Y16" s="20" t="s">
        <v>28</v>
      </c>
      <c r="Z16" s="10">
        <v>0</v>
      </c>
      <c r="AA16" s="47">
        <v>0</v>
      </c>
      <c r="AB16" s="35"/>
      <c r="AC16" s="10">
        <v>2</v>
      </c>
      <c r="AD16" s="10">
        <f>SUM(Z16:AC16)</f>
        <v>2</v>
      </c>
      <c r="AE16" s="67" t="s">
        <v>6</v>
      </c>
      <c r="AF16" s="20" t="s">
        <v>28</v>
      </c>
      <c r="AG16" s="126">
        <v>100000</v>
      </c>
      <c r="AH16" s="127">
        <v>50000</v>
      </c>
      <c r="AI16" s="128"/>
      <c r="AJ16" s="128"/>
      <c r="AK16" s="128"/>
      <c r="AL16" s="129"/>
      <c r="AM16" s="127">
        <v>0</v>
      </c>
      <c r="AN16" s="128"/>
      <c r="AO16" s="129"/>
      <c r="AP16" s="127">
        <f>SUM(AG16:AO16)</f>
        <v>150000</v>
      </c>
      <c r="AQ16" s="128"/>
      <c r="AR16" s="128"/>
      <c r="AS16" s="129"/>
      <c r="AT16" s="9"/>
      <c r="AU16" s="9"/>
      <c r="AV16" s="9"/>
      <c r="AW16" s="50" t="s">
        <v>29</v>
      </c>
      <c r="AX16" s="4"/>
      <c r="AY16" s="53"/>
      <c r="AZ16" s="9"/>
      <c r="BA16" s="9"/>
    </row>
    <row r="17" spans="1:51" ht="7.35" customHeight="1">
      <c r="A17" s="60"/>
      <c r="B17" s="23"/>
      <c r="C17" s="23"/>
      <c r="D17" s="23"/>
      <c r="E17" s="23"/>
      <c r="F17" s="23"/>
      <c r="G17" s="23"/>
      <c r="H17" s="41"/>
      <c r="I17" s="60"/>
      <c r="J17" s="23"/>
      <c r="K17" s="41"/>
      <c r="L17" s="60"/>
      <c r="M17" s="23"/>
      <c r="N17" s="41"/>
      <c r="O17" s="60"/>
      <c r="P17" s="41"/>
      <c r="Q17" s="60"/>
      <c r="R17" s="23"/>
      <c r="S17" s="23"/>
      <c r="T17" s="23"/>
      <c r="U17" s="41"/>
      <c r="V17" s="60"/>
      <c r="W17" s="23"/>
      <c r="X17" s="41"/>
      <c r="Y17" s="55" t="s">
        <v>30</v>
      </c>
      <c r="Z17" s="56">
        <v>0</v>
      </c>
      <c r="AA17" s="59">
        <v>0</v>
      </c>
      <c r="AB17" s="32"/>
      <c r="AC17" s="59">
        <v>2</v>
      </c>
      <c r="AD17" s="59">
        <v>2</v>
      </c>
      <c r="AE17" s="23"/>
      <c r="AF17" s="55" t="s">
        <v>30</v>
      </c>
      <c r="AG17" s="130">
        <v>100000</v>
      </c>
      <c r="AH17" s="131">
        <v>50000</v>
      </c>
      <c r="AI17" s="132"/>
      <c r="AJ17" s="132"/>
      <c r="AK17" s="132"/>
      <c r="AL17" s="133"/>
      <c r="AM17" s="131">
        <v>0</v>
      </c>
      <c r="AN17" s="132"/>
      <c r="AO17" s="133"/>
      <c r="AP17" s="131">
        <f>SUM(AG17:AO19)</f>
        <v>150000</v>
      </c>
      <c r="AQ17" s="132"/>
      <c r="AR17" s="132"/>
      <c r="AS17" s="133"/>
      <c r="AT17" s="9"/>
      <c r="AU17" s="9"/>
      <c r="AV17" s="9"/>
      <c r="AW17" s="51"/>
      <c r="AX17" s="12"/>
      <c r="AY17" s="54"/>
    </row>
    <row r="18" spans="1:51">
      <c r="A18" s="60"/>
      <c r="B18" s="23"/>
      <c r="C18" s="23"/>
      <c r="D18" s="23"/>
      <c r="E18" s="23"/>
      <c r="F18" s="23"/>
      <c r="G18" s="23"/>
      <c r="H18" s="41"/>
      <c r="I18" s="60"/>
      <c r="J18" s="23"/>
      <c r="K18" s="41"/>
      <c r="L18" s="60"/>
      <c r="M18" s="23"/>
      <c r="N18" s="41"/>
      <c r="O18" s="60"/>
      <c r="P18" s="41"/>
      <c r="Q18" s="60"/>
      <c r="R18" s="23"/>
      <c r="S18" s="23"/>
      <c r="T18" s="23"/>
      <c r="U18" s="41"/>
      <c r="V18" s="60"/>
      <c r="W18" s="23"/>
      <c r="X18" s="41"/>
      <c r="Y18" s="51"/>
      <c r="Z18" s="57"/>
      <c r="AA18" s="60"/>
      <c r="AB18" s="41"/>
      <c r="AC18" s="51"/>
      <c r="AD18" s="51"/>
      <c r="AE18" s="23"/>
      <c r="AF18" s="51"/>
      <c r="AG18" s="134"/>
      <c r="AH18" s="135"/>
      <c r="AI18" s="136"/>
      <c r="AJ18" s="136"/>
      <c r="AK18" s="136"/>
      <c r="AL18" s="137"/>
      <c r="AM18" s="135"/>
      <c r="AN18" s="136"/>
      <c r="AO18" s="137"/>
      <c r="AP18" s="135"/>
      <c r="AQ18" s="136"/>
      <c r="AR18" s="136"/>
      <c r="AS18" s="137"/>
      <c r="AT18" s="9"/>
      <c r="AU18" s="9"/>
      <c r="AV18" s="9"/>
      <c r="AW18" s="51"/>
      <c r="AX18" s="12"/>
      <c r="AY18" s="11"/>
    </row>
    <row r="19" spans="1:51">
      <c r="A19" s="60"/>
      <c r="B19" s="23"/>
      <c r="C19" s="23"/>
      <c r="D19" s="23"/>
      <c r="E19" s="23"/>
      <c r="F19" s="23"/>
      <c r="G19" s="23"/>
      <c r="H19" s="41"/>
      <c r="I19" s="60"/>
      <c r="J19" s="23"/>
      <c r="K19" s="41"/>
      <c r="L19" s="60"/>
      <c r="M19" s="23"/>
      <c r="N19" s="41"/>
      <c r="O19" s="60"/>
      <c r="P19" s="41"/>
      <c r="Q19" s="60"/>
      <c r="R19" s="23"/>
      <c r="S19" s="23"/>
      <c r="T19" s="23"/>
      <c r="U19" s="41"/>
      <c r="V19" s="60"/>
      <c r="W19" s="23"/>
      <c r="X19" s="41"/>
      <c r="Y19" s="52"/>
      <c r="Z19" s="58"/>
      <c r="AA19" s="61"/>
      <c r="AB19" s="62"/>
      <c r="AC19" s="52"/>
      <c r="AD19" s="52"/>
      <c r="AE19" s="23"/>
      <c r="AF19" s="52"/>
      <c r="AG19" s="138"/>
      <c r="AH19" s="139"/>
      <c r="AI19" s="140"/>
      <c r="AJ19" s="140"/>
      <c r="AK19" s="140"/>
      <c r="AL19" s="141"/>
      <c r="AM19" s="139"/>
      <c r="AN19" s="140"/>
      <c r="AO19" s="141"/>
      <c r="AP19" s="139"/>
      <c r="AQ19" s="140"/>
      <c r="AR19" s="140"/>
      <c r="AS19" s="141"/>
      <c r="AT19" s="9"/>
      <c r="AU19" s="9"/>
      <c r="AV19" s="9"/>
      <c r="AW19" s="51"/>
      <c r="AX19" s="12"/>
      <c r="AY19" s="11"/>
    </row>
    <row r="20" spans="1:51">
      <c r="A20" s="61"/>
      <c r="B20" s="68"/>
      <c r="C20" s="68"/>
      <c r="D20" s="68"/>
      <c r="E20" s="68"/>
      <c r="F20" s="68"/>
      <c r="G20" s="68"/>
      <c r="H20" s="62"/>
      <c r="I20" s="61"/>
      <c r="J20" s="68"/>
      <c r="K20" s="62"/>
      <c r="L20" s="61"/>
      <c r="M20" s="68"/>
      <c r="N20" s="62"/>
      <c r="O20" s="61"/>
      <c r="P20" s="62"/>
      <c r="Q20" s="61"/>
      <c r="R20" s="68"/>
      <c r="S20" s="68"/>
      <c r="T20" s="68"/>
      <c r="U20" s="62"/>
      <c r="V20" s="61"/>
      <c r="W20" s="68"/>
      <c r="X20" s="62"/>
      <c r="Y20" s="5" t="s">
        <v>31</v>
      </c>
      <c r="Z20" s="15">
        <v>0</v>
      </c>
      <c r="AA20" s="66"/>
      <c r="AB20" s="35"/>
      <c r="AC20" s="15"/>
      <c r="AD20" s="10">
        <f>SUM(Z20:AC20)</f>
        <v>0</v>
      </c>
      <c r="AE20" s="23"/>
      <c r="AF20" s="5" t="s">
        <v>31</v>
      </c>
      <c r="AG20" s="142">
        <v>0</v>
      </c>
      <c r="AH20" s="143"/>
      <c r="AI20" s="128"/>
      <c r="AJ20" s="128"/>
      <c r="AK20" s="128"/>
      <c r="AL20" s="129"/>
      <c r="AM20" s="143"/>
      <c r="AN20" s="128"/>
      <c r="AO20" s="129"/>
      <c r="AP20" s="127">
        <f>SUM(AG20:AO20)</f>
        <v>0</v>
      </c>
      <c r="AQ20" s="128"/>
      <c r="AR20" s="128"/>
      <c r="AS20" s="129"/>
      <c r="AT20" s="9"/>
      <c r="AU20" s="9"/>
      <c r="AV20" s="9"/>
      <c r="AW20" s="52"/>
      <c r="AX20" s="13"/>
      <c r="AY20" s="14"/>
    </row>
    <row r="21" spans="1:51" ht="18" customHeight="1">
      <c r="A21" s="50" t="s">
        <v>32</v>
      </c>
      <c r="B21" s="31"/>
      <c r="C21" s="31"/>
      <c r="D21" s="31"/>
      <c r="E21" s="31"/>
      <c r="F21" s="31"/>
      <c r="G21" s="31"/>
      <c r="H21" s="32"/>
      <c r="I21" s="50" t="s">
        <v>33</v>
      </c>
      <c r="J21" s="31"/>
      <c r="K21" s="32"/>
      <c r="L21" s="50" t="s">
        <v>34</v>
      </c>
      <c r="M21" s="31"/>
      <c r="N21" s="32"/>
      <c r="O21" s="50">
        <v>0</v>
      </c>
      <c r="P21" s="32"/>
      <c r="Q21" s="50">
        <v>2019</v>
      </c>
      <c r="R21" s="31"/>
      <c r="S21" s="31"/>
      <c r="T21" s="31"/>
      <c r="U21" s="32"/>
      <c r="V21" s="50" t="s">
        <v>27</v>
      </c>
      <c r="W21" s="31"/>
      <c r="X21" s="32"/>
      <c r="Y21" s="20" t="s">
        <v>28</v>
      </c>
      <c r="Z21" s="10">
        <v>0</v>
      </c>
      <c r="AA21" s="47">
        <v>0</v>
      </c>
      <c r="AB21" s="35"/>
      <c r="AC21" s="10">
        <v>2</v>
      </c>
      <c r="AD21" s="10">
        <f>SUM(Z21:AC21)</f>
        <v>2</v>
      </c>
      <c r="AE21" s="67" t="s">
        <v>6</v>
      </c>
      <c r="AF21" s="20" t="s">
        <v>28</v>
      </c>
      <c r="AG21" s="126">
        <v>0</v>
      </c>
      <c r="AH21" s="127">
        <v>50000</v>
      </c>
      <c r="AI21" s="128"/>
      <c r="AJ21" s="128"/>
      <c r="AK21" s="128"/>
      <c r="AL21" s="129"/>
      <c r="AM21" s="127">
        <v>0</v>
      </c>
      <c r="AN21" s="128"/>
      <c r="AO21" s="129"/>
      <c r="AP21" s="127">
        <f>SUM(AG21:AO21)</f>
        <v>50000</v>
      </c>
      <c r="AQ21" s="128"/>
      <c r="AR21" s="128"/>
      <c r="AS21" s="129"/>
      <c r="AT21" s="9"/>
      <c r="AU21" s="9"/>
      <c r="AV21" s="9"/>
      <c r="AW21" s="50" t="s">
        <v>29</v>
      </c>
      <c r="AX21" s="4"/>
      <c r="AY21" s="53"/>
    </row>
    <row r="22" spans="1:51" ht="7.35" customHeight="1">
      <c r="A22" s="60"/>
      <c r="B22" s="23"/>
      <c r="C22" s="23"/>
      <c r="D22" s="23"/>
      <c r="E22" s="23"/>
      <c r="F22" s="23"/>
      <c r="G22" s="23"/>
      <c r="H22" s="41"/>
      <c r="I22" s="60"/>
      <c r="J22" s="23"/>
      <c r="K22" s="41"/>
      <c r="L22" s="60"/>
      <c r="M22" s="23"/>
      <c r="N22" s="41"/>
      <c r="O22" s="60"/>
      <c r="P22" s="41"/>
      <c r="Q22" s="60"/>
      <c r="R22" s="23"/>
      <c r="S22" s="23"/>
      <c r="T22" s="23"/>
      <c r="U22" s="41"/>
      <c r="V22" s="60"/>
      <c r="W22" s="23"/>
      <c r="X22" s="41"/>
      <c r="Y22" s="55" t="s">
        <v>30</v>
      </c>
      <c r="Z22" s="56">
        <v>0</v>
      </c>
      <c r="AA22" s="59">
        <v>0</v>
      </c>
      <c r="AB22" s="32"/>
      <c r="AC22" s="59">
        <v>2</v>
      </c>
      <c r="AD22" s="59">
        <v>2</v>
      </c>
      <c r="AE22" s="23"/>
      <c r="AF22" s="55" t="s">
        <v>30</v>
      </c>
      <c r="AG22" s="130">
        <v>0</v>
      </c>
      <c r="AH22" s="131">
        <v>50000</v>
      </c>
      <c r="AI22" s="132"/>
      <c r="AJ22" s="132"/>
      <c r="AK22" s="132"/>
      <c r="AL22" s="133"/>
      <c r="AM22" s="131">
        <v>0</v>
      </c>
      <c r="AN22" s="132"/>
      <c r="AO22" s="133"/>
      <c r="AP22" s="131">
        <f>SUM(AG22:AO24)</f>
        <v>50000</v>
      </c>
      <c r="AQ22" s="132"/>
      <c r="AR22" s="132"/>
      <c r="AS22" s="133"/>
      <c r="AT22" s="9"/>
      <c r="AU22" s="9"/>
      <c r="AV22" s="9"/>
      <c r="AW22" s="51"/>
      <c r="AX22" s="12"/>
      <c r="AY22" s="54"/>
    </row>
    <row r="23" spans="1:51">
      <c r="A23" s="60"/>
      <c r="B23" s="23"/>
      <c r="C23" s="23"/>
      <c r="D23" s="23"/>
      <c r="E23" s="23"/>
      <c r="F23" s="23"/>
      <c r="G23" s="23"/>
      <c r="H23" s="41"/>
      <c r="I23" s="60"/>
      <c r="J23" s="23"/>
      <c r="K23" s="41"/>
      <c r="L23" s="60"/>
      <c r="M23" s="23"/>
      <c r="N23" s="41"/>
      <c r="O23" s="60"/>
      <c r="P23" s="41"/>
      <c r="Q23" s="60"/>
      <c r="R23" s="23"/>
      <c r="S23" s="23"/>
      <c r="T23" s="23"/>
      <c r="U23" s="41"/>
      <c r="V23" s="60"/>
      <c r="W23" s="23"/>
      <c r="X23" s="41"/>
      <c r="Y23" s="51"/>
      <c r="Z23" s="57"/>
      <c r="AA23" s="60"/>
      <c r="AB23" s="41"/>
      <c r="AC23" s="51"/>
      <c r="AD23" s="51"/>
      <c r="AE23" s="23"/>
      <c r="AF23" s="51"/>
      <c r="AG23" s="134"/>
      <c r="AH23" s="135"/>
      <c r="AI23" s="136"/>
      <c r="AJ23" s="136"/>
      <c r="AK23" s="136"/>
      <c r="AL23" s="137"/>
      <c r="AM23" s="135"/>
      <c r="AN23" s="136"/>
      <c r="AO23" s="137"/>
      <c r="AP23" s="135"/>
      <c r="AQ23" s="136"/>
      <c r="AR23" s="136"/>
      <c r="AS23" s="137"/>
      <c r="AT23" s="9"/>
      <c r="AU23" s="9"/>
      <c r="AV23" s="9"/>
      <c r="AW23" s="51"/>
      <c r="AX23" s="12"/>
      <c r="AY23" s="11"/>
    </row>
    <row r="24" spans="1:51">
      <c r="A24" s="60"/>
      <c r="B24" s="23"/>
      <c r="C24" s="23"/>
      <c r="D24" s="23"/>
      <c r="E24" s="23"/>
      <c r="F24" s="23"/>
      <c r="G24" s="23"/>
      <c r="H24" s="41"/>
      <c r="I24" s="60"/>
      <c r="J24" s="23"/>
      <c r="K24" s="41"/>
      <c r="L24" s="60"/>
      <c r="M24" s="23"/>
      <c r="N24" s="41"/>
      <c r="O24" s="60"/>
      <c r="P24" s="41"/>
      <c r="Q24" s="60"/>
      <c r="R24" s="23"/>
      <c r="S24" s="23"/>
      <c r="T24" s="23"/>
      <c r="U24" s="41"/>
      <c r="V24" s="60"/>
      <c r="W24" s="23"/>
      <c r="X24" s="41"/>
      <c r="Y24" s="52"/>
      <c r="Z24" s="58"/>
      <c r="AA24" s="61"/>
      <c r="AB24" s="62"/>
      <c r="AC24" s="52"/>
      <c r="AD24" s="52"/>
      <c r="AE24" s="23"/>
      <c r="AF24" s="52"/>
      <c r="AG24" s="138"/>
      <c r="AH24" s="139"/>
      <c r="AI24" s="140"/>
      <c r="AJ24" s="140"/>
      <c r="AK24" s="140"/>
      <c r="AL24" s="141"/>
      <c r="AM24" s="139"/>
      <c r="AN24" s="140"/>
      <c r="AO24" s="141"/>
      <c r="AP24" s="139"/>
      <c r="AQ24" s="140"/>
      <c r="AR24" s="140"/>
      <c r="AS24" s="141"/>
      <c r="AT24" s="9"/>
      <c r="AU24" s="9"/>
      <c r="AV24" s="9"/>
      <c r="AW24" s="51"/>
      <c r="AX24" s="12"/>
      <c r="AY24" s="11"/>
    </row>
    <row r="25" spans="1:51">
      <c r="A25" s="61"/>
      <c r="B25" s="68"/>
      <c r="C25" s="68"/>
      <c r="D25" s="68"/>
      <c r="E25" s="68"/>
      <c r="F25" s="68"/>
      <c r="G25" s="68"/>
      <c r="H25" s="62"/>
      <c r="I25" s="61"/>
      <c r="J25" s="68"/>
      <c r="K25" s="62"/>
      <c r="L25" s="61"/>
      <c r="M25" s="68"/>
      <c r="N25" s="62"/>
      <c r="O25" s="61"/>
      <c r="P25" s="62"/>
      <c r="Q25" s="61"/>
      <c r="R25" s="68"/>
      <c r="S25" s="68"/>
      <c r="T25" s="68"/>
      <c r="U25" s="62"/>
      <c r="V25" s="61"/>
      <c r="W25" s="68"/>
      <c r="X25" s="62"/>
      <c r="Y25" s="5" t="s">
        <v>31</v>
      </c>
      <c r="Z25" s="15">
        <v>0</v>
      </c>
      <c r="AA25" s="66"/>
      <c r="AB25" s="35"/>
      <c r="AC25" s="15"/>
      <c r="AD25" s="10">
        <f>SUM(Z25:AC25)</f>
        <v>0</v>
      </c>
      <c r="AE25" s="23"/>
      <c r="AF25" s="5" t="s">
        <v>31</v>
      </c>
      <c r="AG25" s="142">
        <v>0</v>
      </c>
      <c r="AH25" s="143"/>
      <c r="AI25" s="128"/>
      <c r="AJ25" s="128"/>
      <c r="AK25" s="128"/>
      <c r="AL25" s="129"/>
      <c r="AM25" s="143"/>
      <c r="AN25" s="128"/>
      <c r="AO25" s="129"/>
      <c r="AP25" s="127">
        <f>SUM(AG25:AO25)</f>
        <v>0</v>
      </c>
      <c r="AQ25" s="128"/>
      <c r="AR25" s="128"/>
      <c r="AS25" s="129"/>
      <c r="AT25" s="9"/>
      <c r="AU25" s="9"/>
      <c r="AV25" s="9"/>
      <c r="AW25" s="52"/>
      <c r="AX25" s="13"/>
      <c r="AY25" s="14"/>
    </row>
    <row r="26" spans="1:51">
      <c r="A26" s="30" t="s">
        <v>35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2"/>
      <c r="Y26" s="33" t="s">
        <v>13</v>
      </c>
      <c r="Z26" s="34"/>
      <c r="AA26" s="34"/>
      <c r="AB26" s="34"/>
      <c r="AC26" s="34"/>
      <c r="AD26" s="35"/>
      <c r="AE26" s="1" t="s">
        <v>6</v>
      </c>
      <c r="AF26" s="33" t="s">
        <v>14</v>
      </c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5"/>
      <c r="AV26" s="9"/>
      <c r="AW26" s="42" t="s">
        <v>6</v>
      </c>
      <c r="AX26" s="31"/>
      <c r="AY26" s="32"/>
    </row>
    <row r="27" spans="1:51">
      <c r="A27" s="33" t="s">
        <v>15</v>
      </c>
      <c r="B27" s="34"/>
      <c r="C27" s="34"/>
      <c r="D27" s="34"/>
      <c r="E27" s="34"/>
      <c r="F27" s="34"/>
      <c r="G27" s="34"/>
      <c r="H27" s="35"/>
      <c r="I27" s="33" t="s">
        <v>16</v>
      </c>
      <c r="J27" s="34"/>
      <c r="K27" s="35"/>
      <c r="L27" s="33" t="s">
        <v>17</v>
      </c>
      <c r="M27" s="34"/>
      <c r="N27" s="35"/>
      <c r="O27" s="33" t="s">
        <v>18</v>
      </c>
      <c r="P27" s="35"/>
      <c r="Q27" s="33" t="s">
        <v>19</v>
      </c>
      <c r="R27" s="34"/>
      <c r="S27" s="34"/>
      <c r="T27" s="34"/>
      <c r="U27" s="35"/>
      <c r="V27" s="33" t="s">
        <v>20</v>
      </c>
      <c r="W27" s="34"/>
      <c r="X27" s="35"/>
      <c r="Y27" s="2" t="s">
        <v>6</v>
      </c>
      <c r="Z27" s="17">
        <v>2019</v>
      </c>
      <c r="AA27" s="43">
        <v>2020</v>
      </c>
      <c r="AB27" s="44"/>
      <c r="AC27" s="17">
        <v>2021</v>
      </c>
      <c r="AD27" s="17" t="s">
        <v>21</v>
      </c>
      <c r="AE27" s="3" t="s">
        <v>6</v>
      </c>
      <c r="AF27" s="2" t="s">
        <v>6</v>
      </c>
      <c r="AG27" s="17">
        <v>2019</v>
      </c>
      <c r="AH27" s="43">
        <v>2020</v>
      </c>
      <c r="AI27" s="45"/>
      <c r="AJ27" s="45"/>
      <c r="AK27" s="45"/>
      <c r="AL27" s="44"/>
      <c r="AM27" s="43">
        <v>2021</v>
      </c>
      <c r="AN27" s="45"/>
      <c r="AO27" s="44"/>
      <c r="AP27" s="43" t="s">
        <v>21</v>
      </c>
      <c r="AQ27" s="45"/>
      <c r="AR27" s="45"/>
      <c r="AS27" s="44"/>
      <c r="AT27" s="9"/>
      <c r="AU27" s="9"/>
      <c r="AV27" s="9"/>
      <c r="AW27" s="18" t="s">
        <v>22</v>
      </c>
      <c r="AX27" s="46" t="s">
        <v>23</v>
      </c>
      <c r="AY27" s="23"/>
    </row>
    <row r="28" spans="1:51" ht="18" customHeight="1">
      <c r="A28" s="50" t="s">
        <v>36</v>
      </c>
      <c r="B28" s="31"/>
      <c r="C28" s="31"/>
      <c r="D28" s="31"/>
      <c r="E28" s="31"/>
      <c r="F28" s="31"/>
      <c r="G28" s="31"/>
      <c r="H28" s="32"/>
      <c r="I28" s="50" t="s">
        <v>37</v>
      </c>
      <c r="J28" s="31"/>
      <c r="K28" s="32"/>
      <c r="L28" s="50" t="s">
        <v>38</v>
      </c>
      <c r="M28" s="31"/>
      <c r="N28" s="32"/>
      <c r="O28" s="50">
        <v>0</v>
      </c>
      <c r="P28" s="32"/>
      <c r="Q28" s="50">
        <v>2019</v>
      </c>
      <c r="R28" s="31"/>
      <c r="S28" s="31"/>
      <c r="T28" s="31"/>
      <c r="U28" s="32"/>
      <c r="V28" s="50" t="s">
        <v>39</v>
      </c>
      <c r="W28" s="31"/>
      <c r="X28" s="32"/>
      <c r="Y28" s="20" t="s">
        <v>28</v>
      </c>
      <c r="Z28" s="10">
        <v>0</v>
      </c>
      <c r="AA28" s="47">
        <v>0</v>
      </c>
      <c r="AB28" s="35"/>
      <c r="AC28" s="10">
        <v>1</v>
      </c>
      <c r="AD28" s="10">
        <f>SUM(Z28:AC28)</f>
        <v>1</v>
      </c>
      <c r="AE28" s="67" t="s">
        <v>6</v>
      </c>
      <c r="AF28" s="20" t="s">
        <v>28</v>
      </c>
      <c r="AG28" s="10">
        <v>60000</v>
      </c>
      <c r="AH28" s="47">
        <v>90000</v>
      </c>
      <c r="AI28" s="48"/>
      <c r="AJ28" s="48"/>
      <c r="AK28" s="48"/>
      <c r="AL28" s="49"/>
      <c r="AM28" s="47">
        <v>0</v>
      </c>
      <c r="AN28" s="48"/>
      <c r="AO28" s="49"/>
      <c r="AP28" s="47">
        <f>SUM(AG28:AO28)</f>
        <v>150000</v>
      </c>
      <c r="AQ28" s="48"/>
      <c r="AR28" s="48"/>
      <c r="AS28" s="49"/>
      <c r="AT28" s="9"/>
      <c r="AU28" s="9"/>
      <c r="AV28" s="9"/>
      <c r="AW28" s="50" t="s">
        <v>29</v>
      </c>
      <c r="AX28" s="4"/>
      <c r="AY28" s="53"/>
    </row>
    <row r="29" spans="1:51" ht="7.35" customHeight="1">
      <c r="A29" s="60"/>
      <c r="B29" s="23"/>
      <c r="C29" s="23"/>
      <c r="D29" s="23"/>
      <c r="E29" s="23"/>
      <c r="F29" s="23"/>
      <c r="G29" s="23"/>
      <c r="H29" s="41"/>
      <c r="I29" s="60"/>
      <c r="J29" s="23"/>
      <c r="K29" s="41"/>
      <c r="L29" s="60"/>
      <c r="M29" s="23"/>
      <c r="N29" s="41"/>
      <c r="O29" s="60"/>
      <c r="P29" s="41"/>
      <c r="Q29" s="60"/>
      <c r="R29" s="23"/>
      <c r="S29" s="23"/>
      <c r="T29" s="23"/>
      <c r="U29" s="41"/>
      <c r="V29" s="60"/>
      <c r="W29" s="23"/>
      <c r="X29" s="41"/>
      <c r="Y29" s="55" t="s">
        <v>30</v>
      </c>
      <c r="Z29" s="56">
        <v>0</v>
      </c>
      <c r="AA29" s="59">
        <v>0</v>
      </c>
      <c r="AB29" s="32"/>
      <c r="AC29" s="59">
        <v>1</v>
      </c>
      <c r="AD29" s="59">
        <v>1</v>
      </c>
      <c r="AE29" s="23"/>
      <c r="AF29" s="55" t="s">
        <v>30</v>
      </c>
      <c r="AG29" s="56">
        <v>60000</v>
      </c>
      <c r="AH29" s="59">
        <v>90000</v>
      </c>
      <c r="AI29" s="63"/>
      <c r="AJ29" s="63"/>
      <c r="AK29" s="63"/>
      <c r="AL29" s="53"/>
      <c r="AM29" s="59">
        <v>0</v>
      </c>
      <c r="AN29" s="63"/>
      <c r="AO29" s="53"/>
      <c r="AP29" s="59">
        <f>SUM(AG29:AO31)</f>
        <v>150000</v>
      </c>
      <c r="AQ29" s="63"/>
      <c r="AR29" s="63"/>
      <c r="AS29" s="53"/>
      <c r="AT29" s="9"/>
      <c r="AU29" s="9"/>
      <c r="AV29" s="9"/>
      <c r="AW29" s="51"/>
      <c r="AX29" s="12"/>
      <c r="AY29" s="54"/>
    </row>
    <row r="30" spans="1:51">
      <c r="A30" s="60"/>
      <c r="B30" s="23"/>
      <c r="C30" s="23"/>
      <c r="D30" s="23"/>
      <c r="E30" s="23"/>
      <c r="F30" s="23"/>
      <c r="G30" s="23"/>
      <c r="H30" s="41"/>
      <c r="I30" s="60"/>
      <c r="J30" s="23"/>
      <c r="K30" s="41"/>
      <c r="L30" s="60"/>
      <c r="M30" s="23"/>
      <c r="N30" s="41"/>
      <c r="O30" s="60"/>
      <c r="P30" s="41"/>
      <c r="Q30" s="60"/>
      <c r="R30" s="23"/>
      <c r="S30" s="23"/>
      <c r="T30" s="23"/>
      <c r="U30" s="41"/>
      <c r="V30" s="60"/>
      <c r="W30" s="23"/>
      <c r="X30" s="41"/>
      <c r="Y30" s="51"/>
      <c r="Z30" s="57"/>
      <c r="AA30" s="60"/>
      <c r="AB30" s="41"/>
      <c r="AC30" s="51"/>
      <c r="AD30" s="51"/>
      <c r="AE30" s="23"/>
      <c r="AF30" s="51"/>
      <c r="AG30" s="57"/>
      <c r="AH30" s="60"/>
      <c r="AI30" s="27"/>
      <c r="AJ30" s="27"/>
      <c r="AK30" s="27"/>
      <c r="AL30" s="54"/>
      <c r="AM30" s="60"/>
      <c r="AN30" s="27"/>
      <c r="AO30" s="54"/>
      <c r="AP30" s="60"/>
      <c r="AQ30" s="27"/>
      <c r="AR30" s="27"/>
      <c r="AS30" s="54"/>
      <c r="AT30" s="9"/>
      <c r="AU30" s="9"/>
      <c r="AV30" s="9"/>
      <c r="AW30" s="51"/>
      <c r="AX30" s="12"/>
      <c r="AY30" s="11"/>
    </row>
    <row r="31" spans="1:51">
      <c r="A31" s="60"/>
      <c r="B31" s="23"/>
      <c r="C31" s="23"/>
      <c r="D31" s="23"/>
      <c r="E31" s="23"/>
      <c r="F31" s="23"/>
      <c r="G31" s="23"/>
      <c r="H31" s="41"/>
      <c r="I31" s="60"/>
      <c r="J31" s="23"/>
      <c r="K31" s="41"/>
      <c r="L31" s="60"/>
      <c r="M31" s="23"/>
      <c r="N31" s="41"/>
      <c r="O31" s="60"/>
      <c r="P31" s="41"/>
      <c r="Q31" s="60"/>
      <c r="R31" s="23"/>
      <c r="S31" s="23"/>
      <c r="T31" s="23"/>
      <c r="U31" s="41"/>
      <c r="V31" s="60"/>
      <c r="W31" s="23"/>
      <c r="X31" s="41"/>
      <c r="Y31" s="52"/>
      <c r="Z31" s="58"/>
      <c r="AA31" s="61"/>
      <c r="AB31" s="62"/>
      <c r="AC31" s="52"/>
      <c r="AD31" s="52"/>
      <c r="AE31" s="23"/>
      <c r="AF31" s="52"/>
      <c r="AG31" s="58"/>
      <c r="AH31" s="61"/>
      <c r="AI31" s="64"/>
      <c r="AJ31" s="64"/>
      <c r="AK31" s="64"/>
      <c r="AL31" s="65"/>
      <c r="AM31" s="61"/>
      <c r="AN31" s="64"/>
      <c r="AO31" s="65"/>
      <c r="AP31" s="61"/>
      <c r="AQ31" s="64"/>
      <c r="AR31" s="64"/>
      <c r="AS31" s="65"/>
      <c r="AT31" s="9"/>
      <c r="AU31" s="9"/>
      <c r="AV31" s="9"/>
      <c r="AW31" s="51"/>
      <c r="AX31" s="12"/>
      <c r="AY31" s="11"/>
    </row>
    <row r="32" spans="1:51">
      <c r="A32" s="61"/>
      <c r="B32" s="68"/>
      <c r="C32" s="68"/>
      <c r="D32" s="68"/>
      <c r="E32" s="68"/>
      <c r="F32" s="68"/>
      <c r="G32" s="68"/>
      <c r="H32" s="62"/>
      <c r="I32" s="61"/>
      <c r="J32" s="68"/>
      <c r="K32" s="62"/>
      <c r="L32" s="61"/>
      <c r="M32" s="68"/>
      <c r="N32" s="62"/>
      <c r="O32" s="61"/>
      <c r="P32" s="62"/>
      <c r="Q32" s="61"/>
      <c r="R32" s="68"/>
      <c r="S32" s="68"/>
      <c r="T32" s="68"/>
      <c r="U32" s="62"/>
      <c r="V32" s="61"/>
      <c r="W32" s="68"/>
      <c r="X32" s="62"/>
      <c r="Y32" s="5" t="s">
        <v>31</v>
      </c>
      <c r="Z32" s="15">
        <v>0</v>
      </c>
      <c r="AA32" s="66"/>
      <c r="AB32" s="35"/>
      <c r="AC32" s="15"/>
      <c r="AD32" s="15">
        <v>0</v>
      </c>
      <c r="AE32" s="23"/>
      <c r="AF32" s="5" t="s">
        <v>31</v>
      </c>
      <c r="AG32" s="15">
        <v>0</v>
      </c>
      <c r="AH32" s="66"/>
      <c r="AI32" s="48"/>
      <c r="AJ32" s="48"/>
      <c r="AK32" s="48"/>
      <c r="AL32" s="49"/>
      <c r="AM32" s="66"/>
      <c r="AN32" s="48"/>
      <c r="AO32" s="49"/>
      <c r="AP32" s="47">
        <f>SUM(AG32:AO32)</f>
        <v>0</v>
      </c>
      <c r="AQ32" s="48"/>
      <c r="AR32" s="48"/>
      <c r="AS32" s="49"/>
      <c r="AT32" s="9"/>
      <c r="AU32" s="9"/>
      <c r="AV32" s="9"/>
      <c r="AW32" s="52"/>
      <c r="AX32" s="13"/>
      <c r="AY32" s="14"/>
    </row>
    <row r="33" spans="1:51" ht="15" customHeight="1">
      <c r="A33" s="30" t="s">
        <v>40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2"/>
      <c r="Y33" s="33" t="s">
        <v>13</v>
      </c>
      <c r="Z33" s="34"/>
      <c r="AA33" s="34"/>
      <c r="AB33" s="34"/>
      <c r="AC33" s="34"/>
      <c r="AD33" s="35"/>
      <c r="AE33" s="1" t="s">
        <v>6</v>
      </c>
      <c r="AF33" s="33" t="s">
        <v>14</v>
      </c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5"/>
      <c r="AV33" s="9"/>
      <c r="AW33" s="42" t="s">
        <v>6</v>
      </c>
      <c r="AX33" s="31"/>
      <c r="AY33" s="32"/>
    </row>
    <row r="34" spans="1:51" ht="33.75" customHeight="1">
      <c r="A34" s="33" t="s">
        <v>15</v>
      </c>
      <c r="B34" s="34"/>
      <c r="C34" s="34"/>
      <c r="D34" s="34"/>
      <c r="E34" s="34"/>
      <c r="F34" s="34"/>
      <c r="G34" s="34"/>
      <c r="H34" s="35"/>
      <c r="I34" s="33" t="s">
        <v>16</v>
      </c>
      <c r="J34" s="34"/>
      <c r="K34" s="35"/>
      <c r="L34" s="33" t="s">
        <v>17</v>
      </c>
      <c r="M34" s="34"/>
      <c r="N34" s="35"/>
      <c r="O34" s="33" t="s">
        <v>18</v>
      </c>
      <c r="P34" s="35"/>
      <c r="Q34" s="33" t="s">
        <v>19</v>
      </c>
      <c r="R34" s="34"/>
      <c r="S34" s="34"/>
      <c r="T34" s="34"/>
      <c r="U34" s="35"/>
      <c r="V34" s="33" t="s">
        <v>20</v>
      </c>
      <c r="W34" s="34"/>
      <c r="X34" s="35"/>
      <c r="Y34" s="2" t="s">
        <v>6</v>
      </c>
      <c r="Z34" s="17">
        <v>2019</v>
      </c>
      <c r="AA34" s="43">
        <v>2020</v>
      </c>
      <c r="AB34" s="44"/>
      <c r="AC34" s="17">
        <v>2021</v>
      </c>
      <c r="AD34" s="17" t="s">
        <v>21</v>
      </c>
      <c r="AE34" s="3" t="s">
        <v>6</v>
      </c>
      <c r="AF34" s="2" t="s">
        <v>6</v>
      </c>
      <c r="AG34" s="17">
        <v>2019</v>
      </c>
      <c r="AH34" s="43">
        <v>2020</v>
      </c>
      <c r="AI34" s="45"/>
      <c r="AJ34" s="45"/>
      <c r="AK34" s="45"/>
      <c r="AL34" s="44"/>
      <c r="AM34" s="43">
        <v>2021</v>
      </c>
      <c r="AN34" s="45"/>
      <c r="AO34" s="44"/>
      <c r="AP34" s="43" t="s">
        <v>21</v>
      </c>
      <c r="AQ34" s="45"/>
      <c r="AR34" s="45"/>
      <c r="AS34" s="44"/>
      <c r="AT34" s="9"/>
      <c r="AU34" s="9"/>
      <c r="AV34" s="9"/>
      <c r="AW34" s="18" t="s">
        <v>22</v>
      </c>
      <c r="AX34" s="46" t="s">
        <v>23</v>
      </c>
      <c r="AY34" s="23"/>
    </row>
    <row r="35" spans="1:51" ht="15" customHeight="1">
      <c r="A35" s="50" t="s">
        <v>41</v>
      </c>
      <c r="B35" s="31"/>
      <c r="C35" s="31"/>
      <c r="D35" s="31"/>
      <c r="E35" s="31"/>
      <c r="F35" s="31"/>
      <c r="G35" s="31"/>
      <c r="H35" s="32"/>
      <c r="I35" s="50" t="s">
        <v>42</v>
      </c>
      <c r="J35" s="31"/>
      <c r="K35" s="32"/>
      <c r="L35" s="85" t="s">
        <v>43</v>
      </c>
      <c r="M35" s="86"/>
      <c r="N35" s="87"/>
      <c r="O35" s="50">
        <v>0</v>
      </c>
      <c r="P35" s="32"/>
      <c r="Q35" s="50">
        <v>2019</v>
      </c>
      <c r="R35" s="31"/>
      <c r="S35" s="31"/>
      <c r="T35" s="31"/>
      <c r="U35" s="32"/>
      <c r="V35" s="50" t="s">
        <v>44</v>
      </c>
      <c r="W35" s="31"/>
      <c r="X35" s="32"/>
      <c r="Y35" s="20" t="s">
        <v>28</v>
      </c>
      <c r="Z35" s="10">
        <v>0</v>
      </c>
      <c r="AA35" s="47">
        <v>0</v>
      </c>
      <c r="AB35" s="35"/>
      <c r="AC35" s="10">
        <v>1</v>
      </c>
      <c r="AD35" s="10">
        <f>SUM(Z35:AC35)</f>
        <v>1</v>
      </c>
      <c r="AE35" s="67" t="s">
        <v>6</v>
      </c>
      <c r="AF35" s="20" t="s">
        <v>28</v>
      </c>
      <c r="AG35" s="126">
        <v>15000</v>
      </c>
      <c r="AH35" s="127">
        <v>35000</v>
      </c>
      <c r="AI35" s="128"/>
      <c r="AJ35" s="128"/>
      <c r="AK35" s="128"/>
      <c r="AL35" s="129"/>
      <c r="AM35" s="127">
        <v>0</v>
      </c>
      <c r="AN35" s="128"/>
      <c r="AO35" s="129"/>
      <c r="AP35" s="127">
        <f>SUM(AG35:AO35)</f>
        <v>50000</v>
      </c>
      <c r="AQ35" s="128"/>
      <c r="AR35" s="128"/>
      <c r="AS35" s="129"/>
      <c r="AT35" s="9"/>
      <c r="AU35" s="9"/>
      <c r="AV35" s="9"/>
      <c r="AW35" s="50" t="s">
        <v>29</v>
      </c>
      <c r="AX35" s="4"/>
      <c r="AY35" s="53"/>
    </row>
    <row r="36" spans="1:51">
      <c r="A36" s="60"/>
      <c r="B36" s="23"/>
      <c r="C36" s="23"/>
      <c r="D36" s="23"/>
      <c r="E36" s="23"/>
      <c r="F36" s="23"/>
      <c r="G36" s="23"/>
      <c r="H36" s="41"/>
      <c r="I36" s="60"/>
      <c r="J36" s="23"/>
      <c r="K36" s="41"/>
      <c r="L36" s="88"/>
      <c r="M36" s="89"/>
      <c r="N36" s="90"/>
      <c r="O36" s="60"/>
      <c r="P36" s="41"/>
      <c r="Q36" s="60"/>
      <c r="R36" s="23"/>
      <c r="S36" s="23"/>
      <c r="T36" s="23"/>
      <c r="U36" s="41"/>
      <c r="V36" s="60"/>
      <c r="W36" s="23"/>
      <c r="X36" s="41"/>
      <c r="Y36" s="55" t="s">
        <v>30</v>
      </c>
      <c r="Z36" s="56">
        <v>0</v>
      </c>
      <c r="AA36" s="59">
        <v>0</v>
      </c>
      <c r="AB36" s="32"/>
      <c r="AC36" s="59">
        <v>1</v>
      </c>
      <c r="AD36" s="59">
        <v>1</v>
      </c>
      <c r="AE36" s="23"/>
      <c r="AF36" s="55" t="s">
        <v>30</v>
      </c>
      <c r="AG36" s="130">
        <v>15000</v>
      </c>
      <c r="AH36" s="131">
        <v>35000</v>
      </c>
      <c r="AI36" s="132"/>
      <c r="AJ36" s="132"/>
      <c r="AK36" s="132"/>
      <c r="AL36" s="133"/>
      <c r="AM36" s="131">
        <v>0</v>
      </c>
      <c r="AN36" s="132"/>
      <c r="AO36" s="133"/>
      <c r="AP36" s="131">
        <v>50000</v>
      </c>
      <c r="AQ36" s="132"/>
      <c r="AR36" s="132"/>
      <c r="AS36" s="133"/>
      <c r="AT36" s="9"/>
      <c r="AU36" s="9"/>
      <c r="AV36" s="9"/>
      <c r="AW36" s="51"/>
      <c r="AX36" s="12"/>
      <c r="AY36" s="54"/>
    </row>
    <row r="37" spans="1:51">
      <c r="A37" s="60"/>
      <c r="B37" s="23"/>
      <c r="C37" s="23"/>
      <c r="D37" s="23"/>
      <c r="E37" s="23"/>
      <c r="F37" s="23"/>
      <c r="G37" s="23"/>
      <c r="H37" s="41"/>
      <c r="I37" s="60"/>
      <c r="J37" s="23"/>
      <c r="K37" s="41"/>
      <c r="L37" s="88"/>
      <c r="M37" s="89"/>
      <c r="N37" s="90"/>
      <c r="O37" s="60"/>
      <c r="P37" s="41"/>
      <c r="Q37" s="60"/>
      <c r="R37" s="23"/>
      <c r="S37" s="23"/>
      <c r="T37" s="23"/>
      <c r="U37" s="41"/>
      <c r="V37" s="60"/>
      <c r="W37" s="23"/>
      <c r="X37" s="41"/>
      <c r="Y37" s="51"/>
      <c r="Z37" s="57"/>
      <c r="AA37" s="60"/>
      <c r="AB37" s="41"/>
      <c r="AC37" s="51"/>
      <c r="AD37" s="51"/>
      <c r="AE37" s="23"/>
      <c r="AF37" s="51"/>
      <c r="AG37" s="134"/>
      <c r="AH37" s="135"/>
      <c r="AI37" s="136"/>
      <c r="AJ37" s="136"/>
      <c r="AK37" s="136"/>
      <c r="AL37" s="137"/>
      <c r="AM37" s="135"/>
      <c r="AN37" s="136"/>
      <c r="AO37" s="137"/>
      <c r="AP37" s="135"/>
      <c r="AQ37" s="136"/>
      <c r="AR37" s="136"/>
      <c r="AS37" s="137"/>
      <c r="AT37" s="9"/>
      <c r="AU37" s="9"/>
      <c r="AV37" s="9"/>
      <c r="AW37" s="51"/>
      <c r="AX37" s="12"/>
      <c r="AY37" s="11"/>
    </row>
    <row r="38" spans="1:51">
      <c r="A38" s="60"/>
      <c r="B38" s="23"/>
      <c r="C38" s="23"/>
      <c r="D38" s="23"/>
      <c r="E38" s="23"/>
      <c r="F38" s="23"/>
      <c r="G38" s="23"/>
      <c r="H38" s="41"/>
      <c r="I38" s="60"/>
      <c r="J38" s="23"/>
      <c r="K38" s="41"/>
      <c r="L38" s="88"/>
      <c r="M38" s="89"/>
      <c r="N38" s="90"/>
      <c r="O38" s="60"/>
      <c r="P38" s="41"/>
      <c r="Q38" s="60"/>
      <c r="R38" s="23"/>
      <c r="S38" s="23"/>
      <c r="T38" s="23"/>
      <c r="U38" s="41"/>
      <c r="V38" s="60"/>
      <c r="W38" s="23"/>
      <c r="X38" s="41"/>
      <c r="Y38" s="52"/>
      <c r="Z38" s="58"/>
      <c r="AA38" s="61"/>
      <c r="AB38" s="62"/>
      <c r="AC38" s="52"/>
      <c r="AD38" s="52"/>
      <c r="AE38" s="23"/>
      <c r="AF38" s="52"/>
      <c r="AG38" s="138"/>
      <c r="AH38" s="139"/>
      <c r="AI38" s="140"/>
      <c r="AJ38" s="140"/>
      <c r="AK38" s="140"/>
      <c r="AL38" s="141"/>
      <c r="AM38" s="139"/>
      <c r="AN38" s="140"/>
      <c r="AO38" s="141"/>
      <c r="AP38" s="139"/>
      <c r="AQ38" s="140"/>
      <c r="AR38" s="140"/>
      <c r="AS38" s="141"/>
      <c r="AT38" s="9"/>
      <c r="AU38" s="9"/>
      <c r="AV38" s="9"/>
      <c r="AW38" s="51"/>
      <c r="AX38" s="12"/>
      <c r="AY38" s="11"/>
    </row>
    <row r="39" spans="1:51">
      <c r="A39" s="61"/>
      <c r="B39" s="68"/>
      <c r="C39" s="68"/>
      <c r="D39" s="68"/>
      <c r="E39" s="68"/>
      <c r="F39" s="68"/>
      <c r="G39" s="68"/>
      <c r="H39" s="62"/>
      <c r="I39" s="61"/>
      <c r="J39" s="68"/>
      <c r="K39" s="62"/>
      <c r="L39" s="91"/>
      <c r="M39" s="92"/>
      <c r="N39" s="93"/>
      <c r="O39" s="61"/>
      <c r="P39" s="62"/>
      <c r="Q39" s="61"/>
      <c r="R39" s="68"/>
      <c r="S39" s="68"/>
      <c r="T39" s="68"/>
      <c r="U39" s="62"/>
      <c r="V39" s="61"/>
      <c r="W39" s="68"/>
      <c r="X39" s="62"/>
      <c r="Y39" s="5" t="s">
        <v>31</v>
      </c>
      <c r="Z39" s="15">
        <v>0</v>
      </c>
      <c r="AA39" s="66"/>
      <c r="AB39" s="35"/>
      <c r="AC39" s="15"/>
      <c r="AD39" s="15">
        <v>0</v>
      </c>
      <c r="AE39" s="23"/>
      <c r="AF39" s="5" t="s">
        <v>31</v>
      </c>
      <c r="AG39" s="142">
        <v>0</v>
      </c>
      <c r="AH39" s="143"/>
      <c r="AI39" s="128"/>
      <c r="AJ39" s="128"/>
      <c r="AK39" s="128"/>
      <c r="AL39" s="129"/>
      <c r="AM39" s="143"/>
      <c r="AN39" s="128"/>
      <c r="AO39" s="129"/>
      <c r="AP39" s="127">
        <f>SUM(AG39:AO39)</f>
        <v>0</v>
      </c>
      <c r="AQ39" s="128"/>
      <c r="AR39" s="128"/>
      <c r="AS39" s="129"/>
      <c r="AT39" s="9"/>
      <c r="AU39" s="9"/>
      <c r="AV39" s="9"/>
      <c r="AW39" s="52"/>
      <c r="AX39" s="13"/>
      <c r="AY39" s="14"/>
    </row>
    <row r="40" spans="1:51" ht="18" customHeight="1">
      <c r="A40" s="85" t="s">
        <v>45</v>
      </c>
      <c r="B40" s="86"/>
      <c r="C40" s="86"/>
      <c r="D40" s="86"/>
      <c r="E40" s="86"/>
      <c r="F40" s="86"/>
      <c r="G40" s="86"/>
      <c r="H40" s="87"/>
      <c r="I40" s="85" t="s">
        <v>46</v>
      </c>
      <c r="J40" s="86"/>
      <c r="K40" s="87"/>
      <c r="L40" s="85" t="s">
        <v>43</v>
      </c>
      <c r="M40" s="86"/>
      <c r="N40" s="87"/>
      <c r="O40" s="85">
        <v>0</v>
      </c>
      <c r="P40" s="87"/>
      <c r="Q40" s="50">
        <v>2019</v>
      </c>
      <c r="R40" s="31"/>
      <c r="S40" s="31"/>
      <c r="T40" s="31"/>
      <c r="U40" s="32"/>
      <c r="V40" s="50" t="s">
        <v>44</v>
      </c>
      <c r="W40" s="31"/>
      <c r="X40" s="32"/>
      <c r="Y40" s="20" t="s">
        <v>28</v>
      </c>
      <c r="Z40" s="10">
        <v>0</v>
      </c>
      <c r="AA40" s="82">
        <v>0</v>
      </c>
      <c r="AB40" s="83"/>
      <c r="AC40" s="10">
        <v>1</v>
      </c>
      <c r="AD40" s="10">
        <f>SUM(Z40:AC40)</f>
        <v>1</v>
      </c>
      <c r="AE40" s="84" t="s">
        <v>6</v>
      </c>
      <c r="AF40" s="20" t="s">
        <v>28</v>
      </c>
      <c r="AG40" s="126">
        <v>10000</v>
      </c>
      <c r="AH40" s="144">
        <v>10000</v>
      </c>
      <c r="AI40" s="145"/>
      <c r="AJ40" s="145"/>
      <c r="AK40" s="145"/>
      <c r="AL40" s="146"/>
      <c r="AM40" s="144">
        <v>0</v>
      </c>
      <c r="AN40" s="145"/>
      <c r="AO40" s="146"/>
      <c r="AP40" s="127">
        <f>SUM(AG40:AO40)</f>
        <v>20000</v>
      </c>
      <c r="AQ40" s="128"/>
      <c r="AR40" s="128"/>
      <c r="AS40" s="129"/>
      <c r="AT40" s="9"/>
      <c r="AU40" s="9"/>
      <c r="AV40" s="9"/>
      <c r="AW40" s="69" t="s">
        <v>29</v>
      </c>
      <c r="AX40" s="4"/>
      <c r="AY40" s="53"/>
    </row>
    <row r="41" spans="1:51" ht="7.35" customHeight="1">
      <c r="A41" s="88"/>
      <c r="B41" s="89"/>
      <c r="C41" s="89"/>
      <c r="D41" s="89"/>
      <c r="E41" s="89"/>
      <c r="F41" s="89"/>
      <c r="G41" s="89"/>
      <c r="H41" s="90"/>
      <c r="I41" s="88"/>
      <c r="J41" s="89"/>
      <c r="K41" s="90"/>
      <c r="L41" s="88"/>
      <c r="M41" s="89"/>
      <c r="N41" s="90"/>
      <c r="O41" s="88"/>
      <c r="P41" s="90"/>
      <c r="Q41" s="60"/>
      <c r="R41" s="23"/>
      <c r="S41" s="23"/>
      <c r="T41" s="23"/>
      <c r="U41" s="41"/>
      <c r="V41" s="60"/>
      <c r="W41" s="23"/>
      <c r="X41" s="41"/>
      <c r="Y41" s="42" t="s">
        <v>30</v>
      </c>
      <c r="Z41" s="56">
        <v>0</v>
      </c>
      <c r="AA41" s="74">
        <v>0</v>
      </c>
      <c r="AB41" s="75"/>
      <c r="AC41" s="56">
        <v>1</v>
      </c>
      <c r="AD41" s="56">
        <v>1</v>
      </c>
      <c r="AE41" s="84"/>
      <c r="AF41" s="42" t="s">
        <v>30</v>
      </c>
      <c r="AG41" s="130">
        <v>10000</v>
      </c>
      <c r="AH41" s="147">
        <v>10000</v>
      </c>
      <c r="AI41" s="148"/>
      <c r="AJ41" s="148"/>
      <c r="AK41" s="148"/>
      <c r="AL41" s="149"/>
      <c r="AM41" s="147">
        <v>0</v>
      </c>
      <c r="AN41" s="148"/>
      <c r="AO41" s="149"/>
      <c r="AP41" s="147">
        <v>20000</v>
      </c>
      <c r="AQ41" s="148"/>
      <c r="AR41" s="148"/>
      <c r="AS41" s="149"/>
      <c r="AT41" s="9"/>
      <c r="AU41" s="9"/>
      <c r="AV41" s="9"/>
      <c r="AW41" s="70"/>
      <c r="AX41" s="12"/>
      <c r="AY41" s="54"/>
    </row>
    <row r="42" spans="1:51">
      <c r="A42" s="88"/>
      <c r="B42" s="89"/>
      <c r="C42" s="89"/>
      <c r="D42" s="89"/>
      <c r="E42" s="89"/>
      <c r="F42" s="89"/>
      <c r="G42" s="89"/>
      <c r="H42" s="90"/>
      <c r="I42" s="88"/>
      <c r="J42" s="89"/>
      <c r="K42" s="90"/>
      <c r="L42" s="88"/>
      <c r="M42" s="89"/>
      <c r="N42" s="90"/>
      <c r="O42" s="88"/>
      <c r="P42" s="90"/>
      <c r="Q42" s="60"/>
      <c r="R42" s="23"/>
      <c r="S42" s="23"/>
      <c r="T42" s="23"/>
      <c r="U42" s="41"/>
      <c r="V42" s="60"/>
      <c r="W42" s="23"/>
      <c r="X42" s="41"/>
      <c r="Y42" s="72"/>
      <c r="Z42" s="57"/>
      <c r="AA42" s="76"/>
      <c r="AB42" s="77"/>
      <c r="AC42" s="57"/>
      <c r="AD42" s="57"/>
      <c r="AE42" s="84"/>
      <c r="AF42" s="72"/>
      <c r="AG42" s="134"/>
      <c r="AH42" s="150"/>
      <c r="AI42" s="151"/>
      <c r="AJ42" s="151"/>
      <c r="AK42" s="151"/>
      <c r="AL42" s="152"/>
      <c r="AM42" s="150"/>
      <c r="AN42" s="151"/>
      <c r="AO42" s="152"/>
      <c r="AP42" s="150"/>
      <c r="AQ42" s="151"/>
      <c r="AR42" s="151"/>
      <c r="AS42" s="152"/>
      <c r="AT42" s="9"/>
      <c r="AU42" s="9"/>
      <c r="AV42" s="9"/>
      <c r="AW42" s="70"/>
      <c r="AX42" s="12"/>
      <c r="AY42" s="11"/>
    </row>
    <row r="43" spans="1:51">
      <c r="A43" s="88"/>
      <c r="B43" s="89"/>
      <c r="C43" s="89"/>
      <c r="D43" s="89"/>
      <c r="E43" s="89"/>
      <c r="F43" s="89"/>
      <c r="G43" s="89"/>
      <c r="H43" s="90"/>
      <c r="I43" s="88"/>
      <c r="J43" s="89"/>
      <c r="K43" s="90"/>
      <c r="L43" s="88"/>
      <c r="M43" s="89"/>
      <c r="N43" s="90"/>
      <c r="O43" s="88"/>
      <c r="P43" s="90"/>
      <c r="Q43" s="60"/>
      <c r="R43" s="23"/>
      <c r="S43" s="23"/>
      <c r="T43" s="23"/>
      <c r="U43" s="41"/>
      <c r="V43" s="60"/>
      <c r="W43" s="23"/>
      <c r="X43" s="41"/>
      <c r="Y43" s="73"/>
      <c r="Z43" s="58"/>
      <c r="AA43" s="78"/>
      <c r="AB43" s="79"/>
      <c r="AC43" s="58"/>
      <c r="AD43" s="58"/>
      <c r="AE43" s="84"/>
      <c r="AF43" s="73"/>
      <c r="AG43" s="138"/>
      <c r="AH43" s="153"/>
      <c r="AI43" s="154"/>
      <c r="AJ43" s="154"/>
      <c r="AK43" s="154"/>
      <c r="AL43" s="155"/>
      <c r="AM43" s="153"/>
      <c r="AN43" s="154"/>
      <c r="AO43" s="155"/>
      <c r="AP43" s="153"/>
      <c r="AQ43" s="154"/>
      <c r="AR43" s="154"/>
      <c r="AS43" s="155"/>
      <c r="AT43" s="9"/>
      <c r="AU43" s="9"/>
      <c r="AV43" s="9"/>
      <c r="AW43" s="70"/>
      <c r="AX43" s="12"/>
      <c r="AY43" s="11"/>
    </row>
    <row r="44" spans="1:51">
      <c r="A44" s="91"/>
      <c r="B44" s="92"/>
      <c r="C44" s="92"/>
      <c r="D44" s="92"/>
      <c r="E44" s="92"/>
      <c r="F44" s="92"/>
      <c r="G44" s="92"/>
      <c r="H44" s="93"/>
      <c r="I44" s="91"/>
      <c r="J44" s="92"/>
      <c r="K44" s="93"/>
      <c r="L44" s="91"/>
      <c r="M44" s="92"/>
      <c r="N44" s="93"/>
      <c r="O44" s="91"/>
      <c r="P44" s="93"/>
      <c r="Q44" s="61"/>
      <c r="R44" s="68"/>
      <c r="S44" s="68"/>
      <c r="T44" s="68"/>
      <c r="U44" s="62"/>
      <c r="V44" s="61"/>
      <c r="W44" s="68"/>
      <c r="X44" s="62"/>
      <c r="Y44" s="5" t="s">
        <v>31</v>
      </c>
      <c r="Z44" s="15">
        <v>0</v>
      </c>
      <c r="AA44" s="80"/>
      <c r="AB44" s="81"/>
      <c r="AC44" s="15"/>
      <c r="AD44" s="15">
        <v>0</v>
      </c>
      <c r="AE44" s="84"/>
      <c r="AF44" s="5" t="s">
        <v>31</v>
      </c>
      <c r="AG44" s="142">
        <v>0</v>
      </c>
      <c r="AH44" s="156"/>
      <c r="AI44" s="157"/>
      <c r="AJ44" s="157"/>
      <c r="AK44" s="157"/>
      <c r="AL44" s="158"/>
      <c r="AM44" s="156"/>
      <c r="AN44" s="157"/>
      <c r="AO44" s="158"/>
      <c r="AP44" s="127">
        <f>SUM(AG44:AO44)</f>
        <v>0</v>
      </c>
      <c r="AQ44" s="128"/>
      <c r="AR44" s="128"/>
      <c r="AS44" s="129"/>
      <c r="AT44" s="9"/>
      <c r="AU44" s="9"/>
      <c r="AV44" s="9"/>
      <c r="AW44" s="71"/>
      <c r="AX44" s="13"/>
      <c r="AY44" s="14"/>
    </row>
    <row r="45" spans="1:51" ht="18" customHeight="1">
      <c r="A45" s="85" t="s">
        <v>47</v>
      </c>
      <c r="B45" s="86"/>
      <c r="C45" s="86"/>
      <c r="D45" s="86"/>
      <c r="E45" s="86"/>
      <c r="F45" s="86"/>
      <c r="G45" s="86"/>
      <c r="H45" s="87"/>
      <c r="I45" s="50" t="s">
        <v>48</v>
      </c>
      <c r="J45" s="31"/>
      <c r="K45" s="32"/>
      <c r="L45" s="50" t="s">
        <v>49</v>
      </c>
      <c r="M45" s="31"/>
      <c r="N45" s="32"/>
      <c r="O45" s="50">
        <v>0</v>
      </c>
      <c r="P45" s="32"/>
      <c r="Q45" s="50">
        <v>2019</v>
      </c>
      <c r="R45" s="31"/>
      <c r="S45" s="31"/>
      <c r="T45" s="31"/>
      <c r="U45" s="32"/>
      <c r="V45" s="50" t="s">
        <v>50</v>
      </c>
      <c r="W45" s="31"/>
      <c r="X45" s="32"/>
      <c r="Y45" s="20" t="s">
        <v>28</v>
      </c>
      <c r="Z45" s="10">
        <v>1</v>
      </c>
      <c r="AA45" s="82">
        <v>1</v>
      </c>
      <c r="AB45" s="83"/>
      <c r="AC45" s="10">
        <v>1</v>
      </c>
      <c r="AD45" s="10">
        <f>SUM(Z45:AC45)</f>
        <v>3</v>
      </c>
      <c r="AE45" s="67" t="s">
        <v>6</v>
      </c>
      <c r="AF45" s="20" t="s">
        <v>28</v>
      </c>
      <c r="AG45" s="126">
        <v>15000</v>
      </c>
      <c r="AH45" s="144">
        <v>25000</v>
      </c>
      <c r="AI45" s="145"/>
      <c r="AJ45" s="145"/>
      <c r="AK45" s="145"/>
      <c r="AL45" s="146"/>
      <c r="AM45" s="144">
        <v>10000</v>
      </c>
      <c r="AN45" s="145"/>
      <c r="AO45" s="146"/>
      <c r="AP45" s="127">
        <f>SUM(AG45:AO45)</f>
        <v>50000</v>
      </c>
      <c r="AQ45" s="128"/>
      <c r="AR45" s="128"/>
      <c r="AS45" s="129"/>
      <c r="AT45" s="9"/>
      <c r="AU45" s="9"/>
      <c r="AV45" s="9"/>
      <c r="AW45" s="50" t="s">
        <v>29</v>
      </c>
      <c r="AX45" s="4"/>
      <c r="AY45" s="53"/>
    </row>
    <row r="46" spans="1:51" ht="7.35" customHeight="1">
      <c r="A46" s="88"/>
      <c r="B46" s="89"/>
      <c r="C46" s="89"/>
      <c r="D46" s="89"/>
      <c r="E46" s="89"/>
      <c r="F46" s="89"/>
      <c r="G46" s="89"/>
      <c r="H46" s="90"/>
      <c r="I46" s="60"/>
      <c r="J46" s="23"/>
      <c r="K46" s="41"/>
      <c r="L46" s="60"/>
      <c r="M46" s="23"/>
      <c r="N46" s="41"/>
      <c r="O46" s="60"/>
      <c r="P46" s="41"/>
      <c r="Q46" s="60"/>
      <c r="R46" s="23"/>
      <c r="S46" s="23"/>
      <c r="T46" s="23"/>
      <c r="U46" s="41"/>
      <c r="V46" s="60"/>
      <c r="W46" s="23"/>
      <c r="X46" s="41"/>
      <c r="Y46" s="55" t="s">
        <v>30</v>
      </c>
      <c r="Z46" s="56">
        <v>1</v>
      </c>
      <c r="AA46" s="59">
        <v>1</v>
      </c>
      <c r="AB46" s="32"/>
      <c r="AC46" s="59">
        <v>1</v>
      </c>
      <c r="AD46" s="59">
        <v>3</v>
      </c>
      <c r="AE46" s="23"/>
      <c r="AF46" s="55" t="s">
        <v>30</v>
      </c>
      <c r="AG46" s="130">
        <v>15000</v>
      </c>
      <c r="AH46" s="131">
        <v>25000</v>
      </c>
      <c r="AI46" s="132"/>
      <c r="AJ46" s="132"/>
      <c r="AK46" s="132"/>
      <c r="AL46" s="133"/>
      <c r="AM46" s="131">
        <v>10000</v>
      </c>
      <c r="AN46" s="132"/>
      <c r="AO46" s="133"/>
      <c r="AP46" s="131">
        <f>SUM(AG46:AO48)</f>
        <v>50000</v>
      </c>
      <c r="AQ46" s="132"/>
      <c r="AR46" s="132"/>
      <c r="AS46" s="133"/>
      <c r="AT46" s="9"/>
      <c r="AU46" s="9"/>
      <c r="AV46" s="9"/>
      <c r="AW46" s="51"/>
      <c r="AX46" s="12"/>
      <c r="AY46" s="54"/>
    </row>
    <row r="47" spans="1:51">
      <c r="A47" s="88"/>
      <c r="B47" s="89"/>
      <c r="C47" s="89"/>
      <c r="D47" s="89"/>
      <c r="E47" s="89"/>
      <c r="F47" s="89"/>
      <c r="G47" s="89"/>
      <c r="H47" s="90"/>
      <c r="I47" s="60"/>
      <c r="J47" s="23"/>
      <c r="K47" s="41"/>
      <c r="L47" s="60"/>
      <c r="M47" s="23"/>
      <c r="N47" s="41"/>
      <c r="O47" s="60"/>
      <c r="P47" s="41"/>
      <c r="Q47" s="60"/>
      <c r="R47" s="23"/>
      <c r="S47" s="23"/>
      <c r="T47" s="23"/>
      <c r="U47" s="41"/>
      <c r="V47" s="60"/>
      <c r="W47" s="23"/>
      <c r="X47" s="41"/>
      <c r="Y47" s="51"/>
      <c r="Z47" s="57"/>
      <c r="AA47" s="60"/>
      <c r="AB47" s="41"/>
      <c r="AC47" s="51"/>
      <c r="AD47" s="51"/>
      <c r="AE47" s="23"/>
      <c r="AF47" s="51"/>
      <c r="AG47" s="134"/>
      <c r="AH47" s="135"/>
      <c r="AI47" s="136"/>
      <c r="AJ47" s="136"/>
      <c r="AK47" s="136"/>
      <c r="AL47" s="137"/>
      <c r="AM47" s="135"/>
      <c r="AN47" s="136"/>
      <c r="AO47" s="137"/>
      <c r="AP47" s="135"/>
      <c r="AQ47" s="136"/>
      <c r="AR47" s="136"/>
      <c r="AS47" s="137"/>
      <c r="AT47" s="9"/>
      <c r="AU47" s="9"/>
      <c r="AV47" s="9"/>
      <c r="AW47" s="51"/>
      <c r="AX47" s="12"/>
      <c r="AY47" s="11"/>
    </row>
    <row r="48" spans="1:51">
      <c r="A48" s="88"/>
      <c r="B48" s="89"/>
      <c r="C48" s="89"/>
      <c r="D48" s="89"/>
      <c r="E48" s="89"/>
      <c r="F48" s="89"/>
      <c r="G48" s="89"/>
      <c r="H48" s="90"/>
      <c r="I48" s="60"/>
      <c r="J48" s="23"/>
      <c r="K48" s="41"/>
      <c r="L48" s="60"/>
      <c r="M48" s="23"/>
      <c r="N48" s="41"/>
      <c r="O48" s="60"/>
      <c r="P48" s="41"/>
      <c r="Q48" s="60"/>
      <c r="R48" s="23"/>
      <c r="S48" s="23"/>
      <c r="T48" s="23"/>
      <c r="U48" s="41"/>
      <c r="V48" s="60"/>
      <c r="W48" s="23"/>
      <c r="X48" s="41"/>
      <c r="Y48" s="52"/>
      <c r="Z48" s="58"/>
      <c r="AA48" s="61"/>
      <c r="AB48" s="62"/>
      <c r="AC48" s="52"/>
      <c r="AD48" s="52"/>
      <c r="AE48" s="23"/>
      <c r="AF48" s="52"/>
      <c r="AG48" s="138"/>
      <c r="AH48" s="139"/>
      <c r="AI48" s="140"/>
      <c r="AJ48" s="140"/>
      <c r="AK48" s="140"/>
      <c r="AL48" s="141"/>
      <c r="AM48" s="139"/>
      <c r="AN48" s="140"/>
      <c r="AO48" s="141"/>
      <c r="AP48" s="139"/>
      <c r="AQ48" s="140"/>
      <c r="AR48" s="140"/>
      <c r="AS48" s="141"/>
      <c r="AT48" s="9"/>
      <c r="AU48" s="9"/>
      <c r="AV48" s="9"/>
      <c r="AW48" s="51"/>
      <c r="AX48" s="12"/>
      <c r="AY48" s="11"/>
    </row>
    <row r="49" spans="1:51">
      <c r="A49" s="91"/>
      <c r="B49" s="92"/>
      <c r="C49" s="92"/>
      <c r="D49" s="92"/>
      <c r="E49" s="92"/>
      <c r="F49" s="92"/>
      <c r="G49" s="92"/>
      <c r="H49" s="93"/>
      <c r="I49" s="61"/>
      <c r="J49" s="68"/>
      <c r="K49" s="62"/>
      <c r="L49" s="61"/>
      <c r="M49" s="68"/>
      <c r="N49" s="62"/>
      <c r="O49" s="61"/>
      <c r="P49" s="62"/>
      <c r="Q49" s="61"/>
      <c r="R49" s="68"/>
      <c r="S49" s="68"/>
      <c r="T49" s="68"/>
      <c r="U49" s="62"/>
      <c r="V49" s="61"/>
      <c r="W49" s="68"/>
      <c r="X49" s="62"/>
      <c r="Y49" s="5" t="s">
        <v>31</v>
      </c>
      <c r="Z49" s="15">
        <v>0</v>
      </c>
      <c r="AA49" s="66"/>
      <c r="AB49" s="35"/>
      <c r="AC49" s="15"/>
      <c r="AD49" s="15">
        <v>0</v>
      </c>
      <c r="AE49" s="23"/>
      <c r="AF49" s="5" t="s">
        <v>31</v>
      </c>
      <c r="AG49" s="142">
        <v>0</v>
      </c>
      <c r="AH49" s="143"/>
      <c r="AI49" s="128"/>
      <c r="AJ49" s="128"/>
      <c r="AK49" s="128"/>
      <c r="AL49" s="129"/>
      <c r="AM49" s="143"/>
      <c r="AN49" s="128"/>
      <c r="AO49" s="129"/>
      <c r="AP49" s="127">
        <f>SUM(AG49:AO49)</f>
        <v>0</v>
      </c>
      <c r="AQ49" s="128"/>
      <c r="AR49" s="128"/>
      <c r="AS49" s="129"/>
      <c r="AT49" s="9"/>
      <c r="AU49" s="9"/>
      <c r="AV49" s="9"/>
      <c r="AW49" s="52"/>
      <c r="AX49" s="13"/>
      <c r="AY49" s="14"/>
    </row>
    <row r="50" spans="1:51" ht="18" customHeight="1">
      <c r="A50" s="50" t="s">
        <v>51</v>
      </c>
      <c r="B50" s="31"/>
      <c r="C50" s="31"/>
      <c r="D50" s="31"/>
      <c r="E50" s="31"/>
      <c r="F50" s="31"/>
      <c r="G50" s="31"/>
      <c r="H50" s="32"/>
      <c r="I50" s="50" t="s">
        <v>52</v>
      </c>
      <c r="J50" s="31"/>
      <c r="K50" s="32"/>
      <c r="L50" s="50" t="s">
        <v>53</v>
      </c>
      <c r="M50" s="31"/>
      <c r="N50" s="32"/>
      <c r="O50" s="50">
        <v>0</v>
      </c>
      <c r="P50" s="32"/>
      <c r="Q50" s="50">
        <v>2019</v>
      </c>
      <c r="R50" s="31"/>
      <c r="S50" s="31"/>
      <c r="T50" s="31"/>
      <c r="U50" s="32"/>
      <c r="V50" s="50" t="s">
        <v>27</v>
      </c>
      <c r="W50" s="31"/>
      <c r="X50" s="32"/>
      <c r="Y50" s="20" t="s">
        <v>28</v>
      </c>
      <c r="Z50" s="10">
        <v>0</v>
      </c>
      <c r="AA50" s="47">
        <v>0</v>
      </c>
      <c r="AB50" s="35"/>
      <c r="AC50" s="10">
        <v>1</v>
      </c>
      <c r="AD50" s="10">
        <f>SUM(Z50:AC50)</f>
        <v>1</v>
      </c>
      <c r="AE50" s="67" t="s">
        <v>6</v>
      </c>
      <c r="AF50" s="20" t="s">
        <v>28</v>
      </c>
      <c r="AG50" s="126">
        <v>15000</v>
      </c>
      <c r="AH50" s="127">
        <v>30000</v>
      </c>
      <c r="AI50" s="128"/>
      <c r="AJ50" s="128"/>
      <c r="AK50" s="128"/>
      <c r="AL50" s="129"/>
      <c r="AM50" s="127">
        <v>20000</v>
      </c>
      <c r="AN50" s="128"/>
      <c r="AO50" s="129"/>
      <c r="AP50" s="127">
        <f>SUM(AG50:AO50)</f>
        <v>65000</v>
      </c>
      <c r="AQ50" s="128"/>
      <c r="AR50" s="128"/>
      <c r="AS50" s="129"/>
      <c r="AT50" s="9"/>
      <c r="AU50" s="9"/>
      <c r="AV50" s="9"/>
      <c r="AW50" s="50" t="s">
        <v>29</v>
      </c>
      <c r="AX50" s="4"/>
      <c r="AY50" s="53"/>
    </row>
    <row r="51" spans="1:51" ht="7.35" customHeight="1">
      <c r="A51" s="60"/>
      <c r="B51" s="23"/>
      <c r="C51" s="23"/>
      <c r="D51" s="23"/>
      <c r="E51" s="23"/>
      <c r="F51" s="23"/>
      <c r="G51" s="23"/>
      <c r="H51" s="41"/>
      <c r="I51" s="60"/>
      <c r="J51" s="23"/>
      <c r="K51" s="41"/>
      <c r="L51" s="60"/>
      <c r="M51" s="23"/>
      <c r="N51" s="41"/>
      <c r="O51" s="60"/>
      <c r="P51" s="41"/>
      <c r="Q51" s="60"/>
      <c r="R51" s="23"/>
      <c r="S51" s="23"/>
      <c r="T51" s="23"/>
      <c r="U51" s="41"/>
      <c r="V51" s="60"/>
      <c r="W51" s="23"/>
      <c r="X51" s="41"/>
      <c r="Y51" s="55" t="s">
        <v>30</v>
      </c>
      <c r="Z51" s="56">
        <v>0</v>
      </c>
      <c r="AA51" s="59">
        <v>0</v>
      </c>
      <c r="AB51" s="32"/>
      <c r="AC51" s="59">
        <v>1</v>
      </c>
      <c r="AD51" s="59">
        <v>1</v>
      </c>
      <c r="AE51" s="23"/>
      <c r="AF51" s="55" t="s">
        <v>30</v>
      </c>
      <c r="AG51" s="130">
        <v>15000</v>
      </c>
      <c r="AH51" s="131">
        <v>30000</v>
      </c>
      <c r="AI51" s="132"/>
      <c r="AJ51" s="132"/>
      <c r="AK51" s="132"/>
      <c r="AL51" s="133"/>
      <c r="AM51" s="131">
        <v>20000</v>
      </c>
      <c r="AN51" s="132"/>
      <c r="AO51" s="133"/>
      <c r="AP51" s="131">
        <f>SUM(AG51:AO53)</f>
        <v>65000</v>
      </c>
      <c r="AQ51" s="132"/>
      <c r="AR51" s="132"/>
      <c r="AS51" s="133"/>
      <c r="AT51" s="9"/>
      <c r="AU51" s="9"/>
      <c r="AV51" s="9"/>
      <c r="AW51" s="51"/>
      <c r="AX51" s="12"/>
      <c r="AY51" s="54"/>
    </row>
    <row r="52" spans="1:51">
      <c r="A52" s="60"/>
      <c r="B52" s="23"/>
      <c r="C52" s="23"/>
      <c r="D52" s="23"/>
      <c r="E52" s="23"/>
      <c r="F52" s="23"/>
      <c r="G52" s="23"/>
      <c r="H52" s="41"/>
      <c r="I52" s="60"/>
      <c r="J52" s="23"/>
      <c r="K52" s="41"/>
      <c r="L52" s="60"/>
      <c r="M52" s="23"/>
      <c r="N52" s="41"/>
      <c r="O52" s="60"/>
      <c r="P52" s="41"/>
      <c r="Q52" s="60"/>
      <c r="R52" s="23"/>
      <c r="S52" s="23"/>
      <c r="T52" s="23"/>
      <c r="U52" s="41"/>
      <c r="V52" s="60"/>
      <c r="W52" s="23"/>
      <c r="X52" s="41"/>
      <c r="Y52" s="51"/>
      <c r="Z52" s="57"/>
      <c r="AA52" s="60"/>
      <c r="AB52" s="41"/>
      <c r="AC52" s="51"/>
      <c r="AD52" s="51"/>
      <c r="AE52" s="23"/>
      <c r="AF52" s="51"/>
      <c r="AG52" s="134"/>
      <c r="AH52" s="135"/>
      <c r="AI52" s="136"/>
      <c r="AJ52" s="136"/>
      <c r="AK52" s="136"/>
      <c r="AL52" s="137"/>
      <c r="AM52" s="135"/>
      <c r="AN52" s="136"/>
      <c r="AO52" s="137"/>
      <c r="AP52" s="135"/>
      <c r="AQ52" s="136"/>
      <c r="AR52" s="136"/>
      <c r="AS52" s="137"/>
      <c r="AT52" s="9"/>
      <c r="AU52" s="9"/>
      <c r="AV52" s="9"/>
      <c r="AW52" s="51"/>
      <c r="AX52" s="12"/>
      <c r="AY52" s="11"/>
    </row>
    <row r="53" spans="1:51">
      <c r="A53" s="60"/>
      <c r="B53" s="23"/>
      <c r="C53" s="23"/>
      <c r="D53" s="23"/>
      <c r="E53" s="23"/>
      <c r="F53" s="23"/>
      <c r="G53" s="23"/>
      <c r="H53" s="41"/>
      <c r="I53" s="60"/>
      <c r="J53" s="23"/>
      <c r="K53" s="41"/>
      <c r="L53" s="60"/>
      <c r="M53" s="23"/>
      <c r="N53" s="41"/>
      <c r="O53" s="60"/>
      <c r="P53" s="41"/>
      <c r="Q53" s="60"/>
      <c r="R53" s="23"/>
      <c r="S53" s="23"/>
      <c r="T53" s="23"/>
      <c r="U53" s="41"/>
      <c r="V53" s="60"/>
      <c r="W53" s="23"/>
      <c r="X53" s="41"/>
      <c r="Y53" s="52"/>
      <c r="Z53" s="58"/>
      <c r="AA53" s="61"/>
      <c r="AB53" s="62"/>
      <c r="AC53" s="52"/>
      <c r="AD53" s="52"/>
      <c r="AE53" s="23"/>
      <c r="AF53" s="52"/>
      <c r="AG53" s="138"/>
      <c r="AH53" s="139"/>
      <c r="AI53" s="140"/>
      <c r="AJ53" s="140"/>
      <c r="AK53" s="140"/>
      <c r="AL53" s="141"/>
      <c r="AM53" s="139"/>
      <c r="AN53" s="140"/>
      <c r="AO53" s="141"/>
      <c r="AP53" s="139"/>
      <c r="AQ53" s="140"/>
      <c r="AR53" s="140"/>
      <c r="AS53" s="141"/>
      <c r="AT53" s="9"/>
      <c r="AU53" s="9"/>
      <c r="AV53" s="9"/>
      <c r="AW53" s="51"/>
      <c r="AX53" s="12"/>
      <c r="AY53" s="11"/>
    </row>
    <row r="54" spans="1:51">
      <c r="A54" s="61"/>
      <c r="B54" s="68"/>
      <c r="C54" s="68"/>
      <c r="D54" s="68"/>
      <c r="E54" s="68"/>
      <c r="F54" s="68"/>
      <c r="G54" s="68"/>
      <c r="H54" s="62"/>
      <c r="I54" s="61"/>
      <c r="J54" s="68"/>
      <c r="K54" s="62"/>
      <c r="L54" s="61"/>
      <c r="M54" s="68"/>
      <c r="N54" s="62"/>
      <c r="O54" s="61"/>
      <c r="P54" s="62"/>
      <c r="Q54" s="61"/>
      <c r="R54" s="68"/>
      <c r="S54" s="68"/>
      <c r="T54" s="68"/>
      <c r="U54" s="62"/>
      <c r="V54" s="61"/>
      <c r="W54" s="68"/>
      <c r="X54" s="62"/>
      <c r="Y54" s="5" t="s">
        <v>31</v>
      </c>
      <c r="Z54" s="15">
        <v>0</v>
      </c>
      <c r="AA54" s="66"/>
      <c r="AB54" s="35"/>
      <c r="AC54" s="15"/>
      <c r="AD54" s="15">
        <v>0</v>
      </c>
      <c r="AE54" s="23"/>
      <c r="AF54" s="5" t="s">
        <v>31</v>
      </c>
      <c r="AG54" s="142">
        <v>0</v>
      </c>
      <c r="AH54" s="143"/>
      <c r="AI54" s="128"/>
      <c r="AJ54" s="128"/>
      <c r="AK54" s="128"/>
      <c r="AL54" s="129"/>
      <c r="AM54" s="143"/>
      <c r="AN54" s="128"/>
      <c r="AO54" s="129"/>
      <c r="AP54" s="127">
        <f>SUM(AG54:AO54)</f>
        <v>0</v>
      </c>
      <c r="AQ54" s="128"/>
      <c r="AR54" s="128"/>
      <c r="AS54" s="129"/>
      <c r="AT54" s="9"/>
      <c r="AU54" s="9"/>
      <c r="AV54" s="9"/>
      <c r="AW54" s="52"/>
      <c r="AX54" s="13"/>
      <c r="AY54" s="14"/>
    </row>
    <row r="55" spans="1:51" ht="15" customHeight="1">
      <c r="A55" s="50" t="s">
        <v>54</v>
      </c>
      <c r="B55" s="31"/>
      <c r="C55" s="31"/>
      <c r="D55" s="31"/>
      <c r="E55" s="31"/>
      <c r="F55" s="31"/>
      <c r="G55" s="31"/>
      <c r="H55" s="32"/>
      <c r="I55" s="85" t="s">
        <v>55</v>
      </c>
      <c r="J55" s="86"/>
      <c r="K55" s="87"/>
      <c r="L55" s="85" t="s">
        <v>43</v>
      </c>
      <c r="M55" s="86"/>
      <c r="N55" s="87"/>
      <c r="O55" s="50">
        <v>0</v>
      </c>
      <c r="P55" s="32"/>
      <c r="Q55" s="50">
        <v>2019</v>
      </c>
      <c r="R55" s="31"/>
      <c r="S55" s="31"/>
      <c r="T55" s="31"/>
      <c r="U55" s="32"/>
      <c r="V55" s="50" t="s">
        <v>27</v>
      </c>
      <c r="W55" s="31"/>
      <c r="X55" s="32"/>
      <c r="Y55" s="20" t="s">
        <v>28</v>
      </c>
      <c r="Z55" s="10">
        <v>0</v>
      </c>
      <c r="AA55" s="47">
        <v>1</v>
      </c>
      <c r="AB55" s="35"/>
      <c r="AC55" s="10">
        <v>1</v>
      </c>
      <c r="AD55" s="10">
        <f>SUM(Z55:AC55)</f>
        <v>2</v>
      </c>
      <c r="AE55" s="67" t="s">
        <v>6</v>
      </c>
      <c r="AF55" s="20" t="s">
        <v>28</v>
      </c>
      <c r="AG55" s="126">
        <v>20000</v>
      </c>
      <c r="AH55" s="127">
        <v>30000</v>
      </c>
      <c r="AI55" s="128"/>
      <c r="AJ55" s="128"/>
      <c r="AK55" s="128"/>
      <c r="AL55" s="129"/>
      <c r="AM55" s="127">
        <v>15000</v>
      </c>
      <c r="AN55" s="128"/>
      <c r="AO55" s="129"/>
      <c r="AP55" s="127">
        <f>SUM(AG55:AO55)</f>
        <v>65000</v>
      </c>
      <c r="AQ55" s="128"/>
      <c r="AR55" s="128"/>
      <c r="AS55" s="129"/>
      <c r="AT55" s="9"/>
      <c r="AU55" s="9"/>
      <c r="AV55" s="9"/>
      <c r="AW55" s="50" t="s">
        <v>29</v>
      </c>
      <c r="AX55" s="4"/>
      <c r="AY55" s="53"/>
    </row>
    <row r="56" spans="1:51">
      <c r="A56" s="60"/>
      <c r="B56" s="23"/>
      <c r="C56" s="23"/>
      <c r="D56" s="23"/>
      <c r="E56" s="23"/>
      <c r="F56" s="23"/>
      <c r="G56" s="23"/>
      <c r="H56" s="41"/>
      <c r="I56" s="88"/>
      <c r="J56" s="89"/>
      <c r="K56" s="90"/>
      <c r="L56" s="88"/>
      <c r="M56" s="89"/>
      <c r="N56" s="90"/>
      <c r="O56" s="60"/>
      <c r="P56" s="41"/>
      <c r="Q56" s="60"/>
      <c r="R56" s="23"/>
      <c r="S56" s="23"/>
      <c r="T56" s="23"/>
      <c r="U56" s="41"/>
      <c r="V56" s="60"/>
      <c r="W56" s="23"/>
      <c r="X56" s="41"/>
      <c r="Y56" s="55" t="s">
        <v>30</v>
      </c>
      <c r="Z56" s="56">
        <v>0</v>
      </c>
      <c r="AA56" s="59">
        <v>1</v>
      </c>
      <c r="AB56" s="32"/>
      <c r="AC56" s="59">
        <v>1</v>
      </c>
      <c r="AD56" s="59">
        <v>2</v>
      </c>
      <c r="AE56" s="23"/>
      <c r="AF56" s="55" t="s">
        <v>30</v>
      </c>
      <c r="AG56" s="130">
        <v>20000</v>
      </c>
      <c r="AH56" s="131">
        <v>30000</v>
      </c>
      <c r="AI56" s="132"/>
      <c r="AJ56" s="132"/>
      <c r="AK56" s="132"/>
      <c r="AL56" s="133"/>
      <c r="AM56" s="131">
        <v>15000</v>
      </c>
      <c r="AN56" s="132"/>
      <c r="AO56" s="133"/>
      <c r="AP56" s="131">
        <f>SUM(AG56:AO58)</f>
        <v>65000</v>
      </c>
      <c r="AQ56" s="132"/>
      <c r="AR56" s="132"/>
      <c r="AS56" s="133"/>
      <c r="AT56" s="9"/>
      <c r="AU56" s="9"/>
      <c r="AV56" s="9"/>
      <c r="AW56" s="51"/>
      <c r="AX56" s="12"/>
      <c r="AY56" s="54"/>
    </row>
    <row r="57" spans="1:51">
      <c r="A57" s="60"/>
      <c r="B57" s="23"/>
      <c r="C57" s="23"/>
      <c r="D57" s="23"/>
      <c r="E57" s="23"/>
      <c r="F57" s="23"/>
      <c r="G57" s="23"/>
      <c r="H57" s="41"/>
      <c r="I57" s="88"/>
      <c r="J57" s="89"/>
      <c r="K57" s="90"/>
      <c r="L57" s="88"/>
      <c r="M57" s="89"/>
      <c r="N57" s="90"/>
      <c r="O57" s="60"/>
      <c r="P57" s="41"/>
      <c r="Q57" s="60"/>
      <c r="R57" s="23"/>
      <c r="S57" s="23"/>
      <c r="T57" s="23"/>
      <c r="U57" s="41"/>
      <c r="V57" s="60"/>
      <c r="W57" s="23"/>
      <c r="X57" s="41"/>
      <c r="Y57" s="51"/>
      <c r="Z57" s="57"/>
      <c r="AA57" s="60"/>
      <c r="AB57" s="41"/>
      <c r="AC57" s="51"/>
      <c r="AD57" s="51"/>
      <c r="AE57" s="23"/>
      <c r="AF57" s="51"/>
      <c r="AG57" s="134"/>
      <c r="AH57" s="135"/>
      <c r="AI57" s="136"/>
      <c r="AJ57" s="136"/>
      <c r="AK57" s="136"/>
      <c r="AL57" s="137"/>
      <c r="AM57" s="135"/>
      <c r="AN57" s="136"/>
      <c r="AO57" s="137"/>
      <c r="AP57" s="135"/>
      <c r="AQ57" s="136"/>
      <c r="AR57" s="136"/>
      <c r="AS57" s="137"/>
      <c r="AT57" s="9"/>
      <c r="AU57" s="9"/>
      <c r="AV57" s="9"/>
      <c r="AW57" s="51"/>
      <c r="AX57" s="12"/>
      <c r="AY57" s="11"/>
    </row>
    <row r="58" spans="1:51">
      <c r="A58" s="60"/>
      <c r="B58" s="23"/>
      <c r="C58" s="23"/>
      <c r="D58" s="23"/>
      <c r="E58" s="23"/>
      <c r="F58" s="23"/>
      <c r="G58" s="23"/>
      <c r="H58" s="41"/>
      <c r="I58" s="88"/>
      <c r="J58" s="89"/>
      <c r="K58" s="90"/>
      <c r="L58" s="88"/>
      <c r="M58" s="89"/>
      <c r="N58" s="90"/>
      <c r="O58" s="60"/>
      <c r="P58" s="41"/>
      <c r="Q58" s="60"/>
      <c r="R58" s="23"/>
      <c r="S58" s="23"/>
      <c r="T58" s="23"/>
      <c r="U58" s="41"/>
      <c r="V58" s="60"/>
      <c r="W58" s="23"/>
      <c r="X58" s="41"/>
      <c r="Y58" s="52"/>
      <c r="Z58" s="58"/>
      <c r="AA58" s="61"/>
      <c r="AB58" s="62"/>
      <c r="AC58" s="52"/>
      <c r="AD58" s="52"/>
      <c r="AE58" s="23"/>
      <c r="AF58" s="52"/>
      <c r="AG58" s="138"/>
      <c r="AH58" s="139"/>
      <c r="AI58" s="140"/>
      <c r="AJ58" s="140"/>
      <c r="AK58" s="140"/>
      <c r="AL58" s="141"/>
      <c r="AM58" s="139"/>
      <c r="AN58" s="140"/>
      <c r="AO58" s="141"/>
      <c r="AP58" s="139"/>
      <c r="AQ58" s="140"/>
      <c r="AR58" s="140"/>
      <c r="AS58" s="141"/>
      <c r="AT58" s="9"/>
      <c r="AU58" s="9"/>
      <c r="AV58" s="9"/>
      <c r="AW58" s="51"/>
      <c r="AX58" s="12"/>
      <c r="AY58" s="11"/>
    </row>
    <row r="59" spans="1:51">
      <c r="A59" s="61"/>
      <c r="B59" s="68"/>
      <c r="C59" s="68"/>
      <c r="D59" s="68"/>
      <c r="E59" s="68"/>
      <c r="F59" s="68"/>
      <c r="G59" s="68"/>
      <c r="H59" s="62"/>
      <c r="I59" s="91"/>
      <c r="J59" s="92"/>
      <c r="K59" s="93"/>
      <c r="L59" s="91"/>
      <c r="M59" s="92"/>
      <c r="N59" s="93"/>
      <c r="O59" s="61"/>
      <c r="P59" s="62"/>
      <c r="Q59" s="61"/>
      <c r="R59" s="68"/>
      <c r="S59" s="68"/>
      <c r="T59" s="68"/>
      <c r="U59" s="62"/>
      <c r="V59" s="61"/>
      <c r="W59" s="68"/>
      <c r="X59" s="62"/>
      <c r="Y59" s="5" t="s">
        <v>31</v>
      </c>
      <c r="Z59" s="15">
        <v>0</v>
      </c>
      <c r="AA59" s="66"/>
      <c r="AB59" s="35"/>
      <c r="AC59" s="15"/>
      <c r="AD59" s="15">
        <v>0</v>
      </c>
      <c r="AE59" s="23"/>
      <c r="AF59" s="5" t="s">
        <v>31</v>
      </c>
      <c r="AG59" s="142">
        <v>0</v>
      </c>
      <c r="AH59" s="143"/>
      <c r="AI59" s="128"/>
      <c r="AJ59" s="128"/>
      <c r="AK59" s="128"/>
      <c r="AL59" s="129"/>
      <c r="AM59" s="143"/>
      <c r="AN59" s="128"/>
      <c r="AO59" s="129"/>
      <c r="AP59" s="127">
        <f>SUM(AG59:AO59)</f>
        <v>0</v>
      </c>
      <c r="AQ59" s="128"/>
      <c r="AR59" s="128"/>
      <c r="AS59" s="129"/>
      <c r="AT59" s="9"/>
      <c r="AU59" s="9"/>
      <c r="AV59" s="9"/>
      <c r="AW59" s="52"/>
      <c r="AX59" s="13"/>
      <c r="AY59" s="14"/>
    </row>
    <row r="60" spans="1:51">
      <c r="A60" s="89" t="s">
        <v>6</v>
      </c>
      <c r="B60" s="23"/>
      <c r="C60" s="23"/>
      <c r="D60" s="23"/>
      <c r="E60" s="23"/>
      <c r="F60" s="23"/>
      <c r="G60" s="23"/>
      <c r="H60" s="23"/>
      <c r="I60" s="89" t="s">
        <v>6</v>
      </c>
      <c r="J60" s="23"/>
      <c r="K60" s="23"/>
      <c r="L60" s="89" t="s">
        <v>6</v>
      </c>
      <c r="M60" s="23"/>
      <c r="N60" s="23"/>
      <c r="O60" s="89" t="s">
        <v>6</v>
      </c>
      <c r="P60" s="23"/>
      <c r="Q60" s="94" t="s">
        <v>6</v>
      </c>
      <c r="R60" s="23"/>
      <c r="S60" s="23"/>
      <c r="T60" s="23"/>
      <c r="U60" s="23"/>
      <c r="V60" s="94" t="s">
        <v>6</v>
      </c>
      <c r="W60" s="23"/>
      <c r="X60" s="23"/>
      <c r="Y60" s="94" t="s">
        <v>6</v>
      </c>
      <c r="Z60" s="23"/>
      <c r="AA60" s="23"/>
      <c r="AB60" s="23"/>
      <c r="AC60" s="23"/>
      <c r="AD60" s="23"/>
      <c r="AE60" s="6" t="s">
        <v>6</v>
      </c>
      <c r="AF60" s="94" t="s">
        <v>6</v>
      </c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9"/>
      <c r="AW60" s="21" t="s">
        <v>6</v>
      </c>
      <c r="AX60" s="94" t="s">
        <v>6</v>
      </c>
      <c r="AY60" s="23"/>
    </row>
    <row r="61" spans="1:51">
      <c r="A61" s="95" t="s">
        <v>56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  <c r="S61" s="9"/>
      <c r="T61" s="9"/>
      <c r="U61" s="9"/>
      <c r="V61" s="9"/>
      <c r="W61" s="9"/>
      <c r="X61" s="9"/>
      <c r="Y61" s="36" t="s">
        <v>6</v>
      </c>
      <c r="Z61" s="23"/>
      <c r="AA61" s="23"/>
      <c r="AB61" s="23"/>
      <c r="AC61" s="23"/>
      <c r="AD61" s="23"/>
      <c r="AE61" s="67" t="s">
        <v>6</v>
      </c>
      <c r="AF61" s="7" t="s">
        <v>6</v>
      </c>
      <c r="AG61" s="100">
        <v>2019</v>
      </c>
      <c r="AH61" s="34"/>
      <c r="AI61" s="35"/>
      <c r="AJ61" s="100">
        <v>2020</v>
      </c>
      <c r="AK61" s="34"/>
      <c r="AL61" s="34"/>
      <c r="AM61" s="34"/>
      <c r="AN61" s="35"/>
      <c r="AO61" s="100">
        <v>2021</v>
      </c>
      <c r="AP61" s="34"/>
      <c r="AQ61" s="35"/>
      <c r="AR61" s="100" t="s">
        <v>57</v>
      </c>
      <c r="AS61" s="34"/>
      <c r="AT61" s="35"/>
      <c r="AU61" s="9"/>
      <c r="AV61" s="9"/>
      <c r="AW61" s="36" t="s">
        <v>6</v>
      </c>
      <c r="AX61" s="36" t="s">
        <v>6</v>
      </c>
      <c r="AY61" s="23"/>
    </row>
    <row r="62" spans="1:51">
      <c r="A62" s="96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2"/>
      <c r="S62" s="9"/>
      <c r="T62" s="9"/>
      <c r="U62" s="9"/>
      <c r="V62" s="9"/>
      <c r="W62" s="9"/>
      <c r="X62" s="9"/>
      <c r="Y62" s="23"/>
      <c r="Z62" s="23"/>
      <c r="AA62" s="23"/>
      <c r="AB62" s="23"/>
      <c r="AC62" s="23"/>
      <c r="AD62" s="23"/>
      <c r="AE62" s="23"/>
      <c r="AF62" s="101" t="s">
        <v>28</v>
      </c>
      <c r="AG62" s="103"/>
      <c r="AH62" s="31"/>
      <c r="AI62" s="32"/>
      <c r="AJ62" s="103"/>
      <c r="AK62" s="31"/>
      <c r="AL62" s="31"/>
      <c r="AM62" s="31"/>
      <c r="AN62" s="32"/>
      <c r="AO62" s="103"/>
      <c r="AP62" s="31"/>
      <c r="AQ62" s="32"/>
      <c r="AR62" s="103"/>
      <c r="AS62" s="31"/>
      <c r="AT62" s="32"/>
      <c r="AU62" s="9"/>
      <c r="AV62" s="9"/>
      <c r="AW62" s="23"/>
      <c r="AX62" s="23"/>
      <c r="AY62" s="23"/>
    </row>
    <row r="63" spans="1:51">
      <c r="A63" s="97" t="s">
        <v>58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2"/>
      <c r="S63" s="9"/>
      <c r="T63" s="9"/>
      <c r="U63" s="9"/>
      <c r="V63" s="9"/>
      <c r="W63" s="9"/>
      <c r="X63" s="9"/>
      <c r="Y63" s="23"/>
      <c r="Z63" s="23"/>
      <c r="AA63" s="23"/>
      <c r="AB63" s="23"/>
      <c r="AC63" s="23"/>
      <c r="AD63" s="23"/>
      <c r="AE63" s="23"/>
      <c r="AF63" s="102"/>
      <c r="AG63" s="104"/>
      <c r="AH63" s="68"/>
      <c r="AI63" s="62"/>
      <c r="AJ63" s="104"/>
      <c r="AK63" s="68"/>
      <c r="AL63" s="68"/>
      <c r="AM63" s="68"/>
      <c r="AN63" s="62"/>
      <c r="AO63" s="104"/>
      <c r="AP63" s="68"/>
      <c r="AQ63" s="62"/>
      <c r="AR63" s="104"/>
      <c r="AS63" s="68"/>
      <c r="AT63" s="62"/>
      <c r="AU63" s="9"/>
      <c r="AV63" s="9"/>
      <c r="AW63" s="23"/>
      <c r="AX63" s="23"/>
      <c r="AY63" s="23"/>
    </row>
    <row r="64" spans="1:51" ht="18">
      <c r="A64" s="9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2"/>
      <c r="S64" s="9"/>
      <c r="T64" s="9"/>
      <c r="U64" s="9"/>
      <c r="V64" s="9"/>
      <c r="W64" s="9"/>
      <c r="X64" s="9"/>
      <c r="Y64" s="23"/>
      <c r="Z64" s="23"/>
      <c r="AA64" s="23"/>
      <c r="AB64" s="23"/>
      <c r="AC64" s="23"/>
      <c r="AD64" s="23"/>
      <c r="AE64" s="23"/>
      <c r="AF64" s="8" t="s">
        <v>30</v>
      </c>
      <c r="AG64" s="99"/>
      <c r="AH64" s="34"/>
      <c r="AI64" s="35"/>
      <c r="AJ64" s="99"/>
      <c r="AK64" s="34"/>
      <c r="AL64" s="34"/>
      <c r="AM64" s="34"/>
      <c r="AN64" s="35"/>
      <c r="AO64" s="99"/>
      <c r="AP64" s="34"/>
      <c r="AQ64" s="35"/>
      <c r="AR64" s="99"/>
      <c r="AS64" s="34"/>
      <c r="AT64" s="35"/>
      <c r="AU64" s="9"/>
      <c r="AV64" s="9"/>
      <c r="AW64" s="23"/>
      <c r="AX64" s="23"/>
      <c r="AY64" s="23"/>
    </row>
    <row r="65" spans="1:5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23"/>
      <c r="Z65" s="23"/>
      <c r="AA65" s="23"/>
      <c r="AB65" s="23"/>
      <c r="AC65" s="23"/>
      <c r="AD65" s="23"/>
      <c r="AE65" s="23"/>
      <c r="AF65" s="5" t="s">
        <v>31</v>
      </c>
      <c r="AG65" s="105"/>
      <c r="AH65" s="34"/>
      <c r="AI65" s="35"/>
      <c r="AJ65" s="106"/>
      <c r="AK65" s="34"/>
      <c r="AL65" s="34"/>
      <c r="AM65" s="34"/>
      <c r="AN65" s="35"/>
      <c r="AO65" s="106"/>
      <c r="AP65" s="34"/>
      <c r="AQ65" s="35"/>
      <c r="AR65" s="105"/>
      <c r="AS65" s="34"/>
      <c r="AT65" s="35"/>
      <c r="AU65" s="9"/>
      <c r="AV65" s="9"/>
      <c r="AW65" s="23"/>
      <c r="AX65" s="23"/>
      <c r="AY65" s="23"/>
      <c r="AZ65" s="9"/>
      <c r="BA65" s="9"/>
    </row>
    <row r="66" spans="1:53">
      <c r="A66" s="89" t="s">
        <v>6</v>
      </c>
      <c r="B66" s="23"/>
      <c r="C66" s="23"/>
      <c r="D66" s="23"/>
      <c r="E66" s="23"/>
      <c r="F66" s="23"/>
      <c r="G66" s="23"/>
      <c r="H66" s="23"/>
      <c r="I66" s="89" t="s">
        <v>6</v>
      </c>
      <c r="J66" s="23"/>
      <c r="K66" s="23"/>
      <c r="L66" s="89" t="s">
        <v>6</v>
      </c>
      <c r="M66" s="23"/>
      <c r="N66" s="23"/>
      <c r="O66" s="89" t="s">
        <v>6</v>
      </c>
      <c r="P66" s="23"/>
      <c r="Q66" s="36" t="s">
        <v>6</v>
      </c>
      <c r="R66" s="23"/>
      <c r="S66" s="23"/>
      <c r="T66" s="23"/>
      <c r="U66" s="23"/>
      <c r="V66" s="36" t="s">
        <v>6</v>
      </c>
      <c r="W66" s="23"/>
      <c r="X66" s="23"/>
      <c r="Y66" s="36" t="s">
        <v>6</v>
      </c>
      <c r="Z66" s="23"/>
      <c r="AA66" s="23"/>
      <c r="AB66" s="23"/>
      <c r="AC66" s="23"/>
      <c r="AD66" s="23"/>
      <c r="AE66" s="16" t="s">
        <v>6</v>
      </c>
      <c r="AF66" s="36" t="s">
        <v>6</v>
      </c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9"/>
      <c r="AW66" s="19" t="s">
        <v>6</v>
      </c>
      <c r="AX66" s="36" t="s">
        <v>6</v>
      </c>
      <c r="AY66" s="23"/>
      <c r="AZ66" s="9"/>
      <c r="BA66" s="9"/>
    </row>
    <row r="67" spans="1:53">
      <c r="A67" s="95" t="s">
        <v>59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2"/>
      <c r="U67" s="9"/>
      <c r="V67" s="9"/>
      <c r="W67" s="9"/>
      <c r="X67" s="9"/>
      <c r="Y67" s="36" t="s">
        <v>6</v>
      </c>
      <c r="Z67" s="23"/>
      <c r="AA67" s="23"/>
      <c r="AB67" s="23"/>
      <c r="AC67" s="23"/>
      <c r="AD67" s="23"/>
      <c r="AE67" s="67" t="s">
        <v>6</v>
      </c>
      <c r="AF67" s="7" t="s">
        <v>6</v>
      </c>
      <c r="AG67" s="124">
        <v>2019</v>
      </c>
      <c r="AH67" s="125"/>
      <c r="AI67" s="100">
        <v>2020</v>
      </c>
      <c r="AJ67" s="34"/>
      <c r="AK67" s="34"/>
      <c r="AL67" s="34"/>
      <c r="AM67" s="35"/>
      <c r="AN67" s="100">
        <v>2021</v>
      </c>
      <c r="AO67" s="34"/>
      <c r="AP67" s="35"/>
      <c r="AQ67" s="100" t="s">
        <v>59</v>
      </c>
      <c r="AR67" s="34"/>
      <c r="AS67" s="34"/>
      <c r="AT67" s="34"/>
      <c r="AU67" s="35"/>
      <c r="AV67" s="9"/>
      <c r="AW67" s="36" t="s">
        <v>6</v>
      </c>
      <c r="AX67" s="36" t="s">
        <v>6</v>
      </c>
      <c r="AY67" s="23"/>
      <c r="AZ67" s="9"/>
      <c r="BA67" s="9"/>
    </row>
    <row r="68" spans="1:53">
      <c r="A68" s="96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2"/>
      <c r="U68" s="9"/>
      <c r="V68" s="9"/>
      <c r="W68" s="9"/>
      <c r="X68" s="9"/>
      <c r="Y68" s="23"/>
      <c r="Z68" s="23"/>
      <c r="AA68" s="23"/>
      <c r="AB68" s="23"/>
      <c r="AC68" s="23"/>
      <c r="AD68" s="23"/>
      <c r="AE68" s="23"/>
      <c r="AF68" s="101" t="s">
        <v>28</v>
      </c>
      <c r="AG68" s="107">
        <f>AG16+AG21+AG28+AG35+AG40+AG45+AG50+AG55</f>
        <v>235000</v>
      </c>
      <c r="AH68" s="109"/>
      <c r="AI68" s="107">
        <f>AH16+AH21+AH28+AH35+AH40+AH45+AH50+AH55</f>
        <v>320000</v>
      </c>
      <c r="AJ68" s="108"/>
      <c r="AK68" s="108"/>
      <c r="AL68" s="108"/>
      <c r="AM68" s="109"/>
      <c r="AN68" s="107">
        <f>AM16+AM21+AM28+AM35+AM40+AM45+AM50+AM55</f>
        <v>45000</v>
      </c>
      <c r="AO68" s="108"/>
      <c r="AP68" s="109"/>
      <c r="AQ68" s="107">
        <f>SUM(AG68:AP69)</f>
        <v>600000</v>
      </c>
      <c r="AR68" s="108"/>
      <c r="AS68" s="108"/>
      <c r="AT68" s="108"/>
      <c r="AU68" s="109"/>
      <c r="AV68" s="9"/>
      <c r="AW68" s="23"/>
      <c r="AX68" s="23"/>
      <c r="AY68" s="23"/>
      <c r="AZ68" s="9"/>
      <c r="BA68" s="9"/>
    </row>
    <row r="69" spans="1:53">
      <c r="A69" s="114" t="s">
        <v>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2"/>
      <c r="U69" s="9"/>
      <c r="V69" s="9"/>
      <c r="W69" s="9"/>
      <c r="X69" s="9"/>
      <c r="Y69" s="23"/>
      <c r="Z69" s="23"/>
      <c r="AA69" s="23"/>
      <c r="AB69" s="23"/>
      <c r="AC69" s="23"/>
      <c r="AD69" s="23"/>
      <c r="AE69" s="23"/>
      <c r="AF69" s="102"/>
      <c r="AG69" s="110"/>
      <c r="AH69" s="112"/>
      <c r="AI69" s="110"/>
      <c r="AJ69" s="111"/>
      <c r="AK69" s="111"/>
      <c r="AL69" s="111"/>
      <c r="AM69" s="112"/>
      <c r="AN69" s="110"/>
      <c r="AO69" s="111"/>
      <c r="AP69" s="112"/>
      <c r="AQ69" s="110"/>
      <c r="AR69" s="111"/>
      <c r="AS69" s="111"/>
      <c r="AT69" s="111"/>
      <c r="AU69" s="112"/>
      <c r="AV69" s="9"/>
      <c r="AW69" s="23"/>
      <c r="AX69" s="23"/>
      <c r="AY69" s="23"/>
      <c r="AZ69" s="9"/>
      <c r="BA69" s="9"/>
    </row>
    <row r="70" spans="1:53" ht="18">
      <c r="A70" s="115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41"/>
      <c r="U70" s="9"/>
      <c r="V70" s="9"/>
      <c r="W70" s="9"/>
      <c r="X70" s="9"/>
      <c r="Y70" s="23"/>
      <c r="Z70" s="23"/>
      <c r="AA70" s="23"/>
      <c r="AB70" s="23"/>
      <c r="AC70" s="23"/>
      <c r="AD70" s="23"/>
      <c r="AE70" s="23"/>
      <c r="AF70" s="8" t="s">
        <v>30</v>
      </c>
      <c r="AG70" s="116">
        <f>AG17+AG22+AG29+AG36+AG41+AG46+AG51+AG56</f>
        <v>235000</v>
      </c>
      <c r="AH70" s="117"/>
      <c r="AI70" s="118">
        <f>AH17+AH22+AH29+AH36+AH41+AH46+AH51+AH56</f>
        <v>320000</v>
      </c>
      <c r="AJ70" s="119"/>
      <c r="AK70" s="119"/>
      <c r="AL70" s="119"/>
      <c r="AM70" s="120"/>
      <c r="AN70" s="118">
        <f>AM17+AM22+AM29+AM36+AM41+AM46+AM51+AM56</f>
        <v>45000</v>
      </c>
      <c r="AO70" s="119"/>
      <c r="AP70" s="120"/>
      <c r="AQ70" s="118">
        <f>SUM(AG70:AP70)</f>
        <v>600000</v>
      </c>
      <c r="AR70" s="119"/>
      <c r="AS70" s="119"/>
      <c r="AT70" s="119"/>
      <c r="AU70" s="120"/>
      <c r="AV70" s="9"/>
      <c r="AW70" s="23"/>
      <c r="AX70" s="23"/>
      <c r="AY70" s="23"/>
      <c r="AZ70" s="9"/>
      <c r="BA70" s="9"/>
    </row>
    <row r="71" spans="1:53">
      <c r="A71" s="115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41"/>
      <c r="U71" s="9"/>
      <c r="V71" s="9"/>
      <c r="W71" s="9"/>
      <c r="X71" s="9"/>
      <c r="Y71" s="23"/>
      <c r="Z71" s="23"/>
      <c r="AA71" s="23"/>
      <c r="AB71" s="23"/>
      <c r="AC71" s="23"/>
      <c r="AD71" s="23"/>
      <c r="AE71" s="23"/>
      <c r="AF71" s="5" t="s">
        <v>31</v>
      </c>
      <c r="AG71" s="121" t="s">
        <v>6</v>
      </c>
      <c r="AH71" s="122"/>
      <c r="AI71" s="123" t="s">
        <v>6</v>
      </c>
      <c r="AJ71" s="119"/>
      <c r="AK71" s="119"/>
      <c r="AL71" s="119"/>
      <c r="AM71" s="120"/>
      <c r="AN71" s="123" t="s">
        <v>6</v>
      </c>
      <c r="AO71" s="119"/>
      <c r="AP71" s="120"/>
      <c r="AQ71" s="123" t="s">
        <v>6</v>
      </c>
      <c r="AR71" s="119"/>
      <c r="AS71" s="119"/>
      <c r="AT71" s="119"/>
      <c r="AU71" s="120"/>
      <c r="AV71" s="9"/>
      <c r="AW71" s="23"/>
      <c r="AX71" s="23"/>
      <c r="AY71" s="23"/>
      <c r="AZ71" s="9"/>
      <c r="BA71" s="9"/>
    </row>
    <row r="72" spans="1:53">
      <c r="A72" s="9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2"/>
      <c r="U72" s="9"/>
      <c r="V72" s="9"/>
      <c r="W72" s="9"/>
      <c r="X72" s="9"/>
      <c r="Y72" s="23"/>
      <c r="Z72" s="23"/>
      <c r="AA72" s="23"/>
      <c r="AB72" s="23"/>
      <c r="AC72" s="23"/>
      <c r="AD72" s="23"/>
      <c r="AE72" s="23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23"/>
      <c r="AX72" s="23"/>
      <c r="AY72" s="23"/>
      <c r="AZ72" s="9"/>
      <c r="BA72" s="9"/>
    </row>
    <row r="73" spans="1:53" ht="0" hidden="1" customHeight="1">
      <c r="A73" s="27"/>
      <c r="B73" s="23"/>
      <c r="C73" s="23"/>
      <c r="D73" s="23"/>
      <c r="E73" s="27"/>
      <c r="F73" s="23"/>
      <c r="G73" s="23"/>
      <c r="H73" s="23"/>
      <c r="I73" s="23"/>
      <c r="J73" s="23"/>
      <c r="K73" s="23"/>
      <c r="L73" s="23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</row>
    <row r="74" spans="1:53" ht="18" customHeight="1">
      <c r="A74" s="27"/>
      <c r="B74" s="23"/>
      <c r="C74" s="23"/>
      <c r="D74" s="23"/>
      <c r="E74" s="27"/>
      <c r="F74" s="23"/>
      <c r="G74" s="23"/>
      <c r="H74" s="23"/>
      <c r="I74" s="23"/>
      <c r="J74" s="23"/>
      <c r="K74" s="23"/>
      <c r="L74" s="23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</row>
    <row r="75" spans="1:53" ht="5.0999999999999996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</row>
    <row r="76" spans="1:53" ht="0" hidden="1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</row>
    <row r="77" spans="1:53" ht="7.35" customHeight="1">
      <c r="A77" s="113" t="s">
        <v>6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</row>
    <row r="78" spans="1:53" ht="7.35" customHeight="1">
      <c r="A78" s="36" t="s">
        <v>6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</row>
    <row r="79" spans="1:53" ht="0" hidden="1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</row>
    <row r="80" spans="1:53" ht="108.2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</row>
  </sheetData>
  <mergeCells count="344">
    <mergeCell ref="AG56:AG58"/>
    <mergeCell ref="AM55:AO55"/>
    <mergeCell ref="AP55:AS55"/>
    <mergeCell ref="AW55:AW59"/>
    <mergeCell ref="AY55:AY56"/>
    <mergeCell ref="AM56:AO58"/>
    <mergeCell ref="AP56:AS58"/>
    <mergeCell ref="AA59:AB59"/>
    <mergeCell ref="AH59:AL59"/>
    <mergeCell ref="AM59:AO59"/>
    <mergeCell ref="AP59:AS59"/>
    <mergeCell ref="AA55:AB55"/>
    <mergeCell ref="AE55:AE59"/>
    <mergeCell ref="AH55:AL55"/>
    <mergeCell ref="AA56:AB58"/>
    <mergeCell ref="AC56:AC58"/>
    <mergeCell ref="AF56:AF58"/>
    <mergeCell ref="AH56:AL58"/>
    <mergeCell ref="AW35:AW39"/>
    <mergeCell ref="AA39:AB39"/>
    <mergeCell ref="AH39:AL39"/>
    <mergeCell ref="AM39:AO39"/>
    <mergeCell ref="AP39:AS39"/>
    <mergeCell ref="AM35:AO35"/>
    <mergeCell ref="AP35:AS35"/>
    <mergeCell ref="AY35:AY36"/>
    <mergeCell ref="Y36:Y38"/>
    <mergeCell ref="AM36:AO38"/>
    <mergeCell ref="AP36:AS38"/>
    <mergeCell ref="A35:H39"/>
    <mergeCell ref="I35:K39"/>
    <mergeCell ref="L35:N39"/>
    <mergeCell ref="O35:P39"/>
    <mergeCell ref="Q35:U39"/>
    <mergeCell ref="V35:X39"/>
    <mergeCell ref="AA35:AB35"/>
    <mergeCell ref="AE35:AE39"/>
    <mergeCell ref="AH35:AL35"/>
    <mergeCell ref="Z36:Z38"/>
    <mergeCell ref="AA36:AB38"/>
    <mergeCell ref="AC36:AC38"/>
    <mergeCell ref="AD36:AD38"/>
    <mergeCell ref="AF36:AF38"/>
    <mergeCell ref="AG36:AG38"/>
    <mergeCell ref="AH36:AL38"/>
    <mergeCell ref="A33:X33"/>
    <mergeCell ref="Y33:AD33"/>
    <mergeCell ref="AF33:AU33"/>
    <mergeCell ref="AW33:AY33"/>
    <mergeCell ref="A34:H34"/>
    <mergeCell ref="I34:K34"/>
    <mergeCell ref="L34:N34"/>
    <mergeCell ref="O34:P34"/>
    <mergeCell ref="Q34:U34"/>
    <mergeCell ref="V34:X34"/>
    <mergeCell ref="AA34:AB34"/>
    <mergeCell ref="AH34:AL34"/>
    <mergeCell ref="AM34:AO34"/>
    <mergeCell ref="AP34:AS34"/>
    <mergeCell ref="AX34:AY34"/>
    <mergeCell ref="A73:D74"/>
    <mergeCell ref="E73:L74"/>
    <mergeCell ref="A77:BA77"/>
    <mergeCell ref="A78:BA78"/>
    <mergeCell ref="A69:T72"/>
    <mergeCell ref="AG70:AH70"/>
    <mergeCell ref="AI70:AM70"/>
    <mergeCell ref="AN70:AP70"/>
    <mergeCell ref="AQ70:AU70"/>
    <mergeCell ref="AG71:AH71"/>
    <mergeCell ref="AI71:AM71"/>
    <mergeCell ref="AN71:AP71"/>
    <mergeCell ref="AQ71:AU71"/>
    <mergeCell ref="Y67:AD72"/>
    <mergeCell ref="AE67:AE72"/>
    <mergeCell ref="AG67:AH67"/>
    <mergeCell ref="AI67:AM67"/>
    <mergeCell ref="AN67:AP67"/>
    <mergeCell ref="AQ67:AU67"/>
    <mergeCell ref="AW67:AW72"/>
    <mergeCell ref="AX67:AY72"/>
    <mergeCell ref="AF68:AF69"/>
    <mergeCell ref="AG68:AH69"/>
    <mergeCell ref="AI68:AM69"/>
    <mergeCell ref="AN68:AP69"/>
    <mergeCell ref="AQ68:AU69"/>
    <mergeCell ref="AR65:AT65"/>
    <mergeCell ref="A66:H66"/>
    <mergeCell ref="I66:K66"/>
    <mergeCell ref="L66:N66"/>
    <mergeCell ref="O66:P66"/>
    <mergeCell ref="Q66:U66"/>
    <mergeCell ref="V66:X66"/>
    <mergeCell ref="Y66:AD66"/>
    <mergeCell ref="AF66:AU66"/>
    <mergeCell ref="AO65:AQ65"/>
    <mergeCell ref="AX66:AY66"/>
    <mergeCell ref="A67:T68"/>
    <mergeCell ref="A63:R64"/>
    <mergeCell ref="AG64:AI64"/>
    <mergeCell ref="AJ64:AN64"/>
    <mergeCell ref="AO64:AQ64"/>
    <mergeCell ref="AR64:AT64"/>
    <mergeCell ref="AX60:AY60"/>
    <mergeCell ref="A61:R62"/>
    <mergeCell ref="Y61:AD65"/>
    <mergeCell ref="AE61:AE65"/>
    <mergeCell ref="AG61:AI61"/>
    <mergeCell ref="AJ61:AN61"/>
    <mergeCell ref="AO61:AQ61"/>
    <mergeCell ref="AR61:AT61"/>
    <mergeCell ref="AW61:AW65"/>
    <mergeCell ref="AX61:AY65"/>
    <mergeCell ref="AF62:AF63"/>
    <mergeCell ref="AG62:AI63"/>
    <mergeCell ref="AJ62:AN63"/>
    <mergeCell ref="AO62:AQ63"/>
    <mergeCell ref="AR62:AT63"/>
    <mergeCell ref="AG65:AI65"/>
    <mergeCell ref="AJ65:AN65"/>
    <mergeCell ref="A60:H60"/>
    <mergeCell ref="I60:K60"/>
    <mergeCell ref="L60:N60"/>
    <mergeCell ref="O60:P60"/>
    <mergeCell ref="Q60:U60"/>
    <mergeCell ref="V60:X60"/>
    <mergeCell ref="Y60:AD60"/>
    <mergeCell ref="AF60:AU60"/>
    <mergeCell ref="V50:X54"/>
    <mergeCell ref="A50:H54"/>
    <mergeCell ref="I50:K54"/>
    <mergeCell ref="L50:N54"/>
    <mergeCell ref="O50:P54"/>
    <mergeCell ref="Q50:U54"/>
    <mergeCell ref="AP50:AS50"/>
    <mergeCell ref="A55:H59"/>
    <mergeCell ref="I55:K59"/>
    <mergeCell ref="L55:N59"/>
    <mergeCell ref="O55:P59"/>
    <mergeCell ref="Q55:U59"/>
    <mergeCell ref="V55:X59"/>
    <mergeCell ref="Y56:Y58"/>
    <mergeCell ref="Z56:Z58"/>
    <mergeCell ref="AD56:AD58"/>
    <mergeCell ref="AW50:AW54"/>
    <mergeCell ref="AY50:AY51"/>
    <mergeCell ref="Y51:Y53"/>
    <mergeCell ref="Z51:Z53"/>
    <mergeCell ref="AA51:AB53"/>
    <mergeCell ref="AC51:AC53"/>
    <mergeCell ref="AD51:AD53"/>
    <mergeCell ref="AF51:AF53"/>
    <mergeCell ref="AG51:AG53"/>
    <mergeCell ref="AH51:AL53"/>
    <mergeCell ref="AM51:AO53"/>
    <mergeCell ref="AP51:AS53"/>
    <mergeCell ref="AA54:AB54"/>
    <mergeCell ref="AH54:AL54"/>
    <mergeCell ref="AA50:AB50"/>
    <mergeCell ref="AE50:AE54"/>
    <mergeCell ref="AH50:AL50"/>
    <mergeCell ref="AM50:AO50"/>
    <mergeCell ref="AM54:AO54"/>
    <mergeCell ref="AP54:AS54"/>
    <mergeCell ref="AW45:AW49"/>
    <mergeCell ref="AY45:AY46"/>
    <mergeCell ref="Y46:Y48"/>
    <mergeCell ref="Z46:Z48"/>
    <mergeCell ref="AA46:AB48"/>
    <mergeCell ref="AC46:AC48"/>
    <mergeCell ref="AD46:AD48"/>
    <mergeCell ref="AF46:AF48"/>
    <mergeCell ref="AG46:AG48"/>
    <mergeCell ref="AH46:AL48"/>
    <mergeCell ref="AM46:AO48"/>
    <mergeCell ref="AP46:AS48"/>
    <mergeCell ref="AA49:AB49"/>
    <mergeCell ref="AH49:AL49"/>
    <mergeCell ref="AM49:AO49"/>
    <mergeCell ref="AM45:AO45"/>
    <mergeCell ref="AP45:AS45"/>
    <mergeCell ref="AP49:AS49"/>
    <mergeCell ref="AA45:AB45"/>
    <mergeCell ref="AE45:AE49"/>
    <mergeCell ref="AH45:AL45"/>
    <mergeCell ref="V40:X44"/>
    <mergeCell ref="A40:H44"/>
    <mergeCell ref="I40:K44"/>
    <mergeCell ref="L40:N44"/>
    <mergeCell ref="O40:P44"/>
    <mergeCell ref="Q40:U44"/>
    <mergeCell ref="A45:H49"/>
    <mergeCell ref="I45:K49"/>
    <mergeCell ref="L45:N49"/>
    <mergeCell ref="O45:P49"/>
    <mergeCell ref="Q45:U49"/>
    <mergeCell ref="V45:X49"/>
    <mergeCell ref="Z29:Z31"/>
    <mergeCell ref="AM28:AO28"/>
    <mergeCell ref="AP28:AS28"/>
    <mergeCell ref="AP40:AS40"/>
    <mergeCell ref="AW40:AW44"/>
    <mergeCell ref="AY40:AY41"/>
    <mergeCell ref="Y41:Y43"/>
    <mergeCell ref="Z41:Z43"/>
    <mergeCell ref="AA41:AB43"/>
    <mergeCell ref="AC41:AC43"/>
    <mergeCell ref="AD41:AD43"/>
    <mergeCell ref="AF41:AF43"/>
    <mergeCell ref="AG41:AG43"/>
    <mergeCell ref="AH41:AL43"/>
    <mergeCell ref="AM41:AO43"/>
    <mergeCell ref="AP41:AS43"/>
    <mergeCell ref="AA44:AB44"/>
    <mergeCell ref="AH44:AL44"/>
    <mergeCell ref="AA40:AB40"/>
    <mergeCell ref="AE40:AE44"/>
    <mergeCell ref="AH40:AL40"/>
    <mergeCell ref="AM40:AO40"/>
    <mergeCell ref="AM44:AO44"/>
    <mergeCell ref="AP44:AS44"/>
    <mergeCell ref="AH29:AL31"/>
    <mergeCell ref="AM29:AO31"/>
    <mergeCell ref="AP29:AS31"/>
    <mergeCell ref="AA32:AB32"/>
    <mergeCell ref="AH32:AL32"/>
    <mergeCell ref="AM32:AO32"/>
    <mergeCell ref="AP32:AS32"/>
    <mergeCell ref="AA29:AB31"/>
    <mergeCell ref="AC29:AC31"/>
    <mergeCell ref="AD29:AD31"/>
    <mergeCell ref="AF29:AF31"/>
    <mergeCell ref="AW28:AW32"/>
    <mergeCell ref="AY28:AY29"/>
    <mergeCell ref="Y29:Y31"/>
    <mergeCell ref="V27:X27"/>
    <mergeCell ref="AA27:AB27"/>
    <mergeCell ref="AH27:AL27"/>
    <mergeCell ref="AM27:AO27"/>
    <mergeCell ref="AP27:AS27"/>
    <mergeCell ref="A28:H32"/>
    <mergeCell ref="I28:K32"/>
    <mergeCell ref="L28:N32"/>
    <mergeCell ref="O28:P32"/>
    <mergeCell ref="Q28:U32"/>
    <mergeCell ref="V28:X32"/>
    <mergeCell ref="AA28:AB28"/>
    <mergeCell ref="AE28:AE32"/>
    <mergeCell ref="AH28:AL28"/>
    <mergeCell ref="O27:P27"/>
    <mergeCell ref="Q27:U27"/>
    <mergeCell ref="AX27:AY27"/>
    <mergeCell ref="A27:H27"/>
    <mergeCell ref="I27:K27"/>
    <mergeCell ref="L27:N27"/>
    <mergeCell ref="AG29:AG31"/>
    <mergeCell ref="A26:X26"/>
    <mergeCell ref="Y26:AD26"/>
    <mergeCell ref="AF26:AU26"/>
    <mergeCell ref="AW26:AY26"/>
    <mergeCell ref="AW21:AW25"/>
    <mergeCell ref="AY21:AY22"/>
    <mergeCell ref="Y22:Y24"/>
    <mergeCell ref="Z22:Z24"/>
    <mergeCell ref="AA22:AB24"/>
    <mergeCell ref="AC22:AC24"/>
    <mergeCell ref="AD22:AD24"/>
    <mergeCell ref="AF22:AF24"/>
    <mergeCell ref="AG22:AG24"/>
    <mergeCell ref="AH22:AL24"/>
    <mergeCell ref="AM22:AO24"/>
    <mergeCell ref="AP22:AS24"/>
    <mergeCell ref="AA25:AB25"/>
    <mergeCell ref="AH25:AL25"/>
    <mergeCell ref="AM25:AO25"/>
    <mergeCell ref="AM21:AO21"/>
    <mergeCell ref="AP21:AS21"/>
    <mergeCell ref="AP25:AS25"/>
    <mergeCell ref="AA21:AB21"/>
    <mergeCell ref="AE21:AE25"/>
    <mergeCell ref="AH21:AL21"/>
    <mergeCell ref="V16:X20"/>
    <mergeCell ref="A16:H20"/>
    <mergeCell ref="I16:K20"/>
    <mergeCell ref="L16:N20"/>
    <mergeCell ref="O16:P20"/>
    <mergeCell ref="Q16:U20"/>
    <mergeCell ref="A21:H25"/>
    <mergeCell ref="I21:K25"/>
    <mergeCell ref="L21:N25"/>
    <mergeCell ref="O21:P25"/>
    <mergeCell ref="Q21:U25"/>
    <mergeCell ref="V21:X25"/>
    <mergeCell ref="AP15:AS15"/>
    <mergeCell ref="AX15:AY15"/>
    <mergeCell ref="AP16:AS16"/>
    <mergeCell ref="AW16:AW20"/>
    <mergeCell ref="AY16:AY17"/>
    <mergeCell ref="Y17:Y19"/>
    <mergeCell ref="Z17:Z19"/>
    <mergeCell ref="AA17:AB19"/>
    <mergeCell ref="AC17:AC19"/>
    <mergeCell ref="AD17:AD19"/>
    <mergeCell ref="AF17:AF19"/>
    <mergeCell ref="AG17:AG19"/>
    <mergeCell ref="AH17:AL19"/>
    <mergeCell ref="AM17:AO19"/>
    <mergeCell ref="AP17:AS19"/>
    <mergeCell ref="AA20:AB20"/>
    <mergeCell ref="AH20:AL20"/>
    <mergeCell ref="AA16:AB16"/>
    <mergeCell ref="AE16:AE20"/>
    <mergeCell ref="AH16:AL16"/>
    <mergeCell ref="AM16:AO16"/>
    <mergeCell ref="AM20:AO20"/>
    <mergeCell ref="AP20:AS20"/>
    <mergeCell ref="A15:H15"/>
    <mergeCell ref="I15:K15"/>
    <mergeCell ref="L15:N15"/>
    <mergeCell ref="O15:P15"/>
    <mergeCell ref="Q15:U15"/>
    <mergeCell ref="V15:X15"/>
    <mergeCell ref="AA15:AB15"/>
    <mergeCell ref="AH15:AL15"/>
    <mergeCell ref="AM15:AO15"/>
    <mergeCell ref="A13:AR13"/>
    <mergeCell ref="A14:X14"/>
    <mergeCell ref="Y14:AD14"/>
    <mergeCell ref="AF14:AU14"/>
    <mergeCell ref="A7:BA7"/>
    <mergeCell ref="A8:BA8"/>
    <mergeCell ref="A9:AJ9"/>
    <mergeCell ref="A10:B10"/>
    <mergeCell ref="C10:W10"/>
    <mergeCell ref="AW14:AY14"/>
    <mergeCell ref="G1:J2"/>
    <mergeCell ref="K1:Q2"/>
    <mergeCell ref="AB1:AJ2"/>
    <mergeCell ref="B2:E5"/>
    <mergeCell ref="G3:J3"/>
    <mergeCell ref="K3:Q3"/>
    <mergeCell ref="G4:J4"/>
    <mergeCell ref="K4:Q4"/>
    <mergeCell ref="A11:C11"/>
  </mergeCells>
  <pageMargins left="0.25" right="0.25" top="0.75" bottom="0.75" header="0.3" footer="0.3"/>
  <pageSetup paperSize="5" scale="84" fitToHeight="0" orientation="landscape" horizontalDpi="300" verticalDpi="300" r:id="rId1"/>
  <headerFooter alignWithMargins="0">
    <oddFooter>&amp;C&amp;"Arial,Regular"&amp;10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DA2C1CFA50D914EB500B1F62DD29F15" ma:contentTypeVersion="1909" ma:contentTypeDescription="A content type to manage public (operations) IDB documents" ma:contentTypeScope="" ma:versionID="86f84495a8ca4b077b7712c4fbc7b35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0ab00fc9e86202cf81767d94b3279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R0002124935</Record_x0020_Number>
    <Key_x0020_Document xmlns="cdc7663a-08f0-4737-9e8c-148ce897a09c">false</Key_x0020_Document>
    <Division_x0020_or_x0020_Unit xmlns="cdc7663a-08f0-4737-9e8c-148ce897a09c">INE/WSA</Division_x0020_or_x0020_Unit>
    <Document_x0020_Author xmlns="cdc7663a-08f0-4737-9e8c-148ce897a09c">Guerrero Rivera, Marilyn Ivette</Document_x0020_Author>
    <_dlc_DocId xmlns="cdc7663a-08f0-4737-9e8c-148ce897a09c">EZSHARE-443283960-2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Operation_x0020_Type xmlns="cdc7663a-08f0-4737-9e8c-148ce897a09c">Technical Cooperation</Operation_x0020_Type>
    <TaxCatchAll xmlns="cdc7663a-08f0-4737-9e8c-148ce897a09c">
      <Value>237</Value>
      <Value>470</Value>
      <Value>44</Value>
      <Value>212</Value>
      <Value>1</Value>
      <Value>273</Value>
      <Value>238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Project_x0020_Number xmlns="cdc7663a-08f0-4737-9e8c-148ce897a09c">RG-T3411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ATN/MA-17280-RG;ATN/AA-17281-RG;</Approval_x0020_Number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  <TermInfo xmlns="http://schemas.microsoft.com/office/infopath/2007/PartnerControls">
          <TermName xmlns="http://schemas.microsoft.com/office/infopath/2007/PartnerControls">AAF</TermName>
          <TermId xmlns="http://schemas.microsoft.com/office/infopath/2007/PartnerControls">c7d2fdb8-bc94-45b8-8c44-75fd55cd9afb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https://idbg.sharepoint.com/teams/EZ-RG-TCP/RG-T3411/_layouts/15/DocIdRedir.aspx?ID=EZSHARE-443283960-2</Url>
      <Description>EZSHARE-443283960-2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DCB302E-3B56-4B5E-8910-0FA35E3C8C53}"/>
</file>

<file path=customXml/itemProps2.xml><?xml version="1.0" encoding="utf-8"?>
<ds:datastoreItem xmlns:ds="http://schemas.openxmlformats.org/officeDocument/2006/customXml" ds:itemID="{AE1AC440-B28A-4D3F-AA75-6FDA23531C8C}"/>
</file>

<file path=customXml/itemProps3.xml><?xml version="1.0" encoding="utf-8"?>
<ds:datastoreItem xmlns:ds="http://schemas.openxmlformats.org/officeDocument/2006/customXml" ds:itemID="{E4BCF110-F056-405C-9150-E5F3FFE9F36A}"/>
</file>

<file path=customXml/itemProps4.xml><?xml version="1.0" encoding="utf-8"?>
<ds:datastoreItem xmlns:ds="http://schemas.openxmlformats.org/officeDocument/2006/customXml" ds:itemID="{3F7A8355-C55C-47ED-9EBE-F84D3B9284BF}"/>
</file>

<file path=customXml/itemProps5.xml><?xml version="1.0" encoding="utf-8"?>
<ds:datastoreItem xmlns:ds="http://schemas.openxmlformats.org/officeDocument/2006/customXml" ds:itemID="{48D01FAB-F3B4-4A94-94EC-061D6ABE585A}"/>
</file>

<file path=customXml/itemProps6.xml><?xml version="1.0" encoding="utf-8"?>
<ds:datastoreItem xmlns:ds="http://schemas.openxmlformats.org/officeDocument/2006/customXml" ds:itemID="{79505EEA-4104-47DE-9279-E687E9AD72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Barrera Arellano, Felipe Fernando</dc:creator>
  <cp:keywords/>
  <dc:description/>
  <cp:lastModifiedBy>Barrera Arellano, Felipe Fernando</cp:lastModifiedBy>
  <cp:revision/>
  <dcterms:created xsi:type="dcterms:W3CDTF">2018-10-15T15:19:05Z</dcterms:created>
  <dcterms:modified xsi:type="dcterms:W3CDTF">2019-03-28T18:53:53Z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c8c759d1-08ae-484f-84b4-34ba4d7a55db</vt:lpwstr>
  </property>
  <property fmtid="{D5CDD505-2E9C-101B-9397-08002B2CF9AE}" pid="6" name="Series Operations IDB">
    <vt:lpwstr>470;#TC Document|63b8a4e6-03e6-4023-98b4-7f8f68683515</vt:lpwstr>
  </property>
  <property fmtid="{D5CDD505-2E9C-101B-9397-08002B2CF9AE}" pid="7" name="Sub-Sector">
    <vt:lpwstr>238;#INTEGRAL MANAGEMENT OF WATER RESOURCES|b6095696-0808-4ea4-b0d5-c9646be8689e</vt:lpwstr>
  </property>
  <property fmtid="{D5CDD505-2E9C-101B-9397-08002B2CF9AE}" pid="8" name="Country">
    <vt:lpwstr>44;#Regional|2537a5b7-6d8e-482c-94dc-32c3cc44ff65</vt:lpwstr>
  </property>
  <property fmtid="{D5CDD505-2E9C-101B-9397-08002B2CF9AE}" pid="9" name="Fund IDB">
    <vt:lpwstr>273;#MAF|e43db9f5-6ed8-400e-be55-a0e52f6e8c79;#212;#AAF|c7d2fdb8-bc94-45b8-8c44-75fd55cd9afb</vt:lpwstr>
  </property>
  <property fmtid="{D5CDD505-2E9C-101B-9397-08002B2CF9AE}" pid="10" name="_dlc_DocIdItemGuid">
    <vt:lpwstr>043bc9dd-270b-48ee-a9be-6251c80a1d35</vt:lpwstr>
  </property>
  <property fmtid="{D5CDD505-2E9C-101B-9397-08002B2CF9AE}" pid="11" name="Sector IDB">
    <vt:lpwstr>237;#WATER AND SANITATION|ba6b63cd-e402-47cb-9357-08149f7ce046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AuthorIds_UIVersion_1">
    <vt:lpwstr>6545</vt:lpwstr>
  </property>
  <property fmtid="{D5CDD505-2E9C-101B-9397-08002B2CF9AE}" pid="14" name="AuthorIds_UIVersion_5">
    <vt:lpwstr>629</vt:lpwstr>
  </property>
  <property fmtid="{D5CDD505-2E9C-101B-9397-08002B2CF9AE}" pid="15" name="AuthorIds_UIVersion_8">
    <vt:lpwstr>1201</vt:lpwstr>
  </property>
  <property fmtid="{D5CDD505-2E9C-101B-9397-08002B2CF9AE}" pid="16" name="ContentTypeId">
    <vt:lpwstr>0x0101001A458A224826124E8B45B1D613300CFC006DA2C1CFA50D914EB500B1F62DD29F15</vt:lpwstr>
  </property>
</Properties>
</file>