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aldezg\Desktop\Sara\Ampliación HO-1039\"/>
    </mc:Choice>
  </mc:AlternateContent>
  <xr:revisionPtr revIDLastSave="1" documentId="11_736C1CD9FEC6DFB0E3865CA1143D525C2B64E345" xr6:coauthVersionLast="34" xr6:coauthVersionMax="34" xr10:uidLastSave="{96DBD3E3-9476-4FFA-9941-7B6950AD0570}"/>
  <bookViews>
    <workbookView xWindow="240" yWindow="15" windowWidth="19995" windowHeight="8190" xr2:uid="{00000000-000D-0000-FFFF-FFFF00000000}"/>
  </bookViews>
  <sheets>
    <sheet name="vERSIÓN 1" sheetId="8" r:id="rId1"/>
  </sheets>
  <definedNames>
    <definedName name="_xlnm.Print_Area" localSheetId="0">'vERSIÓN 1'!$B$1:$I$30</definedName>
  </definedNames>
  <calcPr calcId="179016"/>
</workbook>
</file>

<file path=xl/calcChain.xml><?xml version="1.0" encoding="utf-8"?>
<calcChain xmlns="http://schemas.openxmlformats.org/spreadsheetml/2006/main">
  <c r="D12" i="8" l="1"/>
  <c r="G22" i="8"/>
  <c r="D10" i="8"/>
  <c r="G20" i="8"/>
  <c r="G23" i="8"/>
  <c r="D19" i="8"/>
</calcChain>
</file>

<file path=xl/sharedStrings.xml><?xml version="1.0" encoding="utf-8"?>
<sst xmlns="http://schemas.openxmlformats.org/spreadsheetml/2006/main" count="63" uniqueCount="50">
  <si>
    <t>EMPRESA NACIONAL DE ENERGÍA ELECTRICA</t>
  </si>
  <si>
    <t xml:space="preserve">Ampliación Operación HO-L1039: Apoyo a la Integración de Honduras en el Mercado Eléctrico Regional </t>
  </si>
  <si>
    <t>PRESTAMO 3103/BL-HO</t>
  </si>
  <si>
    <t>PLAN GENERAL DE ADQUISICIONES</t>
  </si>
  <si>
    <t xml:space="preserve"> EN US$ 7,000,000.00 DONACIÓN FONDOS SREP</t>
  </si>
  <si>
    <t>No. Ref.</t>
  </si>
  <si>
    <t>Adquisición por Categoría</t>
  </si>
  <si>
    <t xml:space="preserve">Costo Estimado </t>
  </si>
  <si>
    <t>Método de Adquisición</t>
  </si>
  <si>
    <t>Tipo de Adquisición</t>
  </si>
  <si>
    <t>Revisión</t>
  </si>
  <si>
    <t>Inicio Contrato</t>
  </si>
  <si>
    <t>Terminación de Contrato</t>
  </si>
  <si>
    <t>I</t>
  </si>
  <si>
    <t>Componente I. Inversión en Obras relacionadas con la Integración de Honduras al SIEPAC</t>
  </si>
  <si>
    <t>CONSTRUCCIÓN Y PRUEBAS DE AMPLIACION DE LAS SUBESTACIONES ELECTRICAS DE PROGRESO Y TONCONTIN 230-138 KV</t>
  </si>
  <si>
    <t>LPI</t>
  </si>
  <si>
    <t>Obras</t>
  </si>
  <si>
    <t>Ex-Ante</t>
  </si>
  <si>
    <t>II</t>
  </si>
  <si>
    <t>Ingenieria, Administración, Auditoría y Evaluaciones</t>
  </si>
  <si>
    <t>SUPERVISIÓN EXTERNA PARA LA CONSTRUCCIÓN Y PRUEBAS DE AMPLIACION DE LAS SUBESTACIONES ELECTRICAS DE PROGRESO Y TONCONTIN 230-138 KV</t>
  </si>
  <si>
    <t>CCIN</t>
  </si>
  <si>
    <t>Consultoría</t>
  </si>
  <si>
    <t>Ex Ante</t>
  </si>
  <si>
    <t>AUDITORIA EXTERNA</t>
  </si>
  <si>
    <t>SBCC</t>
  </si>
  <si>
    <t xml:space="preserve">EVALUACIÓN FINAL </t>
  </si>
  <si>
    <t xml:space="preserve">AUDITORIA AMBIENTAL </t>
  </si>
  <si>
    <t>CONSULTOR INDIVIDUAL DE APOYO A LA UNIDAD COORDINADORA DEL PROGRAMA</t>
  </si>
  <si>
    <t>GRAN TOTAL</t>
  </si>
  <si>
    <t>RESUMEN POR TIPO DE GASTO</t>
  </si>
  <si>
    <t>OBRAS</t>
  </si>
  <si>
    <t>BIENES</t>
  </si>
  <si>
    <t>CONSULTORIAS</t>
  </si>
  <si>
    <t>AEA</t>
  </si>
  <si>
    <t>Aviso Especifico de Adquisiciones</t>
  </si>
  <si>
    <t>TOTAL</t>
  </si>
  <si>
    <t>Licitación Publica Internacional</t>
  </si>
  <si>
    <t>LPN</t>
  </si>
  <si>
    <t>Licitación Publica Nacional</t>
  </si>
  <si>
    <t>SCI</t>
  </si>
  <si>
    <t>Selección Consultor Individual</t>
  </si>
  <si>
    <t>Selección basada en calidad y Costo</t>
  </si>
  <si>
    <t>SBC</t>
  </si>
  <si>
    <t>Selección basada en calidad</t>
  </si>
  <si>
    <t>SD</t>
  </si>
  <si>
    <t>Selección Directa</t>
  </si>
  <si>
    <t>CP</t>
  </si>
  <si>
    <t>Comparación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</si>
</sst>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[$$-540A]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8"/>
      <color rgb="FF000000"/>
      <name val="Arial"/>
      <family val="2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</font>
    <font>
      <sz val="8"/>
      <color rgb="FF36363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/>
      <bottom style="thin">
        <color rgb="FFB1BBCC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Font="1"/>
    <xf numFmtId="165" fontId="0" fillId="0" borderId="0" xfId="0" applyNumberFormat="1"/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Border="1"/>
    <xf numFmtId="165" fontId="0" fillId="0" borderId="0" xfId="0" applyNumberFormat="1" applyFont="1"/>
    <xf numFmtId="14" fontId="1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right"/>
    </xf>
    <xf numFmtId="165" fontId="2" fillId="0" borderId="4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right" vertical="center"/>
    </xf>
    <xf numFmtId="14" fontId="5" fillId="0" borderId="1" xfId="0" applyNumberFormat="1" applyFont="1" applyBorder="1" applyAlignment="1">
      <alignment vertical="center"/>
    </xf>
    <xf numFmtId="14" fontId="0" fillId="0" borderId="1" xfId="0" applyNumberFormat="1" applyFont="1" applyBorder="1" applyAlignment="1">
      <alignment horizontal="center" vertical="center"/>
    </xf>
    <xf numFmtId="0" fontId="0" fillId="3" borderId="1" xfId="0" applyFont="1" applyFill="1" applyBorder="1"/>
    <xf numFmtId="165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165" fontId="0" fillId="3" borderId="1" xfId="0" applyNumberFormat="1" applyFont="1" applyFill="1" applyBorder="1" applyAlignment="1">
      <alignment horizontal="right" vertical="center"/>
    </xf>
    <xf numFmtId="0" fontId="0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vertical="center"/>
    </xf>
    <xf numFmtId="14" fontId="0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33"/>
  <sheetViews>
    <sheetView tabSelected="1" topLeftCell="A11" zoomScale="130" zoomScaleNormal="130" workbookViewId="0" xr3:uid="{AEA406A1-0E4B-5B11-9CD5-51D6E497D94C}">
      <selection activeCell="D23" sqref="D23"/>
    </sheetView>
  </sheetViews>
  <sheetFormatPr defaultColWidth="11.42578125" defaultRowHeight="15"/>
  <cols>
    <col min="1" max="1" width="2.7109375" customWidth="1"/>
    <col min="2" max="2" width="5.28515625" customWidth="1"/>
    <col min="3" max="3" width="52.140625" customWidth="1"/>
    <col min="4" max="4" width="15.7109375" style="8" customWidth="1"/>
    <col min="5" max="5" width="12.42578125" customWidth="1"/>
    <col min="6" max="6" width="18.5703125" customWidth="1"/>
    <col min="7" max="7" width="10.28515625" customWidth="1"/>
    <col min="8" max="8" width="11.140625" customWidth="1"/>
    <col min="9" max="9" width="13" customWidth="1"/>
  </cols>
  <sheetData>
    <row r="2" spans="2:10" ht="15.75">
      <c r="B2" s="44" t="s">
        <v>0</v>
      </c>
      <c r="C2" s="44"/>
      <c r="D2" s="44"/>
      <c r="E2" s="44"/>
      <c r="F2" s="44"/>
      <c r="G2" s="44"/>
      <c r="H2" s="44"/>
      <c r="I2" s="44"/>
    </row>
    <row r="3" spans="2:10" ht="21">
      <c r="B3" s="45" t="s">
        <v>1</v>
      </c>
      <c r="C3" s="45"/>
      <c r="D3" s="45"/>
      <c r="E3" s="45"/>
      <c r="F3" s="45"/>
      <c r="G3" s="45"/>
      <c r="H3" s="45"/>
      <c r="I3" s="45"/>
    </row>
    <row r="4" spans="2:10" ht="15.75">
      <c r="B4" s="44" t="s">
        <v>2</v>
      </c>
      <c r="C4" s="44"/>
      <c r="D4" s="44"/>
      <c r="E4" s="44"/>
      <c r="F4" s="44"/>
      <c r="G4" s="44"/>
      <c r="H4" s="44"/>
      <c r="I4" s="44"/>
    </row>
    <row r="5" spans="2:10" ht="15.75">
      <c r="B5" s="44" t="s">
        <v>3</v>
      </c>
      <c r="C5" s="44"/>
      <c r="D5" s="44"/>
      <c r="E5" s="44"/>
      <c r="F5" s="44"/>
      <c r="G5" s="44"/>
      <c r="H5" s="44"/>
      <c r="I5" s="44"/>
    </row>
    <row r="6" spans="2:10" ht="15.75">
      <c r="B6" s="44" t="s">
        <v>4</v>
      </c>
      <c r="C6" s="44"/>
      <c r="D6" s="44"/>
      <c r="E6" s="44"/>
      <c r="F6" s="44"/>
      <c r="G6" s="44"/>
      <c r="H6" s="44"/>
      <c r="I6" s="44"/>
    </row>
    <row r="8" spans="2:10" ht="15" customHeight="1">
      <c r="B8" s="40" t="s">
        <v>5</v>
      </c>
      <c r="C8" s="40" t="s">
        <v>6</v>
      </c>
      <c r="D8" s="46" t="s">
        <v>7</v>
      </c>
      <c r="E8" s="40" t="s">
        <v>8</v>
      </c>
      <c r="F8" s="40" t="s">
        <v>9</v>
      </c>
      <c r="G8" s="40" t="s">
        <v>10</v>
      </c>
      <c r="H8" s="40" t="s">
        <v>11</v>
      </c>
      <c r="I8" s="40" t="s">
        <v>12</v>
      </c>
    </row>
    <row r="9" spans="2:10">
      <c r="B9" s="40"/>
      <c r="C9" s="41"/>
      <c r="D9" s="46"/>
      <c r="E9" s="40"/>
      <c r="F9" s="40"/>
      <c r="G9" s="40"/>
      <c r="H9" s="41"/>
      <c r="I9" s="40"/>
    </row>
    <row r="10" spans="2:10" ht="33.75" customHeight="1">
      <c r="B10" s="16" t="s">
        <v>13</v>
      </c>
      <c r="C10" s="17" t="s">
        <v>14</v>
      </c>
      <c r="D10" s="18">
        <f>SUM(D11)</f>
        <v>6800000</v>
      </c>
      <c r="E10" s="21"/>
      <c r="F10" s="21"/>
      <c r="G10" s="21"/>
      <c r="H10" s="21"/>
      <c r="I10" s="21"/>
    </row>
    <row r="11" spans="2:10" ht="47.25" customHeight="1">
      <c r="B11" s="1">
        <v>1.1000000000000001</v>
      </c>
      <c r="C11" s="25" t="s">
        <v>15</v>
      </c>
      <c r="D11" s="22">
        <v>6800000</v>
      </c>
      <c r="E11" s="1" t="s">
        <v>16</v>
      </c>
      <c r="F11" s="23" t="s">
        <v>17</v>
      </c>
      <c r="G11" s="23" t="s">
        <v>18</v>
      </c>
      <c r="H11" s="19">
        <v>43223</v>
      </c>
      <c r="I11" s="20">
        <v>43649</v>
      </c>
    </row>
    <row r="12" spans="2:10" ht="19.5" customHeight="1">
      <c r="B12" s="16" t="s">
        <v>19</v>
      </c>
      <c r="C12" s="17" t="s">
        <v>20</v>
      </c>
      <c r="D12" s="33">
        <f>SUM(D13:D17)</f>
        <v>200000</v>
      </c>
      <c r="E12" s="16"/>
      <c r="F12" s="34"/>
      <c r="G12" s="34"/>
      <c r="H12" s="35"/>
      <c r="I12" s="36"/>
    </row>
    <row r="13" spans="2:10" ht="45">
      <c r="B13" s="1">
        <v>2.1</v>
      </c>
      <c r="C13" s="24" t="s">
        <v>21</v>
      </c>
      <c r="D13" s="22">
        <v>65410</v>
      </c>
      <c r="E13" s="1" t="s">
        <v>22</v>
      </c>
      <c r="F13" s="23" t="s">
        <v>23</v>
      </c>
      <c r="G13" s="23" t="s">
        <v>24</v>
      </c>
      <c r="H13" s="19">
        <v>43193</v>
      </c>
      <c r="I13" s="20">
        <v>43711</v>
      </c>
      <c r="J13" s="30"/>
    </row>
    <row r="14" spans="2:10">
      <c r="B14" s="29">
        <v>2.2000000000000002</v>
      </c>
      <c r="C14" s="24" t="s">
        <v>25</v>
      </c>
      <c r="D14" s="22">
        <v>70000</v>
      </c>
      <c r="E14" s="1" t="s">
        <v>26</v>
      </c>
      <c r="F14" s="23" t="s">
        <v>23</v>
      </c>
      <c r="G14" s="23" t="s">
        <v>24</v>
      </c>
      <c r="H14" s="19">
        <v>43223</v>
      </c>
      <c r="I14" s="20">
        <v>44039</v>
      </c>
      <c r="J14" s="31"/>
    </row>
    <row r="15" spans="2:10">
      <c r="B15" s="29">
        <v>2.2999999999999998</v>
      </c>
      <c r="C15" s="24" t="s">
        <v>27</v>
      </c>
      <c r="D15" s="22">
        <v>10000</v>
      </c>
      <c r="E15" s="1" t="s">
        <v>22</v>
      </c>
      <c r="F15" s="23" t="s">
        <v>23</v>
      </c>
      <c r="G15" s="23" t="s">
        <v>24</v>
      </c>
      <c r="H15" s="19">
        <v>43663</v>
      </c>
      <c r="I15" s="20">
        <v>43791</v>
      </c>
      <c r="J15" s="31"/>
    </row>
    <row r="16" spans="2:10">
      <c r="B16" s="29">
        <v>2.4</v>
      </c>
      <c r="C16" s="24" t="s">
        <v>28</v>
      </c>
      <c r="D16" s="22">
        <v>12000</v>
      </c>
      <c r="E16" s="1" t="s">
        <v>22</v>
      </c>
      <c r="F16" s="23" t="s">
        <v>23</v>
      </c>
      <c r="G16" s="23" t="s">
        <v>24</v>
      </c>
      <c r="H16" s="19">
        <v>43669</v>
      </c>
      <c r="I16" s="20">
        <v>43713</v>
      </c>
      <c r="J16" s="30"/>
    </row>
    <row r="17" spans="2:10" ht="29.25" customHeight="1">
      <c r="B17" s="29">
        <v>2.5</v>
      </c>
      <c r="C17" s="24" t="s">
        <v>29</v>
      </c>
      <c r="D17" s="28">
        <v>42590</v>
      </c>
      <c r="E17" s="1" t="s">
        <v>22</v>
      </c>
      <c r="F17" s="23" t="s">
        <v>23</v>
      </c>
      <c r="G17" s="23" t="s">
        <v>24</v>
      </c>
      <c r="H17" s="19">
        <v>43223</v>
      </c>
      <c r="I17" s="20">
        <v>43602</v>
      </c>
      <c r="J17" s="30"/>
    </row>
    <row r="18" spans="2:10" ht="15.75" thickBot="1">
      <c r="C18" s="4"/>
      <c r="D18" s="13"/>
      <c r="E18" s="3"/>
      <c r="F18" s="2"/>
      <c r="G18" s="2"/>
      <c r="H18" s="32"/>
    </row>
    <row r="19" spans="2:10" ht="17.25" thickTop="1" thickBot="1">
      <c r="B19" s="42" t="s">
        <v>30</v>
      </c>
      <c r="C19" s="43"/>
      <c r="D19" s="14">
        <f>SUM(D10)</f>
        <v>6800000</v>
      </c>
      <c r="E19" s="3"/>
      <c r="F19" s="47" t="s">
        <v>31</v>
      </c>
      <c r="G19" s="47"/>
      <c r="H19" s="47"/>
      <c r="I19" s="15"/>
    </row>
    <row r="20" spans="2:10" ht="15.75" thickTop="1">
      <c r="B20" s="6"/>
      <c r="C20" s="6"/>
      <c r="D20" s="10"/>
      <c r="E20" s="3"/>
      <c r="F20" s="26" t="s">
        <v>32</v>
      </c>
      <c r="G20" s="38">
        <f>SUM(D11)</f>
        <v>6800000</v>
      </c>
      <c r="H20" s="38"/>
    </row>
    <row r="21" spans="2:10">
      <c r="C21" s="37"/>
      <c r="D21" s="37"/>
      <c r="E21" s="3"/>
      <c r="F21" s="27" t="s">
        <v>33</v>
      </c>
      <c r="G21" s="38">
        <v>0</v>
      </c>
      <c r="H21" s="38"/>
    </row>
    <row r="22" spans="2:10">
      <c r="C22" s="3"/>
      <c r="D22" s="12"/>
      <c r="E22" s="3"/>
      <c r="F22" s="26" t="s">
        <v>34</v>
      </c>
      <c r="G22" s="38">
        <f>SUM(D12)</f>
        <v>200000</v>
      </c>
      <c r="H22" s="38"/>
    </row>
    <row r="23" spans="2:10">
      <c r="B23" s="5" t="s">
        <v>35</v>
      </c>
      <c r="C23" t="s">
        <v>36</v>
      </c>
      <c r="D23" s="9"/>
      <c r="F23" s="1" t="s">
        <v>37</v>
      </c>
      <c r="G23" s="39">
        <f>SUM(G20:H22)</f>
        <v>7000000</v>
      </c>
      <c r="H23" s="39"/>
    </row>
    <row r="24" spans="2:10">
      <c r="B24" s="5" t="s">
        <v>16</v>
      </c>
      <c r="C24" t="s">
        <v>38</v>
      </c>
      <c r="D24" s="12"/>
      <c r="F24" s="2"/>
    </row>
    <row r="25" spans="2:10">
      <c r="B25" s="5" t="s">
        <v>39</v>
      </c>
      <c r="C25" t="s">
        <v>40</v>
      </c>
      <c r="D25" s="9"/>
      <c r="F25" s="2"/>
    </row>
    <row r="26" spans="2:10">
      <c r="B26" s="5" t="s">
        <v>41</v>
      </c>
      <c r="C26" t="s">
        <v>42</v>
      </c>
      <c r="D26" s="9"/>
      <c r="F26" s="2"/>
    </row>
    <row r="27" spans="2:10">
      <c r="B27" s="5" t="s">
        <v>26</v>
      </c>
      <c r="C27" t="s">
        <v>43</v>
      </c>
      <c r="D27" s="9"/>
    </row>
    <row r="28" spans="2:10">
      <c r="B28" s="5" t="s">
        <v>44</v>
      </c>
      <c r="C28" t="s">
        <v>45</v>
      </c>
      <c r="D28" s="9"/>
    </row>
    <row r="29" spans="2:10">
      <c r="B29" s="5" t="s">
        <v>46</v>
      </c>
      <c r="C29" t="s">
        <v>47</v>
      </c>
      <c r="D29" s="9"/>
    </row>
    <row r="30" spans="2:10">
      <c r="B30" s="5" t="s">
        <v>48</v>
      </c>
      <c r="C30" t="s">
        <v>49</v>
      </c>
      <c r="D30" s="9"/>
    </row>
    <row r="31" spans="2:10">
      <c r="E31" s="3"/>
    </row>
    <row r="32" spans="2:10">
      <c r="B32" s="7"/>
      <c r="C32" s="7"/>
      <c r="D32" s="11"/>
      <c r="E32" s="3"/>
    </row>
    <row r="33" spans="5:5">
      <c r="E33" s="3"/>
    </row>
  </sheetData>
  <mergeCells count="19">
    <mergeCell ref="I8:I9"/>
    <mergeCell ref="B19:C19"/>
    <mergeCell ref="B2:I2"/>
    <mergeCell ref="B3:I3"/>
    <mergeCell ref="B4:I4"/>
    <mergeCell ref="B5:I5"/>
    <mergeCell ref="B6:I6"/>
    <mergeCell ref="B8:B9"/>
    <mergeCell ref="C8:C9"/>
    <mergeCell ref="D8:D9"/>
    <mergeCell ref="E8:E9"/>
    <mergeCell ref="F8:F9"/>
    <mergeCell ref="F19:H19"/>
    <mergeCell ref="G20:H20"/>
    <mergeCell ref="G21:H21"/>
    <mergeCell ref="G22:H22"/>
    <mergeCell ref="G23:H23"/>
    <mergeCell ref="G8:G9"/>
    <mergeCell ref="H8:H9"/>
  </mergeCells>
  <printOptions horizontalCentered="1"/>
  <pageMargins left="0.70866141732283472" right="0.70866141732283472" top="0.38" bottom="0.4" header="0.31496062992125984" footer="0.31496062992125984"/>
  <pageSetup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personal</dc:creator>
  <cp:keywords/>
  <dc:description/>
  <cp:lastModifiedBy>Jacome Montenegro, Carlos Alberto</cp:lastModifiedBy>
  <cp:revision/>
  <dcterms:created xsi:type="dcterms:W3CDTF">2013-07-10T21:05:01Z</dcterms:created>
  <dcterms:modified xsi:type="dcterms:W3CDTF">2018-06-01T12:04:17Z</dcterms:modified>
  <cp:category/>
  <cp:contentStatus/>
</cp:coreProperties>
</file>