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CO-TCP/CO-T1485/15 LifeCycle Milestones/"/>
    </mc:Choice>
  </mc:AlternateContent>
  <xr:revisionPtr revIDLastSave="180" documentId="8_{E8A4F3FD-3C2B-4B08-9A70-796E1D94F826}" xr6:coauthVersionLast="34" xr6:coauthVersionMax="34" xr10:uidLastSave="{660FD80E-568A-4296-8F97-91A68342C0A7}"/>
  <bookViews>
    <workbookView xWindow="9972" yWindow="-48" windowWidth="5388" windowHeight="697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Sheet1!$A$4:$L$42</definedName>
    <definedName name="_xlnm.Print_Titles" localSheetId="0">Sheet1!$10:$11</definedName>
  </definedNames>
  <calcPr calcId="179021"/>
</workbook>
</file>

<file path=xl/calcChain.xml><?xml version="1.0" encoding="utf-8"?>
<calcChain xmlns="http://schemas.openxmlformats.org/spreadsheetml/2006/main">
  <c r="H8" i="1" l="1"/>
  <c r="K8" i="1"/>
  <c r="E34" i="1"/>
</calcChain>
</file>

<file path=xl/sharedStrings.xml><?xml version="1.0" encoding="utf-8"?>
<sst xmlns="http://schemas.openxmlformats.org/spreadsheetml/2006/main" count="76" uniqueCount="59">
  <si>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</si>
  <si>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</si>
  <si>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</si>
  <si>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</si>
  <si>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</si>
  <si>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Período del Plan:</t>
  </si>
  <si>
    <t>Total</t>
  </si>
  <si>
    <t>Preparado por:</t>
  </si>
  <si>
    <t>Fecha:</t>
  </si>
  <si>
    <t>BID/MIF %</t>
  </si>
  <si>
    <t>Ref. POA</t>
  </si>
  <si>
    <t>Componente 1</t>
  </si>
  <si>
    <t xml:space="preserve">Servicios diferentes a consultoría  </t>
  </si>
  <si>
    <t>Componente 2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</si>
  <si>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</si>
  <si>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</si>
  <si>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</si>
  <si>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</si>
  <si>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</si>
  <si>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</si>
  <si>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</si>
  <si>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</si>
  <si>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</si>
  <si>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</si>
  <si>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</si>
  <si>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</si>
  <si>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</si>
  <si>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</si>
  <si>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</si>
  <si>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</si>
  <si>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</si>
  <si>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</si>
  <si>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CI</t>
  </si>
  <si>
    <t>SN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</si>
  <si>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</si>
  <si>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</si>
  <si>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</si>
  <si>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</si>
  <si>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</si>
  <si>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Servicios de Consultores Individuales</t>
  </si>
  <si>
    <t xml:space="preserve">Servicios de Consultoría  </t>
  </si>
  <si>
    <t>Costo estimado del Contrato</t>
  </si>
  <si>
    <t xml:space="preserve">Fecha estimada del Anuncio de Adquisición o
 del Inicio de la contratación </t>
  </si>
  <si>
    <t>País: Colombia</t>
  </si>
  <si>
    <t>Número del Proyecto: CO-T1485</t>
  </si>
  <si>
    <t>Sector Público: o Privado: Público</t>
  </si>
  <si>
    <t>Agencia Ejecutora (AE): BID / COF-CCO</t>
  </si>
  <si>
    <t>Diseño obras emergentes</t>
  </si>
  <si>
    <t>Apoyo tecnico UCP en Mocoa</t>
  </si>
  <si>
    <t xml:space="preserve">Apoyo proyectos al Municipio Mocoa </t>
  </si>
  <si>
    <t>Definicion TdR Plan Maestro Alcantarillado Mocoa</t>
  </si>
  <si>
    <t>Propuesta ajuste normativo politica urbana</t>
  </si>
  <si>
    <t>Propuesta estrategia intervencion rural</t>
  </si>
  <si>
    <t>Propuesta estrategia residuos sólidos</t>
  </si>
  <si>
    <t xml:space="preserve">Talleres y difusion </t>
  </si>
  <si>
    <t xml:space="preserve">Talleres y actividades de difusion </t>
  </si>
  <si>
    <t>Bienes y servicios (monto en U$S):</t>
  </si>
  <si>
    <t>Consultorias (monto en U$S):</t>
  </si>
  <si>
    <t>Nombre del Proyecto: Apoyo Plan Maestro Alcantarillado Mocoa (CO-L1132) y Plan Nacional Desarrollo 2018-2022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</si>
</sst>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/>
    <xf numFmtId="0" fontId="6" fillId="0" borderId="15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0" fontId="6" fillId="0" borderId="14" xfId="0" applyFont="1" applyBorder="1"/>
    <xf numFmtId="0" fontId="6" fillId="0" borderId="28" xfId="0" applyFont="1" applyBorder="1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9" fontId="6" fillId="0" borderId="1" xfId="2" applyFont="1" applyBorder="1" applyAlignment="1">
      <alignment horizontal="center" vertical="center"/>
    </xf>
    <xf numFmtId="17" fontId="6" fillId="0" borderId="1" xfId="0" applyNumberFormat="1" applyFont="1" applyBorder="1" applyAlignment="1">
      <alignment horizontal="center" vertical="center"/>
    </xf>
    <xf numFmtId="164" fontId="6" fillId="3" borderId="5" xfId="0" applyNumberFormat="1" applyFont="1" applyFill="1" applyBorder="1" applyAlignment="1">
      <alignment vertical="center"/>
    </xf>
    <xf numFmtId="164" fontId="6" fillId="3" borderId="5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164" fontId="6" fillId="0" borderId="7" xfId="0" applyNumberFormat="1" applyFont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5" fillId="0" borderId="16" xfId="0" applyFont="1" applyBorder="1" applyAlignment="1"/>
    <xf numFmtId="0" fontId="5" fillId="0" borderId="29" xfId="0" applyFont="1" applyBorder="1" applyAlignment="1"/>
    <xf numFmtId="0" fontId="6" fillId="0" borderId="2" xfId="0" applyFont="1" applyBorder="1" applyAlignment="1"/>
    <xf numFmtId="0" fontId="0" fillId="0" borderId="16" xfId="0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8"/>
  <sheetViews>
    <sheetView tabSelected="1" zoomScale="90" zoomScaleNormal="90" workbookViewId="0">
      <selection activeCell="L9" sqref="L9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48.88671875" customWidth="1"/>
    <col min="5" max="5" width="11.33203125" customWidth="1"/>
    <col min="6" max="6" width="11.88671875" customWidth="1"/>
    <col min="7" max="7" width="13.5546875" customWidth="1"/>
    <col min="8" max="9" width="9.109375" customWidth="1"/>
    <col min="10" max="10" width="17.44140625" customWidth="1"/>
    <col min="11" max="11" width="11.5546875" customWidth="1"/>
    <col min="12" max="12" width="26.88671875" customWidth="1"/>
    <col min="15" max="15" width="0" hidden="1" customWidth="1"/>
  </cols>
  <sheetData>
    <row r="1" spans="1:15" ht="20.25" customHeight="1" x14ac:dyDescent="0.3">
      <c r="B1" s="7"/>
      <c r="C1" s="7"/>
      <c r="D1" s="7"/>
      <c r="E1" s="7"/>
      <c r="F1" s="7"/>
      <c r="G1" s="7"/>
      <c r="H1" s="23"/>
      <c r="J1" s="23" t="s">
        <v>17</v>
      </c>
      <c r="K1" s="23"/>
      <c r="L1" s="23"/>
    </row>
    <row r="2" spans="1:15" ht="20.25" customHeight="1" x14ac:dyDescent="0.3">
      <c r="B2" s="7"/>
      <c r="C2" s="7"/>
      <c r="D2" s="7"/>
      <c r="E2" s="7"/>
      <c r="F2" s="7"/>
      <c r="G2" s="7"/>
      <c r="H2" s="23"/>
      <c r="I2" s="23"/>
      <c r="J2" s="23" t="s">
        <v>18</v>
      </c>
      <c r="K2" s="23"/>
      <c r="L2" s="23"/>
    </row>
    <row r="3" spans="1:15" ht="22.5" customHeight="1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3">
      <c r="B4" s="76" t="s">
        <v>19</v>
      </c>
      <c r="C4" s="77"/>
      <c r="D4" s="78"/>
      <c r="E4" s="77"/>
      <c r="F4" s="77"/>
      <c r="G4" s="77"/>
      <c r="H4" s="77"/>
      <c r="I4" s="77"/>
      <c r="J4" s="77"/>
      <c r="K4" s="77"/>
      <c r="L4" s="79"/>
    </row>
    <row r="5" spans="1:15" ht="27" customHeight="1" x14ac:dyDescent="0.3">
      <c r="B5" s="89" t="s">
        <v>43</v>
      </c>
      <c r="C5" s="90"/>
      <c r="D5" s="91"/>
      <c r="E5" s="91"/>
      <c r="F5" s="91"/>
      <c r="G5" s="72" t="s">
        <v>46</v>
      </c>
      <c r="H5" s="73"/>
      <c r="I5" s="73"/>
      <c r="J5" s="73"/>
      <c r="K5" s="74" t="s">
        <v>45</v>
      </c>
      <c r="L5" s="75"/>
    </row>
    <row r="6" spans="1:15" ht="26.25" customHeight="1" x14ac:dyDescent="0.3">
      <c r="B6" s="98" t="s">
        <v>44</v>
      </c>
      <c r="C6" s="99"/>
      <c r="D6" s="100"/>
      <c r="E6" s="100"/>
      <c r="F6" s="46" t="s">
        <v>58</v>
      </c>
      <c r="G6" s="47"/>
      <c r="H6" s="47"/>
      <c r="I6" s="47"/>
      <c r="J6" s="47"/>
      <c r="K6" s="48"/>
      <c r="L6" s="101"/>
    </row>
    <row r="7" spans="1:15" ht="21" customHeight="1" x14ac:dyDescent="0.3">
      <c r="B7" s="92" t="s">
        <v>5</v>
      </c>
      <c r="C7" s="93"/>
      <c r="D7" s="94"/>
      <c r="E7" s="94"/>
      <c r="F7" s="94"/>
      <c r="G7" s="94"/>
      <c r="H7" s="94"/>
      <c r="I7" s="94"/>
      <c r="J7" s="94"/>
      <c r="K7" s="94"/>
      <c r="L7" s="95"/>
      <c r="O7" s="25" t="s">
        <v>26</v>
      </c>
    </row>
    <row r="8" spans="1:15" ht="22.5" customHeight="1" x14ac:dyDescent="0.3">
      <c r="A8" s="6" t="s">
        <v>3</v>
      </c>
      <c r="B8" s="27" t="s">
        <v>4</v>
      </c>
      <c r="C8" s="28"/>
      <c r="D8" s="29"/>
      <c r="E8" s="30" t="s">
        <v>56</v>
      </c>
      <c r="F8" s="31"/>
      <c r="G8" s="31"/>
      <c r="H8" s="45">
        <f>E32</f>
        <v>20000</v>
      </c>
      <c r="I8" s="29" t="s">
        <v>57</v>
      </c>
      <c r="J8" s="31"/>
      <c r="K8" s="44">
        <f>E15+E18+E19+E20+E25+E26+E27</f>
        <v>280000</v>
      </c>
      <c r="L8" s="32"/>
      <c r="O8" s="25" t="s">
        <v>27</v>
      </c>
    </row>
    <row r="9" spans="1:15" ht="12" customHeight="1" x14ac:dyDescent="0.3">
      <c r="B9" s="33"/>
      <c r="C9" s="34"/>
      <c r="D9" s="34"/>
      <c r="E9" s="34"/>
      <c r="F9" s="34"/>
      <c r="G9" s="34"/>
      <c r="H9" s="34"/>
      <c r="I9" s="34"/>
      <c r="J9" s="34"/>
      <c r="K9" s="34"/>
      <c r="L9" s="35"/>
      <c r="O9" s="25" t="s">
        <v>28</v>
      </c>
    </row>
    <row r="10" spans="1:15" s="3" customFormat="1" ht="40.5" customHeight="1" x14ac:dyDescent="0.25">
      <c r="A10" s="4"/>
      <c r="B10" s="96" t="s">
        <v>20</v>
      </c>
      <c r="C10" s="70" t="s">
        <v>10</v>
      </c>
      <c r="D10" s="50" t="s">
        <v>21</v>
      </c>
      <c r="E10" s="63" t="s">
        <v>41</v>
      </c>
      <c r="F10" s="63" t="s">
        <v>25</v>
      </c>
      <c r="G10" s="63" t="s">
        <v>37</v>
      </c>
      <c r="H10" s="63" t="s">
        <v>0</v>
      </c>
      <c r="I10" s="63"/>
      <c r="J10" s="50" t="s">
        <v>42</v>
      </c>
      <c r="K10" s="63" t="s">
        <v>22</v>
      </c>
      <c r="L10" s="64" t="s">
        <v>2</v>
      </c>
      <c r="M10" s="2"/>
      <c r="N10" s="2"/>
      <c r="O10" s="24" t="s">
        <v>29</v>
      </c>
    </row>
    <row r="11" spans="1:15" ht="54" customHeight="1" x14ac:dyDescent="0.25">
      <c r="A11" s="5"/>
      <c r="B11" s="97"/>
      <c r="C11" s="71"/>
      <c r="D11" s="51"/>
      <c r="E11" s="50"/>
      <c r="F11" s="50"/>
      <c r="G11" s="50"/>
      <c r="H11" s="26" t="s">
        <v>9</v>
      </c>
      <c r="I11" s="26" t="s">
        <v>1</v>
      </c>
      <c r="J11" s="51"/>
      <c r="K11" s="50"/>
      <c r="L11" s="65"/>
      <c r="M11" s="1"/>
      <c r="N11" s="1"/>
      <c r="O11" s="24" t="s">
        <v>30</v>
      </c>
    </row>
    <row r="12" spans="1:15" ht="14.4" x14ac:dyDescent="0.3">
      <c r="A12" s="5"/>
      <c r="B12" s="8">
        <v>1</v>
      </c>
      <c r="C12" s="9"/>
      <c r="D12" s="10" t="s">
        <v>11</v>
      </c>
      <c r="E12" s="40"/>
      <c r="F12" s="38"/>
      <c r="G12" s="38"/>
      <c r="H12" s="42"/>
      <c r="I12" s="42"/>
      <c r="J12" s="38"/>
      <c r="K12" s="11"/>
      <c r="L12" s="12"/>
      <c r="O12" s="25" t="s">
        <v>31</v>
      </c>
    </row>
    <row r="13" spans="1:15" ht="14.4" x14ac:dyDescent="0.3">
      <c r="A13" s="5"/>
      <c r="B13" s="13"/>
      <c r="C13" s="14"/>
      <c r="D13" s="15"/>
      <c r="E13" s="40"/>
      <c r="F13" s="38"/>
      <c r="G13" s="38"/>
      <c r="H13" s="42"/>
      <c r="I13" s="42"/>
      <c r="J13" s="38"/>
      <c r="K13" s="11"/>
      <c r="L13" s="12"/>
    </row>
    <row r="14" spans="1:15" ht="14.4" x14ac:dyDescent="0.3">
      <c r="A14" s="5"/>
      <c r="B14" s="13"/>
      <c r="C14" s="14"/>
      <c r="D14" s="10" t="s">
        <v>40</v>
      </c>
      <c r="E14" s="40"/>
      <c r="F14" s="38"/>
      <c r="G14" s="38"/>
      <c r="H14" s="42"/>
      <c r="I14" s="42"/>
      <c r="J14" s="38"/>
      <c r="K14" s="11"/>
      <c r="L14" s="12"/>
    </row>
    <row r="15" spans="1:15" ht="14.4" x14ac:dyDescent="0.3">
      <c r="A15" s="5"/>
      <c r="B15" s="13"/>
      <c r="C15" s="14"/>
      <c r="D15" s="15" t="s">
        <v>47</v>
      </c>
      <c r="E15" s="40">
        <v>100000</v>
      </c>
      <c r="F15" s="38" t="s">
        <v>29</v>
      </c>
      <c r="G15" s="38" t="s">
        <v>34</v>
      </c>
      <c r="H15" s="42">
        <v>1</v>
      </c>
      <c r="I15" s="42">
        <v>0</v>
      </c>
      <c r="J15" s="43">
        <v>43405</v>
      </c>
      <c r="K15" s="11"/>
      <c r="L15" s="12"/>
    </row>
    <row r="16" spans="1:15" ht="14.4" x14ac:dyDescent="0.3">
      <c r="A16" s="5"/>
      <c r="B16" s="13"/>
      <c r="C16" s="14"/>
      <c r="D16" s="15"/>
      <c r="E16" s="40"/>
      <c r="F16" s="38"/>
      <c r="G16" s="38"/>
      <c r="H16" s="42"/>
      <c r="I16" s="42"/>
      <c r="J16" s="38"/>
      <c r="K16" s="11"/>
      <c r="L16" s="12"/>
    </row>
    <row r="17" spans="1:15" ht="14.4" x14ac:dyDescent="0.3">
      <c r="A17" s="5"/>
      <c r="B17" s="13"/>
      <c r="C17" s="14"/>
      <c r="D17" s="10" t="s">
        <v>39</v>
      </c>
      <c r="E17" s="40"/>
      <c r="F17" s="38"/>
      <c r="G17" s="38"/>
      <c r="H17" s="42"/>
      <c r="I17" s="42"/>
      <c r="J17" s="38"/>
      <c r="K17" s="11"/>
      <c r="L17" s="12"/>
    </row>
    <row r="18" spans="1:15" ht="14.4" x14ac:dyDescent="0.3">
      <c r="A18" s="5"/>
      <c r="B18" s="13"/>
      <c r="C18" s="14"/>
      <c r="D18" s="15" t="s">
        <v>50</v>
      </c>
      <c r="E18" s="40">
        <v>20000</v>
      </c>
      <c r="F18" s="38" t="s">
        <v>32</v>
      </c>
      <c r="G18" s="38" t="s">
        <v>34</v>
      </c>
      <c r="H18" s="42">
        <v>1</v>
      </c>
      <c r="I18" s="42">
        <v>0</v>
      </c>
      <c r="J18" s="43">
        <v>43374</v>
      </c>
      <c r="K18" s="11"/>
      <c r="L18" s="12"/>
    </row>
    <row r="19" spans="1:15" ht="14.4" x14ac:dyDescent="0.3">
      <c r="A19" s="5"/>
      <c r="B19" s="13"/>
      <c r="C19" s="14"/>
      <c r="D19" s="15" t="s">
        <v>48</v>
      </c>
      <c r="E19" s="40">
        <v>15000</v>
      </c>
      <c r="F19" s="38" t="s">
        <v>32</v>
      </c>
      <c r="G19" s="38" t="s">
        <v>34</v>
      </c>
      <c r="H19" s="42">
        <v>1</v>
      </c>
      <c r="I19" s="42">
        <v>0</v>
      </c>
      <c r="J19" s="43">
        <v>43374</v>
      </c>
      <c r="K19" s="11"/>
      <c r="L19" s="12"/>
    </row>
    <row r="20" spans="1:15" ht="14.4" x14ac:dyDescent="0.3">
      <c r="A20" s="5"/>
      <c r="B20" s="13"/>
      <c r="C20" s="14"/>
      <c r="D20" s="15" t="s">
        <v>49</v>
      </c>
      <c r="E20" s="40">
        <v>15000</v>
      </c>
      <c r="F20" s="38" t="s">
        <v>32</v>
      </c>
      <c r="G20" s="38" t="s">
        <v>34</v>
      </c>
      <c r="H20" s="42">
        <v>1</v>
      </c>
      <c r="I20" s="42">
        <v>0</v>
      </c>
      <c r="J20" s="43">
        <v>43374</v>
      </c>
      <c r="K20" s="11"/>
      <c r="L20" s="12"/>
    </row>
    <row r="21" spans="1:15" ht="14.4" x14ac:dyDescent="0.3">
      <c r="A21" s="5"/>
      <c r="B21" s="13"/>
      <c r="C21" s="14"/>
      <c r="D21" s="15"/>
      <c r="E21" s="40"/>
      <c r="F21" s="38"/>
      <c r="G21" s="38"/>
      <c r="H21" s="42"/>
      <c r="I21" s="42"/>
      <c r="J21" s="38"/>
      <c r="K21" s="11"/>
      <c r="L21" s="12"/>
    </row>
    <row r="22" spans="1:15" ht="14.4" x14ac:dyDescent="0.3">
      <c r="A22" s="5"/>
      <c r="B22" s="8">
        <v>2</v>
      </c>
      <c r="C22" s="9"/>
      <c r="D22" s="10" t="s">
        <v>13</v>
      </c>
      <c r="E22" s="40"/>
      <c r="F22" s="38"/>
      <c r="G22" s="38"/>
      <c r="H22" s="42"/>
      <c r="I22" s="42"/>
      <c r="J22" s="38"/>
      <c r="K22" s="11"/>
      <c r="L22" s="12"/>
      <c r="O22" s="25" t="s">
        <v>34</v>
      </c>
    </row>
    <row r="23" spans="1:15" ht="14.4" x14ac:dyDescent="0.3">
      <c r="A23" s="5"/>
      <c r="B23" s="8"/>
      <c r="C23" s="9"/>
      <c r="D23" s="15"/>
      <c r="E23" s="40"/>
      <c r="F23" s="38"/>
      <c r="G23" s="38"/>
      <c r="H23" s="42"/>
      <c r="I23" s="42"/>
      <c r="J23" s="38"/>
      <c r="K23" s="11"/>
      <c r="L23" s="12"/>
      <c r="O23" s="25"/>
    </row>
    <row r="24" spans="1:15" ht="14.4" x14ac:dyDescent="0.3">
      <c r="A24" s="5"/>
      <c r="B24" s="8"/>
      <c r="C24" s="9"/>
      <c r="D24" s="10" t="s">
        <v>39</v>
      </c>
      <c r="E24" s="40"/>
      <c r="F24" s="38"/>
      <c r="G24" s="38"/>
      <c r="H24" s="42"/>
      <c r="I24" s="42"/>
      <c r="J24" s="38"/>
      <c r="K24" s="11"/>
      <c r="L24" s="12"/>
      <c r="O24" s="25"/>
    </row>
    <row r="25" spans="1:15" ht="14.4" x14ac:dyDescent="0.3">
      <c r="A25" s="5"/>
      <c r="B25" s="8"/>
      <c r="C25" s="9"/>
      <c r="D25" s="15" t="s">
        <v>51</v>
      </c>
      <c r="E25" s="40">
        <v>50000</v>
      </c>
      <c r="F25" s="38" t="s">
        <v>32</v>
      </c>
      <c r="G25" s="38" t="s">
        <v>34</v>
      </c>
      <c r="H25" s="42">
        <v>1</v>
      </c>
      <c r="I25" s="42">
        <v>0</v>
      </c>
      <c r="J25" s="43">
        <v>43374</v>
      </c>
      <c r="K25" s="11"/>
      <c r="L25" s="12"/>
      <c r="O25" s="25"/>
    </row>
    <row r="26" spans="1:15" ht="14.4" x14ac:dyDescent="0.3">
      <c r="A26" s="5"/>
      <c r="B26" s="8"/>
      <c r="C26" s="9"/>
      <c r="D26" s="15" t="s">
        <v>52</v>
      </c>
      <c r="E26" s="40">
        <v>40000</v>
      </c>
      <c r="F26" s="38" t="s">
        <v>32</v>
      </c>
      <c r="G26" s="38" t="s">
        <v>34</v>
      </c>
      <c r="H26" s="42">
        <v>1</v>
      </c>
      <c r="I26" s="42">
        <v>0</v>
      </c>
      <c r="J26" s="43">
        <v>43374</v>
      </c>
      <c r="K26" s="11"/>
      <c r="L26" s="12"/>
      <c r="O26" s="25"/>
    </row>
    <row r="27" spans="1:15" ht="14.4" x14ac:dyDescent="0.3">
      <c r="A27" s="5"/>
      <c r="B27" s="8"/>
      <c r="C27" s="9"/>
      <c r="D27" s="15" t="s">
        <v>53</v>
      </c>
      <c r="E27" s="40">
        <v>40000</v>
      </c>
      <c r="F27" s="38" t="s">
        <v>32</v>
      </c>
      <c r="G27" s="38" t="s">
        <v>34</v>
      </c>
      <c r="H27" s="42">
        <v>1</v>
      </c>
      <c r="I27" s="42">
        <v>0</v>
      </c>
      <c r="J27" s="43">
        <v>43374</v>
      </c>
      <c r="K27" s="11"/>
      <c r="L27" s="12"/>
      <c r="O27" s="25"/>
    </row>
    <row r="28" spans="1:15" ht="14.4" x14ac:dyDescent="0.3">
      <c r="A28" s="5"/>
      <c r="B28" s="13"/>
      <c r="C28" s="14"/>
      <c r="D28" s="11" t="s">
        <v>3</v>
      </c>
      <c r="E28" s="40"/>
      <c r="F28" s="38"/>
      <c r="G28" s="38"/>
      <c r="H28" s="42"/>
      <c r="I28" s="42"/>
      <c r="J28" s="38"/>
      <c r="K28" s="11"/>
      <c r="L28" s="12"/>
      <c r="O28" s="25" t="s">
        <v>35</v>
      </c>
    </row>
    <row r="29" spans="1:15" ht="14.4" x14ac:dyDescent="0.3">
      <c r="A29" s="5"/>
      <c r="B29" s="13">
        <v>3</v>
      </c>
      <c r="C29" s="14"/>
      <c r="D29" s="10" t="s">
        <v>54</v>
      </c>
      <c r="E29" s="40"/>
      <c r="F29" s="38"/>
      <c r="G29" s="38"/>
      <c r="H29" s="42"/>
      <c r="I29" s="42"/>
      <c r="J29" s="38"/>
      <c r="K29" s="11"/>
      <c r="L29" s="12"/>
      <c r="O29" s="25" t="s">
        <v>33</v>
      </c>
    </row>
    <row r="30" spans="1:15" ht="14.4" x14ac:dyDescent="0.3">
      <c r="A30" s="5"/>
      <c r="B30" s="36"/>
      <c r="C30" s="37"/>
      <c r="D30" s="10"/>
      <c r="E30" s="41"/>
      <c r="F30" s="39"/>
      <c r="G30" s="39"/>
      <c r="H30" s="42"/>
      <c r="I30" s="42"/>
      <c r="J30" s="39"/>
      <c r="K30" s="19"/>
      <c r="L30" s="20"/>
      <c r="O30" s="25"/>
    </row>
    <row r="31" spans="1:15" ht="14.4" x14ac:dyDescent="0.3">
      <c r="A31" s="5"/>
      <c r="B31" s="36"/>
      <c r="C31" s="37"/>
      <c r="D31" s="10" t="s">
        <v>12</v>
      </c>
      <c r="E31" s="41"/>
      <c r="F31" s="39"/>
      <c r="G31" s="39"/>
      <c r="H31" s="42"/>
      <c r="I31" s="42"/>
      <c r="J31" s="39"/>
      <c r="K31" s="19"/>
      <c r="L31" s="20"/>
      <c r="O31" s="25"/>
    </row>
    <row r="32" spans="1:15" ht="14.4" x14ac:dyDescent="0.3">
      <c r="A32" s="5"/>
      <c r="B32" s="36"/>
      <c r="C32" s="37"/>
      <c r="D32" s="15" t="s">
        <v>55</v>
      </c>
      <c r="E32" s="41">
        <v>20000</v>
      </c>
      <c r="F32" s="39" t="s">
        <v>27</v>
      </c>
      <c r="G32" s="39" t="s">
        <v>34</v>
      </c>
      <c r="H32" s="42">
        <v>1</v>
      </c>
      <c r="I32" s="42">
        <v>0</v>
      </c>
      <c r="J32" s="43">
        <v>43405</v>
      </c>
      <c r="K32" s="19"/>
      <c r="L32" s="20"/>
      <c r="O32" s="25"/>
    </row>
    <row r="33" spans="1:12" ht="15" thickBot="1" x14ac:dyDescent="0.35">
      <c r="A33" s="5"/>
      <c r="B33" s="16"/>
      <c r="C33" s="17"/>
      <c r="D33" s="18"/>
      <c r="E33" s="41"/>
      <c r="F33" s="39"/>
      <c r="G33" s="39"/>
      <c r="H33" s="42"/>
      <c r="I33" s="42"/>
      <c r="J33" s="39"/>
      <c r="K33" s="19"/>
      <c r="L33" s="20"/>
    </row>
    <row r="34" spans="1:12" ht="19.5" customHeight="1" thickBot="1" x14ac:dyDescent="0.35">
      <c r="A34" s="5"/>
      <c r="B34" s="83" t="s">
        <v>6</v>
      </c>
      <c r="C34" s="84"/>
      <c r="D34" s="85"/>
      <c r="E34" s="49">
        <f>SUM(E12:E33)</f>
        <v>300000</v>
      </c>
      <c r="F34" s="86" t="s">
        <v>7</v>
      </c>
      <c r="G34" s="87"/>
      <c r="H34" s="88"/>
      <c r="I34" s="86" t="s">
        <v>8</v>
      </c>
      <c r="J34" s="87"/>
      <c r="K34" s="88"/>
      <c r="L34" s="21"/>
    </row>
    <row r="35" spans="1:12" ht="58.5" customHeight="1" thickBot="1" x14ac:dyDescent="0.3">
      <c r="A35" s="5"/>
      <c r="B35" s="56" t="s">
        <v>23</v>
      </c>
      <c r="C35" s="57"/>
      <c r="D35" s="61"/>
      <c r="E35" s="61"/>
      <c r="F35" s="61"/>
      <c r="G35" s="61"/>
      <c r="H35" s="61"/>
      <c r="I35" s="61"/>
      <c r="J35" s="61"/>
      <c r="K35" s="61"/>
      <c r="L35" s="62"/>
    </row>
    <row r="36" spans="1:12" ht="21.75" customHeight="1" thickBot="1" x14ac:dyDescent="0.3">
      <c r="A36" s="5"/>
      <c r="B36" s="80" t="s">
        <v>14</v>
      </c>
      <c r="C36" s="81"/>
      <c r="D36" s="81"/>
      <c r="E36" s="81"/>
      <c r="F36" s="81"/>
      <c r="G36" s="81"/>
      <c r="H36" s="81"/>
      <c r="I36" s="81"/>
      <c r="J36" s="81"/>
      <c r="K36" s="81"/>
      <c r="L36" s="82"/>
    </row>
    <row r="37" spans="1:12" ht="39" customHeight="1" thickBot="1" x14ac:dyDescent="0.3">
      <c r="A37" s="5"/>
      <c r="B37" s="56" t="s">
        <v>15</v>
      </c>
      <c r="C37" s="57"/>
      <c r="D37" s="57"/>
      <c r="E37" s="57"/>
      <c r="F37" s="57"/>
      <c r="G37" s="57"/>
      <c r="H37" s="57"/>
      <c r="I37" s="57"/>
      <c r="J37" s="57"/>
      <c r="K37" s="57"/>
      <c r="L37" s="58"/>
    </row>
    <row r="38" spans="1:12" ht="26.25" customHeight="1" thickBot="1" x14ac:dyDescent="0.3">
      <c r="A38" s="5"/>
      <c r="B38" s="59" t="s">
        <v>24</v>
      </c>
      <c r="C38" s="60"/>
      <c r="D38" s="61"/>
      <c r="E38" s="61"/>
      <c r="F38" s="61"/>
      <c r="G38" s="61"/>
      <c r="H38" s="61"/>
      <c r="I38" s="61"/>
      <c r="J38" s="61"/>
      <c r="K38" s="61"/>
      <c r="L38" s="62"/>
    </row>
    <row r="39" spans="1:12" ht="26.25" customHeight="1" thickBot="1" x14ac:dyDescent="0.3">
      <c r="A39" s="5"/>
      <c r="B39" s="59" t="s">
        <v>38</v>
      </c>
      <c r="C39" s="60"/>
      <c r="D39" s="61"/>
      <c r="E39" s="61"/>
      <c r="F39" s="61"/>
      <c r="G39" s="61"/>
      <c r="H39" s="61"/>
      <c r="I39" s="61"/>
      <c r="J39" s="61"/>
      <c r="K39" s="61"/>
      <c r="L39" s="62"/>
    </row>
    <row r="40" spans="1:12" ht="29.25" customHeight="1" thickBot="1" x14ac:dyDescent="0.3">
      <c r="A40" s="5"/>
      <c r="B40" s="66" t="s">
        <v>36</v>
      </c>
      <c r="C40" s="67"/>
      <c r="D40" s="68"/>
      <c r="E40" s="68"/>
      <c r="F40" s="68"/>
      <c r="G40" s="68"/>
      <c r="H40" s="68"/>
      <c r="I40" s="68"/>
      <c r="J40" s="68"/>
      <c r="K40" s="68"/>
      <c r="L40" s="69"/>
    </row>
    <row r="41" spans="1:12" ht="30" customHeight="1" thickBot="1" x14ac:dyDescent="0.35">
      <c r="A41" s="5"/>
      <c r="B41" s="52" t="s">
        <v>16</v>
      </c>
      <c r="C41" s="53"/>
      <c r="D41" s="54"/>
      <c r="E41" s="54"/>
      <c r="F41" s="54"/>
      <c r="G41" s="54"/>
      <c r="H41" s="54"/>
      <c r="I41" s="54"/>
      <c r="J41" s="54"/>
      <c r="K41" s="54"/>
      <c r="L41" s="55"/>
    </row>
    <row r="42" spans="1:12" ht="13.8" x14ac:dyDescent="0.25">
      <c r="A42" s="5"/>
      <c r="B42" s="7"/>
      <c r="C42" s="7"/>
      <c r="D42" s="22"/>
      <c r="E42" s="22"/>
      <c r="F42" s="22"/>
      <c r="G42" s="22"/>
      <c r="H42" s="22"/>
      <c r="I42" s="22"/>
      <c r="J42" s="22"/>
      <c r="K42" s="22"/>
      <c r="L42" s="22"/>
    </row>
    <row r="43" spans="1:1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1:1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1:1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1:1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1:1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1:1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1:1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1:1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1:1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1:1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1:1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1:1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1:1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1:1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1:1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1:1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1:1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1:1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</sheetData>
  <mergeCells count="25">
    <mergeCell ref="G5:J5"/>
    <mergeCell ref="K5:L5"/>
    <mergeCell ref="B4:L4"/>
    <mergeCell ref="B36:L36"/>
    <mergeCell ref="B34:D34"/>
    <mergeCell ref="F34:H34"/>
    <mergeCell ref="I34:K34"/>
    <mergeCell ref="B5:F5"/>
    <mergeCell ref="B7:L7"/>
    <mergeCell ref="B10:B11"/>
    <mergeCell ref="D10:D11"/>
    <mergeCell ref="E10:E11"/>
    <mergeCell ref="F10:F11"/>
    <mergeCell ref="G10:G11"/>
    <mergeCell ref="J10:J11"/>
    <mergeCell ref="B41:L41"/>
    <mergeCell ref="B37:L37"/>
    <mergeCell ref="B38:L38"/>
    <mergeCell ref="H10:I10"/>
    <mergeCell ref="K10:K11"/>
    <mergeCell ref="L10:L11"/>
    <mergeCell ref="B40:L40"/>
    <mergeCell ref="B35:L35"/>
    <mergeCell ref="C10:C11"/>
    <mergeCell ref="B39:L39"/>
  </mergeCells>
  <phoneticPr fontId="0" type="noConversion"/>
  <dataValidations disablePrompts="1" count="2">
    <dataValidation type="list" allowBlank="1" showInputMessage="1" showErrorMessage="1" sqref="F12:F33" xr:uid="{00000000-0002-0000-0000-000000000000}">
      <formula1>$O$7:$O$12</formula1>
    </dataValidation>
    <dataValidation type="list" allowBlank="1" showInputMessage="1" showErrorMessage="1" sqref="G12:G33" xr:uid="{00000000-0002-0000-0000-000001000000}">
      <formula1>$O$22:$O$29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16E25F127467C46893C4AAF98E21900" ma:contentTypeVersion="1248" ma:contentTypeDescription="A content type to manage public (operations) IDB documents" ma:contentTypeScope="" ma:versionID="2fca93e37a3eaf0a6c5205556de16a0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66fd9e3f59f3b4a7bfc9d720744058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T1485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ATN/OC-16913-CO;</Approval_x0020_Number>
    <Phase xmlns="cdc7663a-08f0-4737-9e8c-148ce897a09c" xsi:nil="true"/>
    <Document_x0020_Author xmlns="cdc7663a-08f0-4737-9e8c-148ce897a09c">Galaz, Yolanda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RURAL AND PERI-URBAN</TermName>
          <TermId xmlns="http://schemas.microsoft.com/office/infopath/2007/PartnerControls">8436ee66-009e-4204-be28-64e6f6bf19fc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92</Value>
      <Value>257</Value>
      <Value>32</Value>
      <Value>1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CO-T1485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R0002720976</Record_x0020_Number>
    <_dlc_DocId xmlns="cdc7663a-08f0-4737-9e8c-148ce897a09c">EZSHARE-475033073-6</_dlc_DocId>
    <_dlc_DocIdUrl xmlns="cdc7663a-08f0-4737-9e8c-148ce897a09c">
      <Url>https://idbg.sharepoint.com/teams/EZ-CO-TCP/CO-T1485/_layouts/15/DocIdRedir.aspx?ID=EZSHARE-475033073-6</Url>
      <Description>EZSHARE-475033073-6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3C1CEDD-B5F6-46B4-8792-D358559E6F6F}"/>
</file>

<file path=customXml/itemProps2.xml><?xml version="1.0" encoding="utf-8"?>
<ds:datastoreItem xmlns:ds="http://schemas.openxmlformats.org/officeDocument/2006/customXml" ds:itemID="{9F60BA20-0C60-4A5A-90E3-DCF0CAFF8A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6DBFAD-02D9-4694-91AD-C2CA1211DE43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80244229-1B71-4548-B113-E84E0EFFB8B0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5210044B-59B9-4534-9D14-FEE3FD730D6F}"/>
</file>

<file path=customXml/itemProps6.xml><?xml version="1.0" encoding="utf-8"?>
<ds:datastoreItem xmlns:ds="http://schemas.openxmlformats.org/officeDocument/2006/customXml" ds:itemID="{307B6997-3E2D-481A-ACBC-222A0D64CF3D}">
  <ds:schemaRefs>
    <ds:schemaRef ds:uri="http://schemas.microsoft.com/sharepoint/events"/>
  </ds:schemaRefs>
</ds:datastoreItem>
</file>

<file path=customXml/itemProps7.xml><?xml version="1.0" encoding="utf-8"?>
<ds:datastoreItem xmlns:ds="http://schemas.openxmlformats.org/officeDocument/2006/customXml" ds:itemID="{D9AA0359-C1FE-4A74-B4FA-F94FA3738C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meroca</dc:creator>
  <cp:keywords/>
  <cp:lastModifiedBy>Galaz, Yolanda</cp:lastModifiedBy>
  <cp:lastPrinted>2011-02-21T02:14:13Z</cp:lastPrinted>
  <dcterms:created xsi:type="dcterms:W3CDTF">2007-02-02T19:50:30Z</dcterms:created>
  <dcterms:modified xsi:type="dcterms:W3CDTF">2018-09-10T15:33:14Z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257;#WATER SUPPLY RURAL AND PERI-URBAN|8436ee66-009e-4204-be28-64e6f6bf19fc</vt:lpwstr>
  </property>
  <property fmtid="{D5CDD505-2E9C-101B-9397-08002B2CF9AE}" pid="8" name="Fund IDB">
    <vt:lpwstr/>
  </property>
  <property fmtid="{D5CDD505-2E9C-101B-9397-08002B2CF9AE}" pid="9" name="Country">
    <vt:lpwstr>32;#Colombia|c7d386d6-75f3-4fc0-bde8-e021ccd68f5c</vt:lpwstr>
  </property>
  <property fmtid="{D5CDD505-2E9C-101B-9397-08002B2CF9AE}" pid="10" name="Sector IDB">
    <vt:lpwstr>92;#WATER AND SANITATION|ba6b63cd-e402-47cb-9357-08149f7ce046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_dlc_DocIdItemGuid">
    <vt:lpwstr>abc0eb1e-fe60-458a-95ee-2fc345f9f06a</vt:lpwstr>
  </property>
  <property fmtid="{D5CDD505-2E9C-101B-9397-08002B2CF9AE}" pid="13" name="ContentTypeId">
    <vt:lpwstr>0x0101001A458A224826124E8B45B1D613300CFC00616E25F127467C46893C4AAF98E21900</vt:lpwstr>
  </property>
</Properties>
</file>