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codeName="ThisWorkbook"/>
  <mc:AlternateContent xmlns:mc="http://schemas.openxmlformats.org/markup-compatibility/2006">
    <mc:Choice Requires="x15">
      <x15ac:absPath xmlns:x15ac="http://schemas.microsoft.com/office/spreadsheetml/2010/11/ac" url="https://idbg.sharepoint.com/teams/EZ-AR-LON/AR-L1333/15 LifeCycle Milestones/"/>
    </mc:Choice>
  </mc:AlternateContent>
  <xr:revisionPtr revIDLastSave="20" documentId="13_ncr:1_{4162184C-F7FE-4606-BD64-157BC9CD03C3}" xr6:coauthVersionLast="47" xr6:coauthVersionMax="47" xr10:uidLastSave="{D8CFE3C9-2512-459C-88BE-9F839F552833}"/>
  <bookViews>
    <workbookView xWindow="28680" yWindow="-120" windowWidth="29040" windowHeight="15840" xr2:uid="{00000000-000D-0000-FFFF-FFFF00000000}"/>
  </bookViews>
  <sheets>
    <sheet name="OBRAS BIENES Y SERVICIOS" sheetId="1" r:id="rId1"/>
    <sheet name="SERVICIOS DE CONSULTORÍA" sheetId="2" r:id="rId2"/>
    <sheet name="AUDITORIA EXTERNA" sheetId="3" r:id="rId3"/>
  </sheets>
  <definedNames>
    <definedName name="_xlnm._FilterDatabase" localSheetId="0" hidden="1">'OBRAS BIENES Y SERVICIOS'!$A$18:$IP$18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7" i="2" l="1"/>
  <c r="B7" i="1"/>
  <c r="B6" i="1"/>
  <c r="B8" i="1"/>
  <c r="B9" i="1"/>
  <c r="D6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Equipo OBP&amp;CM</author>
  </authors>
  <commentList>
    <comment ref="B18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Nombre de la Adquisición</t>
        </r>
      </text>
    </comment>
    <comment ref="D18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Monto total del contrato, incluyendo Contraparte local y/o co-financiamiento</t>
        </r>
      </text>
    </comment>
    <comment ref="G18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indicar 0.</t>
        </r>
      </text>
    </comment>
    <comment ref="H18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indicar 0.</t>
        </r>
      </text>
    </comment>
    <comment ref="I18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acuerdo a la Matriz de Resultados del Proyecto.</t>
        </r>
      </text>
    </comment>
    <comment ref="J18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acuerdo a la Matriz de Resultados del Proyecto.</t>
        </r>
      </text>
    </comment>
    <comment ref="U18" authorId="0" shapeId="0" xr:uid="{00000000-0006-0000-0000-00000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V18" authorId="0" shapeId="0" xr:uid="{00000000-0006-0000-0000-00000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W18" authorId="0" shapeId="0" xr:uid="{00000000-0006-0000-0000-000009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X18" authorId="0" shapeId="0" xr:uid="{00000000-0006-0000-0000-00000A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Y18" authorId="0" shapeId="0" xr:uid="{00000000-0006-0000-0000-00000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dejar en blanco.
</t>
        </r>
      </text>
    </comment>
    <comment ref="Z18" authorId="0" shapeId="0" xr:uid="{00000000-0006-0000-0000-00000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dejar en blanco.
</t>
        </r>
      </text>
    </comment>
    <comment ref="AA18" authorId="0" shapeId="0" xr:uid="{00000000-0006-0000-0000-00000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dejar en blanco.
</t>
        </r>
      </text>
    </comment>
    <comment ref="K19" authorId="0" shapeId="0" xr:uid="{00000000-0006-0000-0000-00000E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Fecha estimada de acuerdo con la planificación de la Unidad Ejecutora.</t>
        </r>
      </text>
    </comment>
    <comment ref="L19" authorId="0" shapeId="0" xr:uid="{00000000-0006-0000-0000-00000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Fecha reales únicamente cuando corresponda en los casos de procesos en ejecución o concluidos</t>
        </r>
      </text>
    </comment>
    <comment ref="B25" authorId="0" shapeId="0" xr:uid="{00000000-0006-0000-0000-000010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Nombre de la Adquisición</t>
        </r>
      </text>
    </comment>
    <comment ref="D25" authorId="0" shapeId="0" xr:uid="{00000000-0006-0000-0000-00001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Monto total del contrato, incluyendo Contraparte local y/o co-financiamiento</t>
        </r>
      </text>
    </comment>
    <comment ref="G25" authorId="0" shapeId="0" xr:uid="{00000000-0006-0000-0000-00001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indicar 0.</t>
        </r>
      </text>
    </comment>
    <comment ref="H25" authorId="0" shapeId="0" xr:uid="{00000000-0006-0000-0000-00001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indicar 0.</t>
        </r>
      </text>
    </comment>
    <comment ref="I25" authorId="0" shapeId="0" xr:uid="{00000000-0006-0000-0000-00001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acuerdo a la Matriz de Resultados del Proyecto.</t>
        </r>
      </text>
    </comment>
    <comment ref="J25" authorId="0" shapeId="0" xr:uid="{00000000-0006-0000-0000-00001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acuerdo a la Matriz de Resultados del Proyecto.</t>
        </r>
      </text>
    </comment>
    <comment ref="AA25" authorId="0" shapeId="0" xr:uid="{00000000-0006-0000-0000-00001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AB25" authorId="0" shapeId="0" xr:uid="{00000000-0006-0000-0000-00001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AC25" authorId="0" shapeId="0" xr:uid="{00000000-0006-0000-0000-00001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AD25" authorId="0" shapeId="0" xr:uid="{00000000-0006-0000-0000-000019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AE25" authorId="0" shapeId="0" xr:uid="{00000000-0006-0000-0000-00001A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dejar en blanco.
</t>
        </r>
      </text>
    </comment>
    <comment ref="AF25" authorId="0" shapeId="0" xr:uid="{00000000-0006-0000-0000-00001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dejar en blanco.
</t>
        </r>
      </text>
    </comment>
    <comment ref="AG25" authorId="0" shapeId="0" xr:uid="{00000000-0006-0000-0000-00001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dejar en blanco.
</t>
        </r>
      </text>
    </comment>
    <comment ref="K26" authorId="0" shapeId="0" xr:uid="{00000000-0006-0000-0000-00001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Fecha estimada de acuerdo con la planificación de la Unidad Ejecutora.</t>
        </r>
      </text>
    </comment>
    <comment ref="L26" authorId="0" shapeId="0" xr:uid="{00000000-0006-0000-0000-00001E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Fecha reales únicamente cuando corresponda en los casos de procesos en ejecución o concluidos</t>
        </r>
      </text>
    </comment>
    <comment ref="B31" authorId="0" shapeId="0" xr:uid="{00000000-0006-0000-0000-00001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Nombre de la Adquisición</t>
        </r>
      </text>
    </comment>
    <comment ref="D31" authorId="0" shapeId="0" xr:uid="{00000000-0006-0000-0000-000020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Monto total del contrato, incluyendo Contraparte local y/o co-financiamiento</t>
        </r>
      </text>
    </comment>
    <comment ref="G31" authorId="0" shapeId="0" xr:uid="{00000000-0006-0000-0000-00002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indicar 0.</t>
        </r>
      </text>
    </comment>
    <comment ref="H31" authorId="0" shapeId="0" xr:uid="{00000000-0006-0000-0000-00002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indicar 0.</t>
        </r>
      </text>
    </comment>
    <comment ref="I31" authorId="0" shapeId="0" xr:uid="{00000000-0006-0000-0000-00002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acuerdo a la Matriz de Resultados del Proyecto.</t>
        </r>
      </text>
    </comment>
    <comment ref="J31" authorId="0" shapeId="0" xr:uid="{00000000-0006-0000-0000-00002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acuerdo a la Matriz de Resultados del Proyecto.</t>
        </r>
      </text>
    </comment>
    <comment ref="O31" authorId="0" shapeId="0" xr:uid="{00000000-0006-0000-0000-00002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P31" authorId="0" shapeId="0" xr:uid="{00000000-0006-0000-0000-00002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Q31" authorId="0" shapeId="0" xr:uid="{00000000-0006-0000-0000-00002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R31" authorId="0" shapeId="0" xr:uid="{00000000-0006-0000-0000-00002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S31" authorId="0" shapeId="0" xr:uid="{00000000-0006-0000-0000-000029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dejar en blanco.
</t>
        </r>
      </text>
    </comment>
    <comment ref="T31" authorId="0" shapeId="0" xr:uid="{00000000-0006-0000-0000-00002A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dejar en blanco.
</t>
        </r>
      </text>
    </comment>
    <comment ref="U31" authorId="0" shapeId="0" xr:uid="{00000000-0006-0000-0000-00002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dejar en blanco.
</t>
        </r>
      </text>
    </comment>
    <comment ref="K32" authorId="0" shapeId="0" xr:uid="{00000000-0006-0000-0000-00002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Fecha estimada de acuerdo con la planificación de la Unidad Ejecutora.</t>
        </r>
      </text>
    </comment>
    <comment ref="L32" authorId="0" shapeId="0" xr:uid="{00000000-0006-0000-0000-00002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Fecha reales únicamente cuando corresponda en los casos de procesos en ejecución o concluidos</t>
        </r>
      </text>
    </comment>
    <comment ref="B37" authorId="0" shapeId="0" xr:uid="{00000000-0006-0000-0000-00002E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Nombre de la Adquisición</t>
        </r>
      </text>
    </comment>
    <comment ref="D37" authorId="0" shapeId="0" xr:uid="{00000000-0006-0000-0000-00002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Monto total del contrato, incluyendo Contraparte local y/o co-financiamiento</t>
        </r>
      </text>
    </comment>
    <comment ref="G37" authorId="0" shapeId="0" xr:uid="{00000000-0006-0000-0000-000030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indicar 0.</t>
        </r>
      </text>
    </comment>
    <comment ref="H37" authorId="0" shapeId="0" xr:uid="{00000000-0006-0000-0000-00003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indicar 0.</t>
        </r>
      </text>
    </comment>
    <comment ref="I37" authorId="0" shapeId="0" xr:uid="{00000000-0006-0000-0000-00003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acuerdo a la Matriz de Resultados del Proyecto.</t>
        </r>
      </text>
    </comment>
    <comment ref="J37" authorId="0" shapeId="0" xr:uid="{00000000-0006-0000-0000-00003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acuerdo a la Matriz de Resultados del Proyecto.</t>
        </r>
      </text>
    </comment>
    <comment ref="U37" authorId="0" shapeId="0" xr:uid="{00000000-0006-0000-0000-00003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V37" authorId="0" shapeId="0" xr:uid="{00000000-0006-0000-0000-00003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W37" authorId="0" shapeId="0" xr:uid="{00000000-0006-0000-0000-00003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X37" authorId="0" shapeId="0" xr:uid="{00000000-0006-0000-0000-00003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Y37" authorId="0" shapeId="0" xr:uid="{00000000-0006-0000-0000-00003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dejar en blanco.
</t>
        </r>
      </text>
    </comment>
    <comment ref="Z37" authorId="0" shapeId="0" xr:uid="{00000000-0006-0000-0000-000039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dejar en blanco.
</t>
        </r>
      </text>
    </comment>
    <comment ref="AA37" authorId="0" shapeId="0" xr:uid="{00000000-0006-0000-0000-00003A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dejar en blanco.
</t>
        </r>
      </text>
    </comment>
    <comment ref="K38" authorId="0" shapeId="0" xr:uid="{00000000-0006-0000-0000-00003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Fecha estimada de acuerdo con la planificación de la Unidad Ejecutora.</t>
        </r>
      </text>
    </comment>
    <comment ref="L38" authorId="0" shapeId="0" xr:uid="{00000000-0006-0000-0000-00003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Fecha reales únicamente cuando corresponda en los casos de procesos en ejecución o concluidos</t>
        </r>
      </text>
    </comment>
    <comment ref="B44" authorId="0" shapeId="0" xr:uid="{00000000-0006-0000-0000-00003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Nombre de la Adquisición</t>
        </r>
      </text>
    </comment>
    <comment ref="D44" authorId="0" shapeId="0" xr:uid="{00000000-0006-0000-0000-00003E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Monto total del contrato, incluyendo Contraparte local y/o co-financiamiento</t>
        </r>
      </text>
    </comment>
    <comment ref="G44" authorId="0" shapeId="0" xr:uid="{00000000-0006-0000-0000-00003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indicar 0.</t>
        </r>
      </text>
    </comment>
    <comment ref="H44" authorId="0" shapeId="0" xr:uid="{00000000-0006-0000-0000-000040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indicar 0.</t>
        </r>
      </text>
    </comment>
    <comment ref="I44" authorId="0" shapeId="0" xr:uid="{00000000-0006-0000-0000-00004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acuerdo a la Matriz de Resultados del Proyecto.</t>
        </r>
      </text>
    </comment>
    <comment ref="J44" authorId="0" shapeId="0" xr:uid="{00000000-0006-0000-0000-00004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acuerdo a la Matriz de Resultados del Proyecto.</t>
        </r>
      </text>
    </comment>
    <comment ref="AE44" authorId="0" shapeId="0" xr:uid="{00000000-0006-0000-0000-00004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AF44" authorId="0" shapeId="0" xr:uid="{00000000-0006-0000-0000-00004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AG44" authorId="0" shapeId="0" xr:uid="{00000000-0006-0000-0000-00004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AH44" authorId="0" shapeId="0" xr:uid="{00000000-0006-0000-0000-00004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AI44" authorId="0" shapeId="0" xr:uid="{00000000-0006-0000-0000-00004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dejar en blanco.
</t>
        </r>
      </text>
    </comment>
    <comment ref="AJ44" authorId="0" shapeId="0" xr:uid="{00000000-0006-0000-0000-00004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dejar en blanco.
</t>
        </r>
      </text>
    </comment>
    <comment ref="AK44" authorId="0" shapeId="0" xr:uid="{00000000-0006-0000-0000-000049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dejar en blanco.
</t>
        </r>
      </text>
    </comment>
    <comment ref="K45" authorId="0" shapeId="0" xr:uid="{00000000-0006-0000-0000-00004A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Fecha estimada de acuerdo con la planificación de la Unidad Ejecutora.</t>
        </r>
      </text>
    </comment>
    <comment ref="L45" authorId="0" shapeId="0" xr:uid="{00000000-0006-0000-0000-00004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Fecha reales únicamente cuando corresponda en los casos de procesos en ejecución o concluidos</t>
        </r>
      </text>
    </comment>
    <comment ref="B51" authorId="0" shapeId="0" xr:uid="{00000000-0006-0000-0000-00004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Nombre de la Adquisición</t>
        </r>
      </text>
    </comment>
    <comment ref="D51" authorId="0" shapeId="0" xr:uid="{00000000-0006-0000-0000-00004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Monto total del contrato, incluyendo Contraparte local y/o co-financiamiento</t>
        </r>
      </text>
    </comment>
    <comment ref="G51" authorId="0" shapeId="0" xr:uid="{00000000-0006-0000-0000-00004E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indicar 0.</t>
        </r>
      </text>
    </comment>
    <comment ref="H51" authorId="0" shapeId="0" xr:uid="{00000000-0006-0000-0000-00004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indicar 0.</t>
        </r>
      </text>
    </comment>
    <comment ref="I51" authorId="0" shapeId="0" xr:uid="{00000000-0006-0000-0000-000050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acuerdo a la Matriz de Resultados del Proyecto.</t>
        </r>
      </text>
    </comment>
    <comment ref="J51" authorId="0" shapeId="0" xr:uid="{00000000-0006-0000-0000-00005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acuerdo a la Matriz de Resultados del Proyecto.</t>
        </r>
      </text>
    </comment>
    <comment ref="Y51" authorId="0" shapeId="0" xr:uid="{00000000-0006-0000-0000-00005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Z51" authorId="0" shapeId="0" xr:uid="{00000000-0006-0000-0000-00005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AA51" authorId="0" shapeId="0" xr:uid="{00000000-0006-0000-0000-00005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AB51" authorId="0" shapeId="0" xr:uid="{00000000-0006-0000-0000-00005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AC51" authorId="0" shapeId="0" xr:uid="{00000000-0006-0000-0000-00005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dejar en blanco.
</t>
        </r>
      </text>
    </comment>
    <comment ref="AD51" authorId="0" shapeId="0" xr:uid="{00000000-0006-0000-0000-00005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dejar en blanco.
</t>
        </r>
      </text>
    </comment>
    <comment ref="AE51" authorId="0" shapeId="0" xr:uid="{00000000-0006-0000-0000-00005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dejar en blanco.
</t>
        </r>
      </text>
    </comment>
    <comment ref="K52" authorId="0" shapeId="0" xr:uid="{00000000-0006-0000-0000-000059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Fecha estimada de acuerdo con la planificación de la Unidad Ejecutora.</t>
        </r>
      </text>
    </comment>
    <comment ref="L52" authorId="0" shapeId="0" xr:uid="{00000000-0006-0000-0000-00005A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Fecha reales únicamente cuando corresponda en los casos de procesos en ejecución o concluidos</t>
        </r>
      </text>
    </comment>
    <comment ref="B57" authorId="0" shapeId="0" xr:uid="{00000000-0006-0000-0000-00005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Nombre de la Adquisición</t>
        </r>
      </text>
    </comment>
    <comment ref="D57" authorId="0" shapeId="0" xr:uid="{00000000-0006-0000-0000-00005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Monto total del contrato, incluyendo Contraparte local y/o co-financiamiento</t>
        </r>
      </text>
    </comment>
    <comment ref="G57" authorId="0" shapeId="0" xr:uid="{00000000-0006-0000-0000-00005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indicar 0.</t>
        </r>
      </text>
    </comment>
    <comment ref="H57" authorId="0" shapeId="0" xr:uid="{00000000-0006-0000-0000-00005E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indicar 0.</t>
        </r>
      </text>
    </comment>
    <comment ref="I57" authorId="0" shapeId="0" xr:uid="{00000000-0006-0000-0000-00005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acuerdo a la Matriz de Resultados del Proyecto.</t>
        </r>
      </text>
    </comment>
    <comment ref="J57" authorId="0" shapeId="0" xr:uid="{00000000-0006-0000-0000-000060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acuerdo a la Matriz de Resultados del Proyecto.</t>
        </r>
      </text>
    </comment>
    <comment ref="Q57" authorId="0" shapeId="0" xr:uid="{00000000-0006-0000-0000-00006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R57" authorId="0" shapeId="0" xr:uid="{00000000-0006-0000-0000-00006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S57" authorId="0" shapeId="0" xr:uid="{00000000-0006-0000-0000-00006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T57" authorId="0" shapeId="0" xr:uid="{00000000-0006-0000-0000-00006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U57" authorId="0" shapeId="0" xr:uid="{00000000-0006-0000-0000-00006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dejar en blanco.
</t>
        </r>
      </text>
    </comment>
    <comment ref="V57" authorId="0" shapeId="0" xr:uid="{00000000-0006-0000-0000-00006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dejar en blanco.
</t>
        </r>
      </text>
    </comment>
    <comment ref="W57" authorId="0" shapeId="0" xr:uid="{00000000-0006-0000-0000-00006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dejar en blanco.
</t>
        </r>
      </text>
    </comment>
    <comment ref="K58" authorId="0" shapeId="0" xr:uid="{00000000-0006-0000-0000-00006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Fecha estimada de acuerdo con la planificación de la Unidad Ejecutora.</t>
        </r>
      </text>
    </comment>
    <comment ref="L58" authorId="0" shapeId="0" xr:uid="{00000000-0006-0000-0000-000069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Fecha reales únicamente cuando corresponda en los casos de procesos en ejecución o concluidos</t>
        </r>
      </text>
    </comment>
    <comment ref="B63" authorId="0" shapeId="0" xr:uid="{00000000-0006-0000-0000-00006A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Nombre de la Adquisición</t>
        </r>
      </text>
    </comment>
    <comment ref="D63" authorId="0" shapeId="0" xr:uid="{00000000-0006-0000-0000-00006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Monto total del contrato, incluyendo Contraparte local y/o co-financiamiento</t>
        </r>
      </text>
    </comment>
    <comment ref="G63" authorId="0" shapeId="0" xr:uid="{00000000-0006-0000-0000-00006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indicar 0.</t>
        </r>
      </text>
    </comment>
    <comment ref="H63" authorId="0" shapeId="0" xr:uid="{00000000-0006-0000-0000-00006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indicar 0.</t>
        </r>
      </text>
    </comment>
    <comment ref="I63" authorId="0" shapeId="0" xr:uid="{00000000-0006-0000-0000-00006E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acuerdo a la Matriz de Resultados del Proyecto.</t>
        </r>
      </text>
    </comment>
    <comment ref="J63" authorId="0" shapeId="0" xr:uid="{00000000-0006-0000-0000-00006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acuerdo a la Matriz de Resultados del Proyecto.</t>
        </r>
      </text>
    </comment>
    <comment ref="M63" authorId="0" shapeId="0" xr:uid="{00000000-0006-0000-0000-000070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N63" authorId="0" shapeId="0" xr:uid="{00000000-0006-0000-0000-00007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O63" authorId="0" shapeId="0" xr:uid="{00000000-0006-0000-0000-00007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P63" authorId="0" shapeId="0" xr:uid="{00000000-0006-0000-0000-00007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Q63" authorId="0" shapeId="0" xr:uid="{00000000-0006-0000-0000-00007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dejar en blanco.
</t>
        </r>
      </text>
    </comment>
    <comment ref="R63" authorId="0" shapeId="0" xr:uid="{00000000-0006-0000-0000-00007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dejar en blanco.
</t>
        </r>
      </text>
    </comment>
    <comment ref="S63" authorId="0" shapeId="0" xr:uid="{00000000-0006-0000-0000-00007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dejar en blanco.
</t>
        </r>
      </text>
    </comment>
    <comment ref="K64" authorId="0" shapeId="0" xr:uid="{00000000-0006-0000-0000-00007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Fecha estimada de acuerdo con la planificación de la Unidad Ejecutora.</t>
        </r>
      </text>
    </comment>
    <comment ref="L64" authorId="0" shapeId="0" xr:uid="{00000000-0006-0000-0000-00007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Fecha reales únicamente cuando corresponda en los casos de procesos en ejecución o concluidos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Equipo OBP&amp;CM</author>
  </authors>
  <commentList>
    <comment ref="B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Nombre de la Adquisición</t>
        </r>
      </text>
    </comment>
    <comment ref="D6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Monto total del contrato, incluyendo Contraparte local y/o co-financiamiento</t>
        </r>
      </text>
    </comment>
    <comment ref="G6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indicar 0.</t>
        </r>
      </text>
    </comment>
    <comment ref="H6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indicar 0.</t>
        </r>
      </text>
    </comment>
    <comment ref="I6" authorId="0" shapeId="0" xr:uid="{00000000-0006-0000-0100-00000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acuerdo a la Matriz de Resultados del Proyecto.</t>
        </r>
      </text>
    </comment>
    <comment ref="J6" authorId="0" shapeId="0" xr:uid="{00000000-0006-0000-0100-00000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acuerdo a la Matriz de Resultados del Proyecto.</t>
        </r>
      </text>
    </comment>
    <comment ref="AA6" authorId="0" shapeId="0" xr:uid="{00000000-0006-0000-0100-00000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AB6" authorId="0" shapeId="0" xr:uid="{00000000-0006-0000-0100-00000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AC6" authorId="0" shapeId="0" xr:uid="{00000000-0006-0000-0100-000009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AD6" authorId="0" shapeId="0" xr:uid="{00000000-0006-0000-0100-00000A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AE6" authorId="0" shapeId="0" xr:uid="{00000000-0006-0000-0100-00000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dejar en blanco.
</t>
        </r>
      </text>
    </comment>
    <comment ref="K7" authorId="0" shapeId="0" xr:uid="{00000000-0006-0000-0100-00000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Fecha estimada de acuerdo con la planificación de la Unidad Ejecutora.</t>
        </r>
      </text>
    </comment>
    <comment ref="L7" authorId="0" shapeId="0" xr:uid="{00000000-0006-0000-0100-00000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Fecha reales únicamente cuando corresponda en los casos de procesos en ejecución o concluidos</t>
        </r>
      </text>
    </comment>
    <comment ref="B11" authorId="0" shapeId="0" xr:uid="{00000000-0006-0000-0100-00000E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Nombre de la Adquisición</t>
        </r>
      </text>
    </comment>
    <comment ref="D11" authorId="0" shapeId="0" xr:uid="{00000000-0006-0000-0100-00000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Monto total del contrato, incluyendo Contraparte local y/o co-financiamiento</t>
        </r>
      </text>
    </comment>
    <comment ref="G11" authorId="0" shapeId="0" xr:uid="{00000000-0006-0000-0100-000010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indicar 0.</t>
        </r>
      </text>
    </comment>
    <comment ref="H11" authorId="0" shapeId="0" xr:uid="{00000000-0006-0000-0100-00001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indicar 0.</t>
        </r>
      </text>
    </comment>
    <comment ref="I11" authorId="0" shapeId="0" xr:uid="{00000000-0006-0000-0100-00001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acuerdo a la Matriz de Resultados del Proyecto.</t>
        </r>
      </text>
    </comment>
    <comment ref="J11" authorId="0" shapeId="0" xr:uid="{00000000-0006-0000-0100-00001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acuerdo a la Matriz de Resultados del Proyecto.</t>
        </r>
      </text>
    </comment>
    <comment ref="Y11" authorId="0" shapeId="0" xr:uid="{00000000-0006-0000-0100-00001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Z11" authorId="0" shapeId="0" xr:uid="{00000000-0006-0000-0100-00001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AA11" authorId="0" shapeId="0" xr:uid="{00000000-0006-0000-0100-00001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AB11" authorId="0" shapeId="0" xr:uid="{00000000-0006-0000-0100-00001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AC11" authorId="0" shapeId="0" xr:uid="{00000000-0006-0000-0100-00001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dejar en blanco.
</t>
        </r>
      </text>
    </comment>
    <comment ref="K12" authorId="0" shapeId="0" xr:uid="{00000000-0006-0000-0100-000019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Fecha estimada de acuerdo con la planificación de la Unidad Ejecutora.</t>
        </r>
      </text>
    </comment>
    <comment ref="L12" authorId="0" shapeId="0" xr:uid="{00000000-0006-0000-0100-00001A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Fecha reales únicamente cuando corresponda en los casos de procesos en ejecución o concluidos</t>
        </r>
      </text>
    </comment>
    <comment ref="B17" authorId="0" shapeId="0" xr:uid="{00000000-0006-0000-0100-00001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Nombre de la Adquisición</t>
        </r>
      </text>
    </comment>
    <comment ref="D17" authorId="0" shapeId="0" xr:uid="{00000000-0006-0000-0100-00001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Monto total del contrato, incluyendo Contraparte local y/o co-financiamiento</t>
        </r>
      </text>
    </comment>
    <comment ref="G17" authorId="0" shapeId="0" xr:uid="{00000000-0006-0000-0100-00001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indicar 0.</t>
        </r>
      </text>
    </comment>
    <comment ref="H17" authorId="0" shapeId="0" xr:uid="{00000000-0006-0000-0100-00001E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indicar 0.</t>
        </r>
      </text>
    </comment>
    <comment ref="I17" authorId="0" shapeId="0" xr:uid="{00000000-0006-0000-0100-00001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acuerdo a la Matriz de Resultados del Proyecto.</t>
        </r>
      </text>
    </comment>
    <comment ref="J17" authorId="0" shapeId="0" xr:uid="{00000000-0006-0000-0100-000020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acuerdo a la Matriz de Resultados del Proyecto.</t>
        </r>
      </text>
    </comment>
    <comment ref="U17" authorId="0" shapeId="0" xr:uid="{00000000-0006-0000-0100-00002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V17" authorId="0" shapeId="0" xr:uid="{00000000-0006-0000-0100-00002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W17" authorId="0" shapeId="0" xr:uid="{00000000-0006-0000-0100-00002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X17" authorId="0" shapeId="0" xr:uid="{00000000-0006-0000-0100-00002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Y17" authorId="0" shapeId="0" xr:uid="{00000000-0006-0000-0100-00002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dejar en blanco.
</t>
        </r>
      </text>
    </comment>
    <comment ref="K18" authorId="0" shapeId="0" xr:uid="{00000000-0006-0000-0100-00002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Fecha estimada de acuerdo con la planificación de la Unidad Ejecutora.</t>
        </r>
      </text>
    </comment>
    <comment ref="L18" authorId="0" shapeId="0" xr:uid="{00000000-0006-0000-0100-00002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Fecha reales únicamente cuando corresponda en los casos de procesos en ejecución o concluidos</t>
        </r>
      </text>
    </comment>
    <comment ref="B23" authorId="0" shapeId="0" xr:uid="{00000000-0006-0000-0100-00002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Nombre de la Adquisición</t>
        </r>
      </text>
    </comment>
    <comment ref="D23" authorId="0" shapeId="0" xr:uid="{00000000-0006-0000-0100-000029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Monto total del contrato, incluyendo Contraparte local y/o co-financiamiento</t>
        </r>
      </text>
    </comment>
    <comment ref="G23" authorId="0" shapeId="0" xr:uid="{00000000-0006-0000-0100-00002A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indicar 0.</t>
        </r>
      </text>
    </comment>
    <comment ref="H23" authorId="0" shapeId="0" xr:uid="{00000000-0006-0000-0100-00002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indicar 0.</t>
        </r>
      </text>
    </comment>
    <comment ref="I23" authorId="0" shapeId="0" xr:uid="{00000000-0006-0000-0100-00002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acuerdo a la Matriz de Resultados del Proyecto.</t>
        </r>
      </text>
    </comment>
    <comment ref="J23" authorId="0" shapeId="0" xr:uid="{00000000-0006-0000-0100-00002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acuerdo a la Matriz de Resultados del Proyecto.</t>
        </r>
      </text>
    </comment>
    <comment ref="Q23" authorId="0" shapeId="0" xr:uid="{00000000-0006-0000-0100-00002E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R23" authorId="0" shapeId="0" xr:uid="{00000000-0006-0000-0100-00002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S23" authorId="0" shapeId="0" xr:uid="{00000000-0006-0000-0100-000030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T23" authorId="0" shapeId="0" xr:uid="{00000000-0006-0000-0100-00003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U23" authorId="0" shapeId="0" xr:uid="{00000000-0006-0000-0100-00003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dejar en blanco.
</t>
        </r>
      </text>
    </comment>
    <comment ref="K24" authorId="0" shapeId="0" xr:uid="{00000000-0006-0000-0100-00003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Fecha estimada de acuerdo con la planificación de la Unidad Ejecutora.</t>
        </r>
      </text>
    </comment>
    <comment ref="L24" authorId="0" shapeId="0" xr:uid="{00000000-0006-0000-0100-00003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Fecha reales únicamente cuando corresponda en los casos de procesos en ejecución o concluidos</t>
        </r>
      </text>
    </comment>
    <comment ref="B30" authorId="0" shapeId="0" xr:uid="{00000000-0006-0000-0100-00003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Nombre de la Adquisición</t>
        </r>
      </text>
    </comment>
    <comment ref="D30" authorId="0" shapeId="0" xr:uid="{00000000-0006-0000-0100-00003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Monto total del contrato, incluyendo Contraparte local y/o co-financiamiento</t>
        </r>
      </text>
    </comment>
    <comment ref="G30" authorId="0" shapeId="0" xr:uid="{00000000-0006-0000-0100-00003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indicar 0.</t>
        </r>
      </text>
    </comment>
    <comment ref="H30" authorId="0" shapeId="0" xr:uid="{00000000-0006-0000-0100-00003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indicar 0.</t>
        </r>
      </text>
    </comment>
    <comment ref="I30" authorId="0" shapeId="0" xr:uid="{00000000-0006-0000-0100-000039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acuerdo a la Matriz de Resultados del Proyecto.</t>
        </r>
      </text>
    </comment>
    <comment ref="J30" authorId="0" shapeId="0" xr:uid="{00000000-0006-0000-0100-00003A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acuerdo a la Matriz de Resultados del Proyecto.</t>
        </r>
      </text>
    </comment>
    <comment ref="O30" authorId="0" shapeId="0" xr:uid="{00000000-0006-0000-0100-00003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P30" authorId="0" shapeId="0" xr:uid="{00000000-0006-0000-0100-00003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Q30" authorId="0" shapeId="0" xr:uid="{00000000-0006-0000-0100-00003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R30" authorId="0" shapeId="0" xr:uid="{00000000-0006-0000-0100-00003E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S30" authorId="0" shapeId="0" xr:uid="{00000000-0006-0000-0100-00003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dejar en blanco.
</t>
        </r>
      </text>
    </comment>
    <comment ref="K31" authorId="0" shapeId="0" xr:uid="{00000000-0006-0000-0100-000040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Fecha estimada de acuerdo con la planificación de la Unidad Ejecutora.</t>
        </r>
      </text>
    </comment>
    <comment ref="L31" authorId="0" shapeId="0" xr:uid="{00000000-0006-0000-0100-00004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Fecha reales únicamente cuando corresponda en los casos de procesos en ejecución o concluidos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Equipo OBP&amp;CM</author>
  </authors>
  <commentList>
    <comment ref="B6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Nombre de la Adquisición</t>
        </r>
      </text>
    </comment>
    <comment ref="D6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Monto total del contrato, incluyendo Contraparte local y/o co-financiamiento</t>
        </r>
      </text>
    </comment>
    <comment ref="G6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indicar 0.</t>
        </r>
      </text>
    </comment>
    <comment ref="H6" authorId="0" shapeId="0" xr:uid="{00000000-0006-0000-0200-00000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indicar 0.</t>
        </r>
      </text>
    </comment>
    <comment ref="I6" authorId="0" shapeId="0" xr:uid="{00000000-0006-0000-0200-00000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acuerdo a la Matriz de Resultados del Proyecto.</t>
        </r>
      </text>
    </comment>
    <comment ref="J6" authorId="0" shapeId="0" xr:uid="{00000000-0006-0000-0200-00000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acuerdo a la Matriz de Resultados del Proyecto.</t>
        </r>
      </text>
    </comment>
    <comment ref="AA6" authorId="0" shapeId="0" xr:uid="{00000000-0006-0000-0200-00000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AB6" authorId="0" shapeId="0" xr:uid="{00000000-0006-0000-0200-00000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AC6" authorId="0" shapeId="0" xr:uid="{00000000-0006-0000-0200-000009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AD6" authorId="0" shapeId="0" xr:uid="{00000000-0006-0000-0200-00000A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AE6" authorId="0" shapeId="0" xr:uid="{00000000-0006-0000-0200-00000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dejar en blanco.
</t>
        </r>
      </text>
    </comment>
    <comment ref="K7" authorId="0" shapeId="0" xr:uid="{00000000-0006-0000-0200-00000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Fecha estimada de acuerdo con la planificación de la Unidad Ejecutora.</t>
        </r>
      </text>
    </comment>
    <comment ref="L7" authorId="0" shapeId="0" xr:uid="{00000000-0006-0000-0200-00000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Fecha reales únicamente cuando corresponda en los casos de procesos en ejecución o concluidos</t>
        </r>
      </text>
    </comment>
    <comment ref="B13" authorId="0" shapeId="0" xr:uid="{00000000-0006-0000-0200-00000E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Nombre de la Adquisición</t>
        </r>
      </text>
    </comment>
    <comment ref="D13" authorId="0" shapeId="0" xr:uid="{00000000-0006-0000-0200-00000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Monto total del contrato, incluyendo Contraparte local y/o co-financiamiento</t>
        </r>
      </text>
    </comment>
    <comment ref="G13" authorId="0" shapeId="0" xr:uid="{00000000-0006-0000-0200-000010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indicar 0.</t>
        </r>
      </text>
    </comment>
    <comment ref="H13" authorId="0" shapeId="0" xr:uid="{00000000-0006-0000-0200-00001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indicar 0.</t>
        </r>
      </text>
    </comment>
    <comment ref="I13" authorId="0" shapeId="0" xr:uid="{00000000-0006-0000-0200-00001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acuerdo a la Matriz de Resultados del Proyecto.</t>
        </r>
      </text>
    </comment>
    <comment ref="J13" authorId="0" shapeId="0" xr:uid="{00000000-0006-0000-0200-00001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acuerdo a la Matriz de Resultados del Proyecto.</t>
        </r>
      </text>
    </comment>
    <comment ref="U13" authorId="0" shapeId="0" xr:uid="{00000000-0006-0000-0200-00001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V13" authorId="0" shapeId="0" xr:uid="{00000000-0006-0000-0200-00001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W13" authorId="0" shapeId="0" xr:uid="{00000000-0006-0000-0200-00001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X13" authorId="0" shapeId="0" xr:uid="{00000000-0006-0000-0200-00001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Y13" authorId="0" shapeId="0" xr:uid="{00000000-0006-0000-0200-000018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dejar en blanco.
</t>
        </r>
      </text>
    </comment>
    <comment ref="K14" authorId="0" shapeId="0" xr:uid="{00000000-0006-0000-0200-000019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Fecha estimada de acuerdo con la planificación de la Unidad Ejecutora.</t>
        </r>
      </text>
    </comment>
    <comment ref="L14" authorId="0" shapeId="0" xr:uid="{00000000-0006-0000-0200-00001A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Fecha reales únicamente cuando corresponda en los casos de procesos en ejecución o concluidos</t>
        </r>
      </text>
    </comment>
    <comment ref="B20" authorId="0" shapeId="0" xr:uid="{00000000-0006-0000-0200-00001B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Nombre de la Adquisición</t>
        </r>
      </text>
    </comment>
    <comment ref="D20" authorId="0" shapeId="0" xr:uid="{00000000-0006-0000-0200-00001C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Monto total del contrato, incluyendo Contraparte local y/o co-financiamiento</t>
        </r>
      </text>
    </comment>
    <comment ref="G20" authorId="0" shapeId="0" xr:uid="{00000000-0006-0000-0200-00001D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indicar 0.</t>
        </r>
      </text>
    </comment>
    <comment ref="H20" authorId="0" shapeId="0" xr:uid="{00000000-0006-0000-0200-00001E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indicar 0.</t>
        </r>
      </text>
    </comment>
    <comment ref="I20" authorId="0" shapeId="0" xr:uid="{00000000-0006-0000-0200-00001F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acuerdo a la Matriz de Resultados del Proyecto.</t>
        </r>
      </text>
    </comment>
    <comment ref="J20" authorId="0" shapeId="0" xr:uid="{00000000-0006-0000-0200-000020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De acuerdo a la Matriz de Resultados del Proyecto.</t>
        </r>
      </text>
    </comment>
    <comment ref="Q20" authorId="0" shapeId="0" xr:uid="{00000000-0006-0000-0200-000021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R20" authorId="0" shapeId="0" xr:uid="{00000000-0006-0000-0200-000022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S20" authorId="0" shapeId="0" xr:uid="{00000000-0006-0000-0200-000023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T20" authorId="0" shapeId="0" xr:uid="{00000000-0006-0000-0200-000024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Seleccionar de la lista desplegable</t>
        </r>
      </text>
    </comment>
    <comment ref="U20" authorId="0" shapeId="0" xr:uid="{00000000-0006-0000-0200-000025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Si corresponde, sino dejar en blanco.
</t>
        </r>
      </text>
    </comment>
    <comment ref="K21" authorId="0" shapeId="0" xr:uid="{00000000-0006-0000-0200-000026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Fecha estimada de acuerdo con la planificación de la Unidad Ejecutora.</t>
        </r>
      </text>
    </comment>
    <comment ref="L21" authorId="0" shapeId="0" xr:uid="{00000000-0006-0000-0200-000027000000}">
      <text>
        <r>
          <rPr>
            <b/>
            <sz val="9"/>
            <color indexed="81"/>
            <rFont val="Tahoma"/>
            <family val="2"/>
          </rPr>
          <t>Equipo OBP&amp;CM:</t>
        </r>
        <r>
          <rPr>
            <sz val="9"/>
            <color indexed="81"/>
            <rFont val="Tahoma"/>
            <family val="2"/>
          </rPr>
          <t xml:space="preserve">
Fecha reales únicamente cuando corresponda en los casos de procesos en ejecución o concluidos</t>
        </r>
      </text>
    </comment>
  </commentList>
</comments>
</file>

<file path=xl/sharedStrings.xml><?xml version="1.0" encoding="utf-8"?>
<sst xmlns="http://schemas.openxmlformats.org/spreadsheetml/2006/main" count="797" uniqueCount="159">
  <si>
    <t>País</t>
  </si>
  <si>
    <t>Argentina</t>
  </si>
  <si>
    <t>International Competitive Bidding</t>
  </si>
  <si>
    <t>Works</t>
  </si>
  <si>
    <t>National System</t>
  </si>
  <si>
    <t>Draft</t>
  </si>
  <si>
    <t>Número de operación</t>
  </si>
  <si>
    <t>AR-L1333</t>
  </si>
  <si>
    <t>National Competitive Bidding</t>
  </si>
  <si>
    <t>Goods</t>
  </si>
  <si>
    <t>Ex-ante</t>
  </si>
  <si>
    <t>Under Review</t>
  </si>
  <si>
    <t>Número de aprobación</t>
  </si>
  <si>
    <t xml:space="preserve">Procurement 100% funded by Agency </t>
  </si>
  <si>
    <t>Non-Consulting Services</t>
  </si>
  <si>
    <t>Ex-post</t>
  </si>
  <si>
    <t>Modified</t>
  </si>
  <si>
    <t>International Competitive Bidding with Prequalification</t>
  </si>
  <si>
    <t>Consulting Firms</t>
  </si>
  <si>
    <t>Expected</t>
  </si>
  <si>
    <t>Plan de Cobertura</t>
  </si>
  <si>
    <t>Inicial</t>
  </si>
  <si>
    <t>National Competitive Bidding with Prequalification</t>
  </si>
  <si>
    <t>Individual Consultants</t>
  </si>
  <si>
    <t>Process Ongoing</t>
  </si>
  <si>
    <t>Total Obras</t>
  </si>
  <si>
    <t>Evaluation of Bids/Proposals</t>
  </si>
  <si>
    <t>Total Bienes y Servicios</t>
  </si>
  <si>
    <t>Shopping/ Request for Quotations by Open Invitation</t>
  </si>
  <si>
    <t>Rejection of Bids</t>
  </si>
  <si>
    <t>Total Servicios de Consultoría</t>
  </si>
  <si>
    <t>Shopping/Request for minimum 3 Quotations</t>
  </si>
  <si>
    <t>Unsuccessful Process</t>
  </si>
  <si>
    <t>Auditoría Externa</t>
  </si>
  <si>
    <t>Contract Under Execution</t>
  </si>
  <si>
    <t>Versión</t>
  </si>
  <si>
    <t>Contrats Terminated</t>
  </si>
  <si>
    <r>
      <t xml:space="preserve">Ref: </t>
    </r>
    <r>
      <rPr>
        <sz val="11"/>
        <color rgb="FFFF0000"/>
        <rFont val="Calibri"/>
        <family val="2"/>
        <scheme val="minor"/>
      </rPr>
      <t>*</t>
    </r>
    <r>
      <rPr>
        <sz val="11"/>
        <color theme="0"/>
        <rFont val="Calibri"/>
        <family val="2"/>
        <scheme val="minor"/>
      </rPr>
      <t xml:space="preserve"> campos mandatorios.</t>
    </r>
  </si>
  <si>
    <t>CB- Single Stages two envelopes with Prequalification</t>
  </si>
  <si>
    <t>Cancelled</t>
  </si>
  <si>
    <t>Procurement Ineligible</t>
  </si>
  <si>
    <t>OBRAS, BIENES Y SERVICIOS</t>
  </si>
  <si>
    <t>CB- Single Stages two envelopes</t>
  </si>
  <si>
    <t xml:space="preserve">Procurement Complete </t>
  </si>
  <si>
    <t>Direct Contracting</t>
  </si>
  <si>
    <t>LPN - LPI</t>
  </si>
  <si>
    <t>Información general</t>
  </si>
  <si>
    <t>Financiamiento</t>
  </si>
  <si>
    <t>Hitos</t>
  </si>
  <si>
    <t>Adquisiciones</t>
  </si>
  <si>
    <t>Force Account</t>
  </si>
  <si>
    <t>Proc Id</t>
  </si>
  <si>
    <r>
      <t xml:space="preserve">Nombre del Proceso </t>
    </r>
    <r>
      <rPr>
        <sz val="12"/>
        <color rgb="FFFF0000"/>
        <rFont val="Calibri"/>
        <family val="2"/>
        <scheme val="minor"/>
      </rPr>
      <t>*</t>
    </r>
  </si>
  <si>
    <t>Descripción</t>
  </si>
  <si>
    <r>
      <t xml:space="preserve"> Monto Estimado (USD) </t>
    </r>
    <r>
      <rPr>
        <sz val="12"/>
        <color rgb="FFFF0000"/>
        <rFont val="Calibri"/>
        <family val="2"/>
        <scheme val="minor"/>
      </rPr>
      <t>*</t>
    </r>
  </si>
  <si>
    <t>Monto Real  (USD)</t>
  </si>
  <si>
    <r>
      <t xml:space="preserve">% Costo BID </t>
    </r>
    <r>
      <rPr>
        <sz val="12"/>
        <color rgb="FFFF0000"/>
        <rFont val="Calibri"/>
        <family val="2"/>
        <scheme val="minor"/>
      </rPr>
      <t>*</t>
    </r>
  </si>
  <si>
    <r>
      <t xml:space="preserve">%  Contraparte Local </t>
    </r>
    <r>
      <rPr>
        <sz val="12"/>
        <color rgb="FFFF0000"/>
        <rFont val="Calibri"/>
        <family val="2"/>
        <scheme val="minor"/>
      </rPr>
      <t>*</t>
    </r>
  </si>
  <si>
    <r>
      <t xml:space="preserve">% Co-Financiamiento </t>
    </r>
    <r>
      <rPr>
        <sz val="12"/>
        <color rgb="FFFF0000"/>
        <rFont val="Calibri"/>
        <family val="2"/>
        <scheme val="minor"/>
      </rPr>
      <t>*</t>
    </r>
  </si>
  <si>
    <r>
      <t xml:space="preserve">Componente </t>
    </r>
    <r>
      <rPr>
        <sz val="12"/>
        <color rgb="FFFF0000"/>
        <rFont val="Calibri"/>
        <family val="2"/>
        <scheme val="minor"/>
      </rPr>
      <t>*</t>
    </r>
  </si>
  <si>
    <r>
      <t xml:space="preserve">Producto </t>
    </r>
    <r>
      <rPr>
        <sz val="12"/>
        <color rgb="FFFF0000"/>
        <rFont val="Calibri"/>
        <family val="2"/>
        <scheme val="minor"/>
      </rPr>
      <t>*</t>
    </r>
  </si>
  <si>
    <t>Publicación Solicitud de Ofertas</t>
  </si>
  <si>
    <t>Recepción de Ofertas</t>
  </si>
  <si>
    <t>Informe de Evaluación</t>
  </si>
  <si>
    <t>Publicación de Adjudicación de Contrato</t>
  </si>
  <si>
    <t>Contrato Firmado</t>
  </si>
  <si>
    <r>
      <t xml:space="preserve">Tipo de Adquisición </t>
    </r>
    <r>
      <rPr>
        <sz val="12"/>
        <color rgb="FFFF0000"/>
        <rFont val="Calibri"/>
        <family val="2"/>
        <scheme val="minor"/>
      </rPr>
      <t>*</t>
    </r>
  </si>
  <si>
    <r>
      <t xml:space="preserve">Método de Adquisición </t>
    </r>
    <r>
      <rPr>
        <sz val="12"/>
        <color rgb="FFFF0000"/>
        <rFont val="Calibri"/>
        <family val="2"/>
        <scheme val="minor"/>
      </rPr>
      <t>*</t>
    </r>
  </si>
  <si>
    <r>
      <t xml:space="preserve">Tipo de Supervisión </t>
    </r>
    <r>
      <rPr>
        <sz val="12"/>
        <color rgb="FFFF0000"/>
        <rFont val="Calibri"/>
        <family val="2"/>
        <scheme val="minor"/>
      </rPr>
      <t>*</t>
    </r>
  </si>
  <si>
    <r>
      <t xml:space="preserve">Estado </t>
    </r>
    <r>
      <rPr>
        <sz val="12"/>
        <color rgb="FFFF0000"/>
        <rFont val="Calibri"/>
        <family val="2"/>
        <scheme val="minor"/>
      </rPr>
      <t>*</t>
    </r>
  </si>
  <si>
    <t>Lotes</t>
  </si>
  <si>
    <t>BAFO</t>
  </si>
  <si>
    <t>Bienes/Servicios de Consultoría
(Nuevo/Arrendamiento/Usado)</t>
  </si>
  <si>
    <r>
      <t xml:space="preserve">Fecha Estimada </t>
    </r>
    <r>
      <rPr>
        <b/>
        <sz val="11"/>
        <color rgb="FFFF0000"/>
        <rFont val="Calibri"/>
        <family val="2"/>
        <scheme val="minor"/>
      </rPr>
      <t>*</t>
    </r>
  </si>
  <si>
    <t>Fecha Real</t>
  </si>
  <si>
    <t>Capacitaciones con enfoque en genero</t>
  </si>
  <si>
    <t>A2Q2</t>
  </si>
  <si>
    <t>A2Q4</t>
  </si>
  <si>
    <t>Servicios de No Consultoría</t>
  </si>
  <si>
    <t>LPI</t>
  </si>
  <si>
    <t>Ex Ante</t>
  </si>
  <si>
    <t>Pendiente</t>
  </si>
  <si>
    <t>NO</t>
  </si>
  <si>
    <t xml:space="preserve">Limited Bidding </t>
  </si>
  <si>
    <t>Equipamiento para centro de datos de ARSAT</t>
  </si>
  <si>
    <t>A1Q4</t>
  </si>
  <si>
    <t>A1Q2</t>
  </si>
  <si>
    <t>A1Q3</t>
  </si>
  <si>
    <t>Bienes</t>
  </si>
  <si>
    <t>Expansión y Equipamiento de la Infraestructura de la REFEFO (Fase 3)</t>
  </si>
  <si>
    <t>Obras</t>
  </si>
  <si>
    <t>LPI/LPN con PRECALIFICACIÓN</t>
  </si>
  <si>
    <t>Publicación Solicitud de Ofertas  - Inv. a precalificar</t>
  </si>
  <si>
    <t xml:space="preserve">Recepción de precalificación </t>
  </si>
  <si>
    <t>Informe de Evaluación de Precalificación</t>
  </si>
  <si>
    <t>Invitación a Oferentes</t>
  </si>
  <si>
    <t>Acta de Apertura de Ofertas</t>
  </si>
  <si>
    <t>Comparación de Precios/ Por invitación abierta &amp; Comparación de Precios/ Mínimo 3 Cotizaciones</t>
  </si>
  <si>
    <t>Informe de Evaluación y Recomendación de Adjudicación</t>
  </si>
  <si>
    <t>Contrato Firmado (Orden de Compra)</t>
  </si>
  <si>
    <t>Mejora de la Infraestructura de Conectividad</t>
  </si>
  <si>
    <t>Licitación limitada</t>
  </si>
  <si>
    <t>Promoción mejores prácticas SSETIC para nube pública</t>
  </si>
  <si>
    <t>Capacitaciones en nuevas tecnologías multisectoriales</t>
  </si>
  <si>
    <t>Licitación en una solo etapa dos sobres con precalificación</t>
  </si>
  <si>
    <t>Recepción de precalificaciones</t>
  </si>
  <si>
    <t>Informe de Evaluación de Precalificaciones</t>
  </si>
  <si>
    <t>Acta de Apuertura de Ofertas</t>
  </si>
  <si>
    <t>Evaluación Final y Negociación de Contrato</t>
  </si>
  <si>
    <t>Licitación en una sola etapa dos sobres</t>
  </si>
  <si>
    <t>Contratación Directa</t>
  </si>
  <si>
    <t>Solicitud de Contratación Directa</t>
  </si>
  <si>
    <t>Notificación de Adjudicación</t>
  </si>
  <si>
    <t>Adminstración Directa</t>
  </si>
  <si>
    <t>Justificación de Administración Directa</t>
  </si>
  <si>
    <t>Quality and Cost Based Selection</t>
  </si>
  <si>
    <t>Individual Consultant Selection (3CV)</t>
  </si>
  <si>
    <t>CONSULTING FIRMS</t>
  </si>
  <si>
    <t>Least Cost Selection</t>
  </si>
  <si>
    <t>Individual Consultant Open Invitation</t>
  </si>
  <si>
    <t>Selection Under a Fixed Budget</t>
  </si>
  <si>
    <t>Selección Basada en la Calidad y Costo (SBCC) / Selección Basada en el Menor Costo (SBMC) / Selección Basada en Presupuesto Fijo (SBPF)</t>
  </si>
  <si>
    <t>Selection Based on the Consultants Qualification</t>
  </si>
  <si>
    <t>Single-Source Selection of Firms</t>
  </si>
  <si>
    <t>Publicación de Solicitud de Expresión de Interés</t>
  </si>
  <si>
    <t>Solicitud de Propuesta</t>
  </si>
  <si>
    <t>Acta de Apertura de Propuestas</t>
  </si>
  <si>
    <r>
      <t xml:space="preserve">Tipo de Selección </t>
    </r>
    <r>
      <rPr>
        <sz val="12"/>
        <color rgb="FFFF0000"/>
        <rFont val="Calibri"/>
        <family val="2"/>
        <scheme val="minor"/>
      </rPr>
      <t>*</t>
    </r>
  </si>
  <si>
    <t>Single-Source Selection of Individual Consultant</t>
  </si>
  <si>
    <t>Quality Based Selection</t>
  </si>
  <si>
    <t>Fecha Estimada</t>
  </si>
  <si>
    <t>Contract Finished</t>
  </si>
  <si>
    <t>Capacitaciones a los funcionarios públicos responsables de la inclusión digital en las áreas conectadas</t>
  </si>
  <si>
    <t>A1Q1</t>
  </si>
  <si>
    <t>Selección Basada en la Calidad (SBC)</t>
  </si>
  <si>
    <t>Informe de Evaluacion Final y Negociación de Contrato</t>
  </si>
  <si>
    <t>Selección Basada en Calificaciones de los Consultores (SCC)</t>
  </si>
  <si>
    <t>Seleccion Directa (SD) / Seleccion Directa de Consultor Individual (SD)</t>
  </si>
  <si>
    <t>Solicitud de de Selección Directa</t>
  </si>
  <si>
    <t xml:space="preserve">Consultorias medioambientales </t>
  </si>
  <si>
    <t>Seleccion de Consultor Individual (3CV) / Selección de Consultor Individual (por invitación abierta)</t>
  </si>
  <si>
    <t>Grupo de Especialistas en Administracion del Proyecto</t>
  </si>
  <si>
    <t>Consultores Ind</t>
  </si>
  <si>
    <t>3CV</t>
  </si>
  <si>
    <t>Ex Post</t>
  </si>
  <si>
    <t>Especialista en planeación y monitoreo</t>
  </si>
  <si>
    <t xml:space="preserve">Ex Post </t>
  </si>
  <si>
    <t>Especialista de evaluación</t>
  </si>
  <si>
    <t xml:space="preserve"> </t>
  </si>
  <si>
    <t>External Audit</t>
  </si>
  <si>
    <t>FIRMAS CONSULTORAS - AUDITORÍA EXTERNA</t>
  </si>
  <si>
    <t>Selección Basada en la Calidad y Costo (SBCC) / Selección Basada en el Menor Costo (SBMC)</t>
  </si>
  <si>
    <t>Auditoría</t>
  </si>
  <si>
    <t>Seleccion Directa (SD)</t>
  </si>
  <si>
    <t>Construcción de aproximadamentre 258 nodos de FO incluyendo la construcción de las zanjas, la instalación del tritubo, el soplado de la fibra y su ilumindado y la construcción de las cámaras, casetas y shelters</t>
  </si>
  <si>
    <t xml:space="preserve">Adquisición de equipamiento y software para el Centro Nacional de Datos </t>
  </si>
  <si>
    <t>Construcciòn y conectividad por FO en pasos Fronterizos incluyendo la construcción de las zanjas, la instalación de la fibra y la parte de equipamiento, empalme e iluminación.</t>
  </si>
  <si>
    <t>Organismo Ejecutor</t>
  </si>
  <si>
    <t>El Prestatario, a través de la Jefatura de Gabinete de Ministros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</si>
</sst>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mm/dd/yy;@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FFFF"/>
      <name val="Calibri"/>
      <family val="2"/>
    </font>
    <font>
      <b/>
      <sz val="11"/>
      <color rgb="FF000000"/>
      <name val="Calibri"/>
      <family val="2"/>
    </font>
    <font>
      <b/>
      <sz val="48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16365C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/>
        <bgColor indexed="64"/>
      </patternFill>
    </fill>
  </fills>
  <borders count="23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6" fillId="0" borderId="0" applyFont="0" applyFill="0" applyBorder="0" applyAlignment="0" applyProtection="0"/>
    <xf numFmtId="0" fontId="17" fillId="0" borderId="0"/>
  </cellStyleXfs>
  <cellXfs count="70">
    <xf numFmtId="0" fontId="0" fillId="0" borderId="0" xfId="0"/>
    <xf numFmtId="0" fontId="3" fillId="3" borderId="1" xfId="0" applyFont="1" applyFill="1" applyBorder="1" applyAlignment="1" applyProtection="1">
      <alignment vertical="top" wrapText="1" readingOrder="1"/>
      <protection locked="0"/>
    </xf>
    <xf numFmtId="0" fontId="3" fillId="3" borderId="2" xfId="0" applyFont="1" applyFill="1" applyBorder="1" applyAlignment="1" applyProtection="1">
      <alignment vertical="top" wrapText="1" readingOrder="1"/>
      <protection locked="0"/>
    </xf>
    <xf numFmtId="0" fontId="0" fillId="0" borderId="0" xfId="0" applyFill="1"/>
    <xf numFmtId="0" fontId="0" fillId="0" borderId="0" xfId="0" applyProtection="1">
      <protection locked="0"/>
    </xf>
    <xf numFmtId="0" fontId="0" fillId="4" borderId="0" xfId="0" applyFill="1" applyProtection="1"/>
    <xf numFmtId="0" fontId="5" fillId="4" borderId="0" xfId="0" applyFont="1" applyFill="1" applyProtection="1"/>
    <xf numFmtId="0" fontId="0" fillId="0" borderId="0" xfId="0" applyProtection="1"/>
    <xf numFmtId="0" fontId="6" fillId="5" borderId="3" xfId="0" applyFont="1" applyFill="1" applyBorder="1" applyAlignment="1" applyProtection="1">
      <alignment horizontal="center" vertical="center" wrapText="1"/>
    </xf>
    <xf numFmtId="2" fontId="6" fillId="5" borderId="3" xfId="0" applyNumberFormat="1" applyFont="1" applyFill="1" applyBorder="1" applyAlignment="1" applyProtection="1">
      <alignment horizontal="center" vertical="center" wrapText="1"/>
    </xf>
    <xf numFmtId="0" fontId="0" fillId="6" borderId="12" xfId="0" applyFill="1" applyBorder="1" applyProtection="1"/>
    <xf numFmtId="0" fontId="4" fillId="4" borderId="0" xfId="0" applyFont="1" applyFill="1" applyProtection="1"/>
    <xf numFmtId="0" fontId="1" fillId="0" borderId="12" xfId="0" applyFont="1" applyFill="1" applyBorder="1" applyAlignment="1" applyProtection="1">
      <alignment horizontal="center" wrapText="1"/>
    </xf>
    <xf numFmtId="0" fontId="2" fillId="2" borderId="1" xfId="0" applyFont="1" applyFill="1" applyBorder="1" applyAlignment="1" applyProtection="1">
      <alignment vertical="top" wrapText="1" readingOrder="1"/>
    </xf>
    <xf numFmtId="0" fontId="0" fillId="0" borderId="0" xfId="0" applyBorder="1" applyAlignment="1" applyProtection="1">
      <alignment horizontal="center"/>
      <protection locked="0"/>
    </xf>
    <xf numFmtId="0" fontId="1" fillId="0" borderId="12" xfId="0" applyFont="1" applyFill="1" applyBorder="1" applyAlignment="1" applyProtection="1">
      <alignment horizontal="center"/>
    </xf>
    <xf numFmtId="0" fontId="0" fillId="0" borderId="0" xfId="0" applyFill="1" applyProtection="1"/>
    <xf numFmtId="0" fontId="0" fillId="0" borderId="0" xfId="0" applyFill="1" applyProtection="1">
      <protection locked="0"/>
    </xf>
    <xf numFmtId="0" fontId="9" fillId="0" borderId="0" xfId="0" applyFont="1"/>
    <xf numFmtId="0" fontId="9" fillId="0" borderId="0" xfId="0" applyFont="1" applyFill="1"/>
    <xf numFmtId="0" fontId="9" fillId="0" borderId="0" xfId="0" applyFont="1" applyFill="1" applyProtection="1"/>
    <xf numFmtId="0" fontId="9" fillId="0" borderId="0" xfId="0" applyFont="1" applyFill="1" applyProtection="1">
      <protection locked="0"/>
    </xf>
    <xf numFmtId="0" fontId="10" fillId="0" borderId="0" xfId="0" applyFont="1"/>
    <xf numFmtId="0" fontId="10" fillId="0" borderId="0" xfId="0" applyFont="1" applyFill="1"/>
    <xf numFmtId="0" fontId="10" fillId="0" borderId="0" xfId="0" applyFont="1" applyFill="1" applyProtection="1"/>
    <xf numFmtId="0" fontId="10" fillId="0" borderId="0" xfId="0" applyFont="1" applyFill="1" applyProtection="1">
      <protection locked="0"/>
    </xf>
    <xf numFmtId="0" fontId="10" fillId="0" borderId="0" xfId="0" applyFont="1" applyProtection="1">
      <protection locked="0"/>
    </xf>
    <xf numFmtId="0" fontId="10" fillId="0" borderId="0" xfId="0" applyFont="1" applyProtection="1"/>
    <xf numFmtId="0" fontId="9" fillId="0" borderId="0" xfId="0" applyFont="1" applyProtection="1">
      <protection locked="0"/>
    </xf>
    <xf numFmtId="0" fontId="9" fillId="0" borderId="0" xfId="0" applyFont="1" applyProtection="1"/>
    <xf numFmtId="0" fontId="9" fillId="2" borderId="1" xfId="0" applyFont="1" applyFill="1" applyBorder="1" applyAlignment="1" applyProtection="1">
      <alignment vertical="top" wrapText="1" readingOrder="1"/>
    </xf>
    <xf numFmtId="0" fontId="0" fillId="0" borderId="0" xfId="0" applyFont="1"/>
    <xf numFmtId="0" fontId="0" fillId="0" borderId="0" xfId="0" applyFont="1" applyFill="1" applyProtection="1">
      <protection locked="0"/>
    </xf>
    <xf numFmtId="0" fontId="0" fillId="0" borderId="0" xfId="0" applyFont="1" applyFill="1" applyProtection="1"/>
    <xf numFmtId="0" fontId="0" fillId="0" borderId="0" xfId="0" applyFont="1" applyProtection="1"/>
    <xf numFmtId="0" fontId="0" fillId="0" borderId="0" xfId="0" applyFont="1" applyProtection="1">
      <protection locked="0"/>
    </xf>
    <xf numFmtId="0" fontId="18" fillId="0" borderId="22" xfId="2" applyFont="1" applyBorder="1" applyAlignment="1" applyProtection="1">
      <alignment vertical="center" wrapText="1"/>
      <protection locked="0"/>
    </xf>
    <xf numFmtId="43" fontId="0" fillId="0" borderId="0" xfId="1" applyFont="1"/>
    <xf numFmtId="43" fontId="0" fillId="4" borderId="0" xfId="1" applyFont="1" applyFill="1" applyProtection="1"/>
    <xf numFmtId="43" fontId="0" fillId="0" borderId="0" xfId="1" applyFont="1" applyProtection="1">
      <protection locked="0"/>
    </xf>
    <xf numFmtId="43" fontId="6" fillId="5" borderId="3" xfId="1" applyFont="1" applyFill="1" applyBorder="1" applyAlignment="1" applyProtection="1">
      <alignment horizontal="center" vertical="center" wrapText="1"/>
    </xf>
    <xf numFmtId="43" fontId="0" fillId="6" borderId="12" xfId="1" applyFont="1" applyFill="1" applyBorder="1" applyProtection="1"/>
    <xf numFmtId="43" fontId="3" fillId="3" borderId="1" xfId="0" applyNumberFormat="1" applyFont="1" applyFill="1" applyBorder="1" applyAlignment="1" applyProtection="1">
      <alignment vertical="top" wrapText="1" readingOrder="1"/>
      <protection locked="0"/>
    </xf>
    <xf numFmtId="43" fontId="3" fillId="3" borderId="1" xfId="1" applyFont="1" applyFill="1" applyBorder="1" applyAlignment="1" applyProtection="1">
      <alignment vertical="top" wrapText="1" readingOrder="1"/>
      <protection locked="0"/>
    </xf>
    <xf numFmtId="43" fontId="0" fillId="7" borderId="0" xfId="1" applyFont="1" applyFill="1" applyProtection="1">
      <protection locked="0"/>
    </xf>
    <xf numFmtId="0" fontId="0" fillId="7" borderId="0" xfId="0" applyFill="1" applyProtection="1">
      <protection locked="0"/>
    </xf>
    <xf numFmtId="43" fontId="1" fillId="0" borderId="0" xfId="1" applyFont="1" applyProtection="1">
      <protection locked="0"/>
    </xf>
    <xf numFmtId="43" fontId="1" fillId="7" borderId="0" xfId="1" applyFont="1" applyFill="1" applyProtection="1">
      <protection locked="0"/>
    </xf>
    <xf numFmtId="0" fontId="0" fillId="0" borderId="0" xfId="0" applyAlignment="1" applyProtection="1">
      <alignment horizontal="center" vertical="center" wrapText="1"/>
      <protection locked="0"/>
    </xf>
    <xf numFmtId="43" fontId="16" fillId="7" borderId="0" xfId="1" applyFont="1" applyFill="1" applyProtection="1">
      <protection locked="0"/>
    </xf>
    <xf numFmtId="0" fontId="7" fillId="5" borderId="4" xfId="0" applyFont="1" applyFill="1" applyBorder="1" applyAlignment="1" applyProtection="1">
      <alignment horizontal="center"/>
    </xf>
    <xf numFmtId="0" fontId="7" fillId="5" borderId="5" xfId="0" applyFont="1" applyFill="1" applyBorder="1" applyAlignment="1" applyProtection="1">
      <alignment horizontal="center"/>
    </xf>
    <xf numFmtId="0" fontId="7" fillId="5" borderId="9" xfId="0" applyFont="1" applyFill="1" applyBorder="1" applyAlignment="1" applyProtection="1">
      <alignment horizontal="center"/>
    </xf>
    <xf numFmtId="0" fontId="7" fillId="5" borderId="10" xfId="0" applyFont="1" applyFill="1" applyBorder="1" applyAlignment="1" applyProtection="1">
      <alignment horizontal="center"/>
    </xf>
    <xf numFmtId="0" fontId="7" fillId="5" borderId="11" xfId="0" applyFont="1" applyFill="1" applyBorder="1" applyAlignment="1" applyProtection="1">
      <alignment horizontal="center"/>
    </xf>
    <xf numFmtId="0" fontId="7" fillId="5" borderId="6" xfId="0" applyFont="1" applyFill="1" applyBorder="1" applyAlignment="1" applyProtection="1">
      <alignment horizontal="center"/>
    </xf>
    <xf numFmtId="164" fontId="8" fillId="4" borderId="13" xfId="0" applyNumberFormat="1" applyFont="1" applyFill="1" applyBorder="1" applyAlignment="1" applyProtection="1">
      <alignment horizontal="center" vertical="center" wrapText="1"/>
    </xf>
    <xf numFmtId="164" fontId="8" fillId="4" borderId="14" xfId="0" applyNumberFormat="1" applyFont="1" applyFill="1" applyBorder="1" applyAlignment="1" applyProtection="1">
      <alignment horizontal="center" vertical="center" wrapText="1"/>
    </xf>
    <xf numFmtId="164" fontId="8" fillId="4" borderId="8" xfId="0" applyNumberFormat="1" applyFont="1" applyFill="1" applyBorder="1" applyAlignment="1" applyProtection="1">
      <alignment horizontal="center" vertical="center" wrapText="1"/>
    </xf>
    <xf numFmtId="164" fontId="8" fillId="4" borderId="7" xfId="0" applyNumberFormat="1" applyFont="1" applyFill="1" applyBorder="1" applyAlignment="1" applyProtection="1">
      <alignment horizontal="center" vertical="center" wrapText="1"/>
    </xf>
    <xf numFmtId="164" fontId="8" fillId="4" borderId="15" xfId="0" applyNumberFormat="1" applyFont="1" applyFill="1" applyBorder="1" applyAlignment="1" applyProtection="1">
      <alignment horizontal="center" vertical="center" wrapText="1"/>
    </xf>
    <xf numFmtId="164" fontId="8" fillId="4" borderId="12" xfId="0" applyNumberFormat="1" applyFont="1" applyFill="1" applyBorder="1" applyAlignment="1" applyProtection="1">
      <alignment horizontal="center" vertical="center" wrapText="1"/>
    </xf>
    <xf numFmtId="164" fontId="8" fillId="4" borderId="16" xfId="0" applyNumberFormat="1" applyFont="1" applyFill="1" applyBorder="1" applyAlignment="1" applyProtection="1">
      <alignment horizontal="center" vertical="center" wrapText="1"/>
    </xf>
    <xf numFmtId="0" fontId="7" fillId="5" borderId="17" xfId="0" applyFont="1" applyFill="1" applyBorder="1" applyAlignment="1" applyProtection="1">
      <alignment horizontal="center"/>
    </xf>
    <xf numFmtId="0" fontId="7" fillId="5" borderId="18" xfId="0" applyFont="1" applyFill="1" applyBorder="1" applyAlignment="1" applyProtection="1">
      <alignment horizontal="center"/>
    </xf>
    <xf numFmtId="0" fontId="7" fillId="5" borderId="19" xfId="0" applyFont="1" applyFill="1" applyBorder="1" applyAlignment="1" applyProtection="1">
      <alignment horizontal="center"/>
    </xf>
    <xf numFmtId="0" fontId="7" fillId="5" borderId="20" xfId="0" applyFont="1" applyFill="1" applyBorder="1" applyAlignment="1" applyProtection="1">
      <alignment horizontal="center"/>
    </xf>
    <xf numFmtId="164" fontId="8" fillId="4" borderId="8" xfId="0" applyNumberFormat="1" applyFont="1" applyFill="1" applyBorder="1" applyAlignment="1">
      <alignment horizontal="center" vertical="center" wrapText="1"/>
    </xf>
    <xf numFmtId="164" fontId="8" fillId="4" borderId="7" xfId="0" applyNumberFormat="1" applyFont="1" applyFill="1" applyBorder="1" applyAlignment="1">
      <alignment horizontal="center" vertical="center" wrapText="1"/>
    </xf>
    <xf numFmtId="164" fontId="8" fillId="4" borderId="21" xfId="0" applyNumberFormat="1" applyFont="1" applyFill="1" applyBorder="1" applyAlignment="1" applyProtection="1">
      <alignment horizontal="center" vertical="center" wrapText="1"/>
    </xf>
  </cellXfs>
  <cellStyles count="3">
    <cellStyle name="Comma" xfId="1" builtinId="3"/>
    <cellStyle name="Normal" xfId="0" builtinId="0"/>
    <cellStyle name="Normal 2" xfId="2" xr:uid="{AD8B6A3D-0935-4602-9795-92931D0F9D2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IP272"/>
  <sheetViews>
    <sheetView tabSelected="1" zoomScale="80" zoomScaleNormal="80" workbookViewId="0">
      <selection activeCell="A4" sqref="A4"/>
    </sheetView>
  </sheetViews>
  <sheetFormatPr defaultColWidth="11.42578125" defaultRowHeight="15" x14ac:dyDescent="0.25"/>
  <cols>
    <col min="1" max="1" width="46.42578125" customWidth="1"/>
    <col min="2" max="2" width="71.42578125" customWidth="1"/>
    <col min="3" max="3" width="47" customWidth="1"/>
    <col min="4" max="4" width="20.42578125" style="37" customWidth="1"/>
    <col min="5" max="5" width="19.140625" customWidth="1"/>
    <col min="7" max="7" width="15.5703125" customWidth="1"/>
    <col min="8" max="8" width="18.5703125" customWidth="1"/>
    <col min="9" max="9" width="23" customWidth="1"/>
    <col min="10" max="10" width="24.140625" customWidth="1"/>
    <col min="11" max="11" width="15.5703125" customWidth="1"/>
    <col min="12" max="12" width="13.85546875" customWidth="1"/>
    <col min="13" max="13" width="16.42578125" customWidth="1"/>
    <col min="14" max="14" width="16.85546875" customWidth="1"/>
    <col min="15" max="15" width="16.5703125" customWidth="1"/>
    <col min="16" max="16" width="18.42578125" customWidth="1"/>
    <col min="17" max="17" width="15.5703125" customWidth="1"/>
    <col min="18" max="18" width="13.42578125" customWidth="1"/>
    <col min="19" max="19" width="17.5703125" customWidth="1"/>
    <col min="20" max="20" width="22.85546875" customWidth="1"/>
    <col min="21" max="21" width="16.5703125" customWidth="1"/>
    <col min="22" max="22" width="23" customWidth="1"/>
    <col min="23" max="23" width="16.85546875" customWidth="1"/>
    <col min="24" max="24" width="16" customWidth="1"/>
    <col min="25" max="25" width="16.140625" customWidth="1"/>
    <col min="26" max="26" width="15.140625" customWidth="1"/>
    <col min="27" max="27" width="18.5703125" customWidth="1"/>
    <col min="28" max="28" width="22.5703125" customWidth="1"/>
    <col min="29" max="29" width="16.5703125" customWidth="1"/>
    <col min="31" max="31" width="16.42578125" customWidth="1"/>
    <col min="32" max="32" width="21.85546875" customWidth="1"/>
    <col min="33" max="33" width="15.42578125" customWidth="1"/>
    <col min="34" max="34" width="22.140625" customWidth="1"/>
    <col min="36" max="36" width="12" customWidth="1"/>
    <col min="37" max="37" width="47.140625" customWidth="1"/>
    <col min="38" max="38" width="33.140625" customWidth="1"/>
    <col min="39" max="39" width="19.42578125" customWidth="1"/>
  </cols>
  <sheetData>
    <row r="1" spans="1:250" x14ac:dyDescent="0.25">
      <c r="A1" s="13" t="s">
        <v>0</v>
      </c>
      <c r="B1" s="1" t="s">
        <v>1</v>
      </c>
      <c r="AK1" s="19" t="s">
        <v>2</v>
      </c>
      <c r="AL1" s="19" t="s">
        <v>3</v>
      </c>
      <c r="AM1" s="19" t="s">
        <v>4</v>
      </c>
      <c r="AN1" s="19" t="s">
        <v>5</v>
      </c>
    </row>
    <row r="2" spans="1:250" ht="18" customHeight="1" x14ac:dyDescent="0.25">
      <c r="A2" s="13" t="s">
        <v>6</v>
      </c>
      <c r="B2" s="1" t="s">
        <v>7</v>
      </c>
      <c r="AK2" s="19" t="s">
        <v>8</v>
      </c>
      <c r="AL2" s="19" t="s">
        <v>9</v>
      </c>
      <c r="AM2" s="19" t="s">
        <v>10</v>
      </c>
      <c r="AN2" s="19" t="s">
        <v>11</v>
      </c>
    </row>
    <row r="3" spans="1:250" ht="17.45" customHeight="1" x14ac:dyDescent="0.25">
      <c r="A3" s="13" t="s">
        <v>12</v>
      </c>
      <c r="B3" s="1"/>
      <c r="AK3" s="18" t="s">
        <v>13</v>
      </c>
      <c r="AL3" s="19" t="s">
        <v>14</v>
      </c>
      <c r="AM3" s="19" t="s">
        <v>15</v>
      </c>
      <c r="AN3" s="19" t="s">
        <v>16</v>
      </c>
    </row>
    <row r="4" spans="1:250" ht="17.45" customHeight="1" x14ac:dyDescent="0.25">
      <c r="A4" s="13" t="s">
        <v>157</v>
      </c>
      <c r="B4" s="1" t="s">
        <v>158</v>
      </c>
      <c r="AK4" s="19" t="s">
        <v>17</v>
      </c>
      <c r="AL4" s="19" t="s">
        <v>18</v>
      </c>
      <c r="AM4" s="18"/>
      <c r="AN4" s="18" t="s">
        <v>19</v>
      </c>
    </row>
    <row r="5" spans="1:250" ht="19.350000000000001" customHeight="1" x14ac:dyDescent="0.25">
      <c r="A5" s="13" t="s">
        <v>20</v>
      </c>
      <c r="B5" s="1" t="s">
        <v>21</v>
      </c>
      <c r="AK5" s="19" t="s">
        <v>22</v>
      </c>
      <c r="AL5" s="19" t="s">
        <v>23</v>
      </c>
      <c r="AM5" s="18"/>
      <c r="AN5" s="18" t="s">
        <v>24</v>
      </c>
    </row>
    <row r="6" spans="1:250" x14ac:dyDescent="0.25">
      <c r="A6" s="13" t="s">
        <v>25</v>
      </c>
      <c r="B6" s="42">
        <f>D22+D34</f>
        <v>92800000</v>
      </c>
      <c r="AK6" s="18" t="s">
        <v>13</v>
      </c>
      <c r="AL6" s="19"/>
      <c r="AM6" s="18"/>
      <c r="AN6" s="18" t="s">
        <v>26</v>
      </c>
    </row>
    <row r="7" spans="1:250" ht="19.350000000000001" customHeight="1" x14ac:dyDescent="0.25">
      <c r="A7" s="13" t="s">
        <v>27</v>
      </c>
      <c r="B7" s="42">
        <f>D20+D21+D40+D41</f>
        <v>4800000</v>
      </c>
      <c r="AK7" s="19" t="s">
        <v>28</v>
      </c>
      <c r="AL7" s="18"/>
      <c r="AM7" s="18"/>
      <c r="AN7" s="18" t="s">
        <v>29</v>
      </c>
    </row>
    <row r="8" spans="1:250" ht="14.1" customHeight="1" x14ac:dyDescent="0.25">
      <c r="A8" s="13" t="s">
        <v>30</v>
      </c>
      <c r="B8" s="43">
        <f>'SERVICIOS DE CONSULTORÍA'!D37</f>
        <v>2325000</v>
      </c>
      <c r="AK8" s="19" t="s">
        <v>31</v>
      </c>
      <c r="AL8" s="19"/>
      <c r="AM8" s="18"/>
      <c r="AN8" s="18" t="s">
        <v>32</v>
      </c>
    </row>
    <row r="9" spans="1:250" ht="18.600000000000001" customHeight="1" x14ac:dyDescent="0.25">
      <c r="A9" s="13" t="s">
        <v>33</v>
      </c>
      <c r="B9" s="43">
        <f>'AUDITORIA EXTERNA'!D8</f>
        <v>75000</v>
      </c>
      <c r="AK9" s="18" t="s">
        <v>13</v>
      </c>
      <c r="AL9" s="19"/>
      <c r="AM9" s="19"/>
      <c r="AN9" s="19" t="s">
        <v>34</v>
      </c>
    </row>
    <row r="10" spans="1:250" x14ac:dyDescent="0.25">
      <c r="A10" s="13" t="s">
        <v>35</v>
      </c>
      <c r="B10" s="2"/>
      <c r="AK10" s="18" t="s">
        <v>13</v>
      </c>
      <c r="AL10" s="19"/>
      <c r="AM10" s="19"/>
      <c r="AN10" s="19" t="s">
        <v>36</v>
      </c>
    </row>
    <row r="11" spans="1:250" x14ac:dyDescent="0.25">
      <c r="A11" s="30" t="s">
        <v>37</v>
      </c>
      <c r="AK11" s="19" t="s">
        <v>38</v>
      </c>
      <c r="AL11" s="19"/>
      <c r="AM11" s="19"/>
      <c r="AN11" s="19" t="s">
        <v>39</v>
      </c>
    </row>
    <row r="12" spans="1:250" x14ac:dyDescent="0.25">
      <c r="AK12" s="18" t="s">
        <v>13</v>
      </c>
      <c r="AL12" s="18"/>
      <c r="AM12" s="19"/>
      <c r="AN12" s="19" t="s">
        <v>40</v>
      </c>
    </row>
    <row r="13" spans="1:250" s="5" customFormat="1" ht="61.5" x14ac:dyDescent="0.9">
      <c r="C13" s="11" t="s">
        <v>41</v>
      </c>
      <c r="D13" s="38"/>
      <c r="AK13" s="19" t="s">
        <v>42</v>
      </c>
      <c r="AL13" s="19"/>
      <c r="AM13" s="19"/>
      <c r="AN13" s="19" t="s">
        <v>43</v>
      </c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  <c r="DX13" s="16"/>
      <c r="DY13" s="16"/>
      <c r="DZ13" s="16"/>
      <c r="EA13" s="16"/>
      <c r="EB13" s="16"/>
      <c r="EC13" s="16"/>
      <c r="ED13" s="16"/>
      <c r="EE13" s="16"/>
      <c r="EF13" s="16"/>
      <c r="EG13" s="16"/>
      <c r="EH13" s="16"/>
      <c r="EI13" s="16"/>
      <c r="EJ13" s="16"/>
      <c r="EK13" s="16"/>
      <c r="EL13" s="16"/>
      <c r="EM13" s="16"/>
      <c r="EN13" s="16"/>
      <c r="EO13" s="16"/>
      <c r="EP13" s="16"/>
      <c r="EQ13" s="16"/>
      <c r="ER13" s="16"/>
      <c r="ES13" s="16"/>
      <c r="ET13" s="16"/>
      <c r="EU13" s="16"/>
      <c r="EV13" s="16"/>
      <c r="EW13" s="16"/>
      <c r="EX13" s="16"/>
      <c r="EY13" s="16"/>
      <c r="EZ13" s="16"/>
      <c r="FA13" s="16"/>
      <c r="FB13" s="16"/>
      <c r="FC13" s="16"/>
      <c r="FD13" s="16"/>
      <c r="FE13" s="16"/>
      <c r="FF13" s="16"/>
      <c r="FG13" s="16"/>
      <c r="FH13" s="16"/>
      <c r="FI13" s="16"/>
      <c r="FJ13" s="16"/>
      <c r="FK13" s="16"/>
      <c r="FL13" s="16"/>
      <c r="FM13" s="16"/>
      <c r="FN13" s="16"/>
      <c r="FO13" s="16"/>
      <c r="FP13" s="16"/>
      <c r="FQ13" s="16"/>
      <c r="FR13" s="16"/>
      <c r="FS13" s="16"/>
      <c r="FT13" s="16"/>
      <c r="FU13" s="16"/>
      <c r="FV13" s="16"/>
      <c r="FW13" s="16"/>
      <c r="FX13" s="16"/>
      <c r="FY13" s="16"/>
      <c r="FZ13" s="16"/>
      <c r="GA13" s="16"/>
      <c r="GB13" s="16"/>
      <c r="GC13" s="16"/>
      <c r="GD13" s="16"/>
      <c r="GE13" s="16"/>
      <c r="GF13" s="16"/>
      <c r="GG13" s="16"/>
      <c r="GH13" s="16"/>
      <c r="GI13" s="16"/>
      <c r="GJ13" s="16"/>
      <c r="GK13" s="16"/>
      <c r="GL13" s="16"/>
      <c r="GM13" s="16"/>
      <c r="GN13" s="16"/>
      <c r="GO13" s="16"/>
      <c r="GP13" s="16"/>
      <c r="GQ13" s="16"/>
      <c r="GR13" s="16"/>
      <c r="GS13" s="16"/>
      <c r="GT13" s="16"/>
      <c r="GU13" s="16"/>
      <c r="GV13" s="16"/>
      <c r="GW13" s="16"/>
      <c r="GX13" s="16"/>
      <c r="GY13" s="16"/>
      <c r="GZ13" s="16"/>
      <c r="HA13" s="16"/>
      <c r="HB13" s="16"/>
      <c r="HC13" s="16"/>
      <c r="HD13" s="16"/>
      <c r="HE13" s="16"/>
      <c r="HF13" s="16"/>
      <c r="HG13" s="16"/>
      <c r="HH13" s="16"/>
      <c r="HI13" s="16"/>
      <c r="HJ13" s="16"/>
      <c r="HK13" s="16"/>
      <c r="HL13" s="16"/>
      <c r="HM13" s="16"/>
      <c r="HN13" s="16"/>
      <c r="HO13" s="16"/>
      <c r="HP13" s="16"/>
      <c r="HQ13" s="16"/>
      <c r="HR13" s="16"/>
      <c r="HS13" s="16"/>
      <c r="HT13" s="16"/>
      <c r="HU13" s="16"/>
      <c r="HV13" s="16"/>
      <c r="HW13" s="16"/>
      <c r="HX13" s="16"/>
      <c r="HY13" s="16"/>
      <c r="HZ13" s="16"/>
      <c r="IA13" s="16"/>
      <c r="IB13" s="16"/>
      <c r="IC13" s="16"/>
      <c r="ID13" s="16"/>
      <c r="IE13" s="16"/>
      <c r="IF13" s="16"/>
      <c r="IG13" s="16"/>
      <c r="IH13" s="16"/>
      <c r="II13" s="16"/>
      <c r="IJ13" s="16"/>
      <c r="IK13" s="16"/>
      <c r="IL13" s="16"/>
      <c r="IM13" s="16"/>
      <c r="IN13" s="16"/>
      <c r="IO13" s="16"/>
      <c r="IP13" s="16"/>
    </row>
    <row r="14" spans="1:250" s="4" customFormat="1" x14ac:dyDescent="0.25">
      <c r="D14" s="39"/>
      <c r="AK14" s="18" t="s">
        <v>13</v>
      </c>
      <c r="AL14" s="18"/>
      <c r="AM14" s="21"/>
    </row>
    <row r="15" spans="1:250" s="4" customFormat="1" x14ac:dyDescent="0.25">
      <c r="D15" s="39"/>
      <c r="AK15" s="19" t="s">
        <v>44</v>
      </c>
      <c r="AL15" s="28"/>
      <c r="AM15" s="21"/>
    </row>
    <row r="16" spans="1:250" s="7" customFormat="1" ht="31.5" x14ac:dyDescent="0.5">
      <c r="A16" s="5"/>
      <c r="B16" s="5"/>
      <c r="C16" s="6" t="s">
        <v>45</v>
      </c>
      <c r="D16" s="38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K16" s="18" t="s">
        <v>13</v>
      </c>
      <c r="AL16" s="29"/>
      <c r="AM16" s="20"/>
    </row>
    <row r="17" spans="1:39" s="7" customFormat="1" ht="23.25" x14ac:dyDescent="0.35">
      <c r="A17" s="50" t="s">
        <v>46</v>
      </c>
      <c r="B17" s="51"/>
      <c r="C17" s="51"/>
      <c r="D17" s="50" t="s">
        <v>47</v>
      </c>
      <c r="E17" s="51"/>
      <c r="F17" s="51"/>
      <c r="G17" s="51"/>
      <c r="H17" s="55"/>
      <c r="K17" s="52" t="s">
        <v>48</v>
      </c>
      <c r="L17" s="53"/>
      <c r="M17" s="53"/>
      <c r="N17" s="53"/>
      <c r="O17" s="53"/>
      <c r="P17" s="53"/>
      <c r="Q17" s="53"/>
      <c r="R17" s="53"/>
      <c r="S17" s="53"/>
      <c r="T17" s="54"/>
      <c r="U17" s="52" t="s">
        <v>49</v>
      </c>
      <c r="V17" s="53"/>
      <c r="W17" s="53"/>
      <c r="X17" s="53"/>
      <c r="Y17" s="53"/>
      <c r="Z17" s="53"/>
      <c r="AA17" s="53"/>
      <c r="AK17" s="19" t="s">
        <v>50</v>
      </c>
      <c r="AL17" s="19"/>
      <c r="AM17" s="20"/>
    </row>
    <row r="18" spans="1:39" s="7" customFormat="1" ht="63" x14ac:dyDescent="0.25">
      <c r="A18" s="8" t="s">
        <v>51</v>
      </c>
      <c r="B18" s="9" t="s">
        <v>52</v>
      </c>
      <c r="C18" s="9" t="s">
        <v>53</v>
      </c>
      <c r="D18" s="40" t="s">
        <v>54</v>
      </c>
      <c r="E18" s="9" t="s">
        <v>55</v>
      </c>
      <c r="F18" s="9" t="s">
        <v>56</v>
      </c>
      <c r="G18" s="9" t="s">
        <v>57</v>
      </c>
      <c r="H18" s="9" t="s">
        <v>58</v>
      </c>
      <c r="I18" s="8" t="s">
        <v>59</v>
      </c>
      <c r="J18" s="8" t="s">
        <v>60</v>
      </c>
      <c r="K18" s="56" t="s">
        <v>61</v>
      </c>
      <c r="L18" s="57"/>
      <c r="M18" s="58" t="s">
        <v>62</v>
      </c>
      <c r="N18" s="59"/>
      <c r="O18" s="60" t="s">
        <v>63</v>
      </c>
      <c r="P18" s="57"/>
      <c r="Q18" s="60" t="s">
        <v>64</v>
      </c>
      <c r="R18" s="57"/>
      <c r="S18" s="60" t="s">
        <v>65</v>
      </c>
      <c r="T18" s="57"/>
      <c r="U18" s="9" t="s">
        <v>66</v>
      </c>
      <c r="V18" s="9" t="s">
        <v>67</v>
      </c>
      <c r="W18" s="9" t="s">
        <v>68</v>
      </c>
      <c r="X18" s="9" t="s">
        <v>69</v>
      </c>
      <c r="Y18" s="9" t="s">
        <v>70</v>
      </c>
      <c r="Z18" s="9" t="s">
        <v>71</v>
      </c>
      <c r="AA18" s="9" t="s">
        <v>72</v>
      </c>
      <c r="AK18" s="18" t="s">
        <v>13</v>
      </c>
      <c r="AL18" s="18"/>
      <c r="AM18" s="20"/>
    </row>
    <row r="19" spans="1:39" s="7" customFormat="1" ht="17.45" customHeight="1" x14ac:dyDescent="0.25">
      <c r="A19" s="10"/>
      <c r="B19" s="10"/>
      <c r="C19" s="10"/>
      <c r="D19" s="41"/>
      <c r="E19" s="10"/>
      <c r="F19" s="10"/>
      <c r="G19" s="10"/>
      <c r="H19" s="10"/>
      <c r="I19" s="10"/>
      <c r="J19" s="10"/>
      <c r="K19" s="12" t="s">
        <v>73</v>
      </c>
      <c r="L19" s="12" t="s">
        <v>74</v>
      </c>
      <c r="M19" s="12" t="s">
        <v>73</v>
      </c>
      <c r="N19" s="12" t="s">
        <v>74</v>
      </c>
      <c r="O19" s="12" t="s">
        <v>73</v>
      </c>
      <c r="P19" s="12" t="s">
        <v>74</v>
      </c>
      <c r="Q19" s="12" t="s">
        <v>73</v>
      </c>
      <c r="R19" s="12" t="s">
        <v>74</v>
      </c>
      <c r="S19" s="12" t="s">
        <v>73</v>
      </c>
      <c r="T19" s="12" t="s">
        <v>74</v>
      </c>
      <c r="U19" s="10"/>
      <c r="V19" s="10"/>
      <c r="W19" s="10"/>
      <c r="X19" s="10"/>
      <c r="Y19" s="10"/>
      <c r="Z19" s="10"/>
      <c r="AA19" s="10"/>
      <c r="AK19" s="22"/>
      <c r="AL19" s="20"/>
      <c r="AM19" s="20"/>
    </row>
    <row r="20" spans="1:39" s="4" customFormat="1" ht="18.75" customHeight="1" x14ac:dyDescent="0.25">
      <c r="B20" s="4" t="s">
        <v>75</v>
      </c>
      <c r="D20" s="44">
        <v>1200000</v>
      </c>
      <c r="E20" s="4">
        <v>1600000</v>
      </c>
      <c r="F20" s="4">
        <v>100</v>
      </c>
      <c r="G20" s="4">
        <v>0</v>
      </c>
      <c r="H20" s="4">
        <v>0</v>
      </c>
      <c r="I20" s="4">
        <v>2</v>
      </c>
      <c r="J20" s="4">
        <v>4</v>
      </c>
      <c r="K20" s="4" t="s">
        <v>76</v>
      </c>
      <c r="S20" s="4" t="s">
        <v>77</v>
      </c>
      <c r="U20" s="4" t="s">
        <v>78</v>
      </c>
      <c r="V20" s="4" t="s">
        <v>79</v>
      </c>
      <c r="W20" s="4" t="s">
        <v>80</v>
      </c>
      <c r="X20" s="4" t="s">
        <v>81</v>
      </c>
      <c r="Z20" s="4" t="s">
        <v>82</v>
      </c>
      <c r="AA20" s="4" t="s">
        <v>82</v>
      </c>
      <c r="AK20" s="18" t="s">
        <v>83</v>
      </c>
      <c r="AL20" s="28"/>
      <c r="AM20" s="28"/>
    </row>
    <row r="21" spans="1:39" s="4" customFormat="1" ht="39.950000000000003" customHeight="1" x14ac:dyDescent="0.25">
      <c r="B21" s="35" t="s">
        <v>84</v>
      </c>
      <c r="C21" s="48" t="s">
        <v>155</v>
      </c>
      <c r="D21" s="49">
        <v>1200000</v>
      </c>
      <c r="E21" s="4">
        <v>1200000</v>
      </c>
      <c r="F21" s="4">
        <v>100</v>
      </c>
      <c r="G21" s="4">
        <v>0</v>
      </c>
      <c r="H21" s="4">
        <v>0</v>
      </c>
      <c r="I21" s="4">
        <v>1</v>
      </c>
      <c r="J21" s="4">
        <v>3</v>
      </c>
      <c r="K21" s="4" t="s">
        <v>85</v>
      </c>
      <c r="L21" s="4" t="s">
        <v>86</v>
      </c>
      <c r="M21" s="4" t="s">
        <v>86</v>
      </c>
      <c r="O21" s="4" t="s">
        <v>87</v>
      </c>
      <c r="Q21" s="4" t="s">
        <v>87</v>
      </c>
      <c r="S21" s="4" t="s">
        <v>85</v>
      </c>
      <c r="U21" s="4" t="s">
        <v>88</v>
      </c>
      <c r="V21" s="4" t="s">
        <v>79</v>
      </c>
      <c r="W21" s="4" t="s">
        <v>80</v>
      </c>
      <c r="X21" s="4" t="s">
        <v>81</v>
      </c>
      <c r="Z21" s="4" t="s">
        <v>82</v>
      </c>
      <c r="AA21" s="4" t="s">
        <v>82</v>
      </c>
      <c r="AK21" s="25"/>
      <c r="AL21" s="28"/>
      <c r="AM21" s="28"/>
    </row>
    <row r="22" spans="1:39" s="4" customFormat="1" ht="75" x14ac:dyDescent="0.25">
      <c r="B22" s="35" t="s">
        <v>89</v>
      </c>
      <c r="C22" s="48" t="s">
        <v>154</v>
      </c>
      <c r="D22" s="49">
        <v>75900000</v>
      </c>
      <c r="E22" s="4">
        <v>75900000</v>
      </c>
      <c r="F22" s="4">
        <v>100</v>
      </c>
      <c r="G22" s="4">
        <v>0</v>
      </c>
      <c r="H22" s="4">
        <v>0</v>
      </c>
      <c r="I22" s="4">
        <v>1</v>
      </c>
      <c r="J22" s="4">
        <v>1</v>
      </c>
      <c r="K22" s="4" t="s">
        <v>85</v>
      </c>
      <c r="L22" s="4" t="s">
        <v>86</v>
      </c>
      <c r="M22" s="4" t="s">
        <v>86</v>
      </c>
      <c r="O22" s="4" t="s">
        <v>87</v>
      </c>
      <c r="Q22" s="4" t="s">
        <v>87</v>
      </c>
      <c r="S22" s="4" t="s">
        <v>85</v>
      </c>
      <c r="U22" s="4" t="s">
        <v>90</v>
      </c>
      <c r="V22" s="4" t="s">
        <v>79</v>
      </c>
      <c r="W22" s="4" t="s">
        <v>80</v>
      </c>
      <c r="X22" s="4" t="s">
        <v>81</v>
      </c>
      <c r="Z22" s="4" t="s">
        <v>82</v>
      </c>
      <c r="AA22" s="4" t="s">
        <v>82</v>
      </c>
      <c r="AK22" s="26"/>
      <c r="AL22" s="28"/>
      <c r="AM22" s="28"/>
    </row>
    <row r="23" spans="1:39" s="7" customFormat="1" ht="31.5" hidden="1" x14ac:dyDescent="0.5">
      <c r="A23" s="5"/>
      <c r="B23" s="5"/>
      <c r="C23" s="6" t="s">
        <v>91</v>
      </c>
      <c r="D23" s="38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K23" s="23"/>
      <c r="AL23" s="29"/>
      <c r="AM23" s="29"/>
    </row>
    <row r="24" spans="1:39" s="7" customFormat="1" ht="23.25" hidden="1" x14ac:dyDescent="0.35">
      <c r="A24" s="50" t="s">
        <v>46</v>
      </c>
      <c r="B24" s="51"/>
      <c r="C24" s="51"/>
      <c r="D24" s="50" t="s">
        <v>47</v>
      </c>
      <c r="E24" s="51"/>
      <c r="F24" s="51"/>
      <c r="G24" s="51"/>
      <c r="H24" s="55"/>
      <c r="K24" s="52" t="s">
        <v>48</v>
      </c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4"/>
      <c r="AA24" s="52" t="s">
        <v>49</v>
      </c>
      <c r="AB24" s="53"/>
      <c r="AC24" s="53"/>
      <c r="AD24" s="53"/>
      <c r="AE24" s="53"/>
      <c r="AF24" s="53"/>
      <c r="AG24" s="53"/>
      <c r="AK24" s="22"/>
      <c r="AL24" s="29"/>
      <c r="AM24" s="29"/>
    </row>
    <row r="25" spans="1:39" s="7" customFormat="1" ht="94.5" hidden="1" x14ac:dyDescent="0.25">
      <c r="A25" s="8" t="s">
        <v>51</v>
      </c>
      <c r="B25" s="9" t="s">
        <v>52</v>
      </c>
      <c r="C25" s="9" t="s">
        <v>53</v>
      </c>
      <c r="D25" s="40" t="s">
        <v>54</v>
      </c>
      <c r="E25" s="9" t="s">
        <v>55</v>
      </c>
      <c r="F25" s="9" t="s">
        <v>56</v>
      </c>
      <c r="G25" s="9" t="s">
        <v>57</v>
      </c>
      <c r="H25" s="9" t="s">
        <v>58</v>
      </c>
      <c r="I25" s="8" t="s">
        <v>59</v>
      </c>
      <c r="J25" s="8" t="s">
        <v>60</v>
      </c>
      <c r="K25" s="67" t="s">
        <v>92</v>
      </c>
      <c r="L25" s="68"/>
      <c r="M25" s="67" t="s">
        <v>93</v>
      </c>
      <c r="N25" s="68"/>
      <c r="O25" s="67" t="s">
        <v>94</v>
      </c>
      <c r="P25" s="68"/>
      <c r="Q25" s="67" t="s">
        <v>95</v>
      </c>
      <c r="R25" s="68"/>
      <c r="S25" s="67" t="s">
        <v>96</v>
      </c>
      <c r="T25" s="68"/>
      <c r="U25" s="67" t="s">
        <v>63</v>
      </c>
      <c r="V25" s="68"/>
      <c r="W25" s="67" t="s">
        <v>64</v>
      </c>
      <c r="X25" s="68"/>
      <c r="Y25" s="67" t="s">
        <v>65</v>
      </c>
      <c r="Z25" s="68"/>
      <c r="AA25" s="9" t="s">
        <v>66</v>
      </c>
      <c r="AB25" s="9" t="s">
        <v>67</v>
      </c>
      <c r="AC25" s="9" t="s">
        <v>68</v>
      </c>
      <c r="AD25" s="9" t="s">
        <v>69</v>
      </c>
      <c r="AE25" s="9" t="s">
        <v>70</v>
      </c>
      <c r="AF25" s="9" t="s">
        <v>71</v>
      </c>
      <c r="AG25" s="9" t="s">
        <v>72</v>
      </c>
    </row>
    <row r="26" spans="1:39" s="7" customFormat="1" ht="17.45" hidden="1" customHeight="1" x14ac:dyDescent="0.25">
      <c r="A26" s="10"/>
      <c r="B26" s="10"/>
      <c r="C26" s="10"/>
      <c r="D26" s="41"/>
      <c r="E26" s="10"/>
      <c r="F26" s="10"/>
      <c r="G26" s="10"/>
      <c r="H26" s="10"/>
      <c r="I26" s="10"/>
      <c r="J26" s="10"/>
      <c r="K26" s="12" t="s">
        <v>73</v>
      </c>
      <c r="L26" s="12" t="s">
        <v>74</v>
      </c>
      <c r="M26" s="12" t="s">
        <v>73</v>
      </c>
      <c r="N26" s="12" t="s">
        <v>74</v>
      </c>
      <c r="O26" s="12" t="s">
        <v>73</v>
      </c>
      <c r="P26" s="12" t="s">
        <v>74</v>
      </c>
      <c r="Q26" s="12" t="s">
        <v>73</v>
      </c>
      <c r="R26" s="12" t="s">
        <v>74</v>
      </c>
      <c r="S26" s="12" t="s">
        <v>73</v>
      </c>
      <c r="T26" s="12" t="s">
        <v>74</v>
      </c>
      <c r="U26" s="12" t="s">
        <v>73</v>
      </c>
      <c r="V26" s="12" t="s">
        <v>74</v>
      </c>
      <c r="W26" s="12" t="s">
        <v>73</v>
      </c>
      <c r="X26" s="12" t="s">
        <v>74</v>
      </c>
      <c r="Y26" s="12" t="s">
        <v>73</v>
      </c>
      <c r="Z26" s="12" t="s">
        <v>74</v>
      </c>
      <c r="AA26" s="10"/>
      <c r="AB26" s="10"/>
      <c r="AC26" s="10"/>
      <c r="AD26" s="10"/>
      <c r="AE26" s="10"/>
      <c r="AF26" s="10"/>
      <c r="AG26" s="10"/>
    </row>
    <row r="27" spans="1:39" s="4" customFormat="1" hidden="1" x14ac:dyDescent="0.25">
      <c r="D27" s="39"/>
    </row>
    <row r="28" spans="1:39" s="4" customFormat="1" hidden="1" x14ac:dyDescent="0.25">
      <c r="D28" s="39"/>
    </row>
    <row r="29" spans="1:39" s="7" customFormat="1" ht="31.5" hidden="1" x14ac:dyDescent="0.5">
      <c r="A29" s="5"/>
      <c r="B29" s="5"/>
      <c r="C29" s="6" t="s">
        <v>97</v>
      </c>
      <c r="D29" s="38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</row>
    <row r="30" spans="1:39" s="7" customFormat="1" ht="23.25" hidden="1" x14ac:dyDescent="0.35">
      <c r="A30" s="50" t="s">
        <v>46</v>
      </c>
      <c r="B30" s="51"/>
      <c r="C30" s="55"/>
      <c r="D30" s="50" t="s">
        <v>47</v>
      </c>
      <c r="E30" s="51"/>
      <c r="F30" s="51"/>
      <c r="G30" s="51"/>
      <c r="H30" s="55"/>
      <c r="K30" s="52" t="s">
        <v>48</v>
      </c>
      <c r="L30" s="53"/>
      <c r="M30" s="53"/>
      <c r="N30" s="54"/>
      <c r="O30" s="52" t="s">
        <v>49</v>
      </c>
      <c r="P30" s="53"/>
      <c r="Q30" s="53"/>
      <c r="R30" s="53"/>
      <c r="S30" s="53"/>
      <c r="T30" s="53"/>
      <c r="U30" s="53"/>
    </row>
    <row r="31" spans="1:39" s="7" customFormat="1" ht="63" hidden="1" x14ac:dyDescent="0.25">
      <c r="A31" s="8" t="s">
        <v>51</v>
      </c>
      <c r="B31" s="9" t="s">
        <v>52</v>
      </c>
      <c r="C31" s="9" t="s">
        <v>53</v>
      </c>
      <c r="D31" s="40" t="s">
        <v>54</v>
      </c>
      <c r="E31" s="9" t="s">
        <v>55</v>
      </c>
      <c r="F31" s="9" t="s">
        <v>56</v>
      </c>
      <c r="G31" s="9" t="s">
        <v>57</v>
      </c>
      <c r="H31" s="9" t="s">
        <v>58</v>
      </c>
      <c r="I31" s="8" t="s">
        <v>59</v>
      </c>
      <c r="J31" s="8" t="s">
        <v>60</v>
      </c>
      <c r="K31" s="58" t="s">
        <v>98</v>
      </c>
      <c r="L31" s="59"/>
      <c r="M31" s="58" t="s">
        <v>99</v>
      </c>
      <c r="N31" s="59"/>
      <c r="O31" s="9" t="s">
        <v>66</v>
      </c>
      <c r="P31" s="9" t="s">
        <v>67</v>
      </c>
      <c r="Q31" s="9" t="s">
        <v>68</v>
      </c>
      <c r="R31" s="9" t="s">
        <v>69</v>
      </c>
      <c r="S31" s="9" t="s">
        <v>70</v>
      </c>
      <c r="T31" s="9" t="s">
        <v>71</v>
      </c>
      <c r="U31" s="9" t="s">
        <v>72</v>
      </c>
    </row>
    <row r="32" spans="1:39" s="7" customFormat="1" ht="30" hidden="1" x14ac:dyDescent="0.25">
      <c r="A32" s="10"/>
      <c r="B32" s="10"/>
      <c r="C32" s="10"/>
      <c r="D32" s="41"/>
      <c r="E32" s="10"/>
      <c r="F32" s="10"/>
      <c r="G32" s="10"/>
      <c r="H32" s="10"/>
      <c r="I32" s="10"/>
      <c r="J32" s="10"/>
      <c r="K32" s="12" t="s">
        <v>73</v>
      </c>
      <c r="L32" s="12" t="s">
        <v>74</v>
      </c>
      <c r="M32" s="12" t="s">
        <v>73</v>
      </c>
      <c r="N32" s="15" t="s">
        <v>74</v>
      </c>
      <c r="O32" s="10"/>
      <c r="P32" s="10"/>
      <c r="Q32" s="10"/>
      <c r="R32" s="10"/>
      <c r="S32" s="10"/>
      <c r="T32" s="10"/>
      <c r="U32" s="10"/>
    </row>
    <row r="33" spans="1:37" s="4" customFormat="1" hidden="1" x14ac:dyDescent="0.25">
      <c r="D33" s="39"/>
    </row>
    <row r="34" spans="1:37" s="4" customFormat="1" ht="64.5" customHeight="1" x14ac:dyDescent="0.25">
      <c r="B34" s="35" t="s">
        <v>100</v>
      </c>
      <c r="C34" s="48" t="s">
        <v>156</v>
      </c>
      <c r="D34" s="49">
        <v>16900000</v>
      </c>
      <c r="E34" s="4">
        <v>16900000</v>
      </c>
      <c r="F34" s="4">
        <v>100</v>
      </c>
      <c r="G34" s="4">
        <v>0</v>
      </c>
      <c r="H34" s="4">
        <v>0</v>
      </c>
      <c r="I34" s="4">
        <v>1</v>
      </c>
      <c r="J34" s="4">
        <v>2</v>
      </c>
      <c r="K34" s="4" t="s">
        <v>85</v>
      </c>
      <c r="L34" s="4" t="s">
        <v>86</v>
      </c>
      <c r="M34" s="4" t="s">
        <v>86</v>
      </c>
      <c r="O34" s="4" t="s">
        <v>87</v>
      </c>
      <c r="Q34" s="4" t="s">
        <v>87</v>
      </c>
      <c r="S34" s="4" t="s">
        <v>85</v>
      </c>
      <c r="U34" s="4" t="s">
        <v>88</v>
      </c>
      <c r="V34" s="4" t="s">
        <v>79</v>
      </c>
      <c r="W34" s="4" t="s">
        <v>80</v>
      </c>
      <c r="X34" s="4" t="s">
        <v>81</v>
      </c>
      <c r="Z34" s="4" t="s">
        <v>82</v>
      </c>
      <c r="AA34" s="4" t="s">
        <v>82</v>
      </c>
    </row>
    <row r="35" spans="1:37" s="7" customFormat="1" ht="31.5" hidden="1" x14ac:dyDescent="0.5">
      <c r="A35" s="5"/>
      <c r="B35" s="5"/>
      <c r="C35" s="6" t="s">
        <v>101</v>
      </c>
      <c r="D35" s="38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</row>
    <row r="36" spans="1:37" s="7" customFormat="1" ht="23.25" hidden="1" x14ac:dyDescent="0.35">
      <c r="A36" s="50" t="s">
        <v>46</v>
      </c>
      <c r="B36" s="51"/>
      <c r="C36" s="51"/>
      <c r="D36" s="50" t="s">
        <v>47</v>
      </c>
      <c r="E36" s="51"/>
      <c r="F36" s="51"/>
      <c r="G36" s="51"/>
      <c r="H36" s="55"/>
      <c r="K36" s="52" t="s">
        <v>48</v>
      </c>
      <c r="L36" s="53"/>
      <c r="M36" s="53"/>
      <c r="N36" s="53"/>
      <c r="O36" s="53"/>
      <c r="P36" s="53"/>
      <c r="Q36" s="53"/>
      <c r="R36" s="53"/>
      <c r="S36" s="53"/>
      <c r="T36" s="54"/>
      <c r="U36" s="52" t="s">
        <v>49</v>
      </c>
      <c r="V36" s="53"/>
      <c r="W36" s="53"/>
      <c r="X36" s="53"/>
      <c r="Y36" s="53"/>
      <c r="Z36" s="53"/>
      <c r="AA36" s="53"/>
    </row>
    <row r="37" spans="1:37" s="7" customFormat="1" ht="63" hidden="1" x14ac:dyDescent="0.25">
      <c r="A37" s="8" t="s">
        <v>51</v>
      </c>
      <c r="B37" s="9" t="s">
        <v>52</v>
      </c>
      <c r="C37" s="9" t="s">
        <v>53</v>
      </c>
      <c r="D37" s="40" t="s">
        <v>54</v>
      </c>
      <c r="E37" s="9" t="s">
        <v>55</v>
      </c>
      <c r="F37" s="9" t="s">
        <v>56</v>
      </c>
      <c r="G37" s="9" t="s">
        <v>57</v>
      </c>
      <c r="H37" s="9" t="s">
        <v>58</v>
      </c>
      <c r="I37" s="8" t="s">
        <v>59</v>
      </c>
      <c r="J37" s="8" t="s">
        <v>60</v>
      </c>
      <c r="K37" s="61" t="s">
        <v>95</v>
      </c>
      <c r="L37" s="61"/>
      <c r="M37" s="62" t="s">
        <v>96</v>
      </c>
      <c r="N37" s="59"/>
      <c r="O37" s="58" t="s">
        <v>63</v>
      </c>
      <c r="P37" s="59"/>
      <c r="Q37" s="61" t="s">
        <v>64</v>
      </c>
      <c r="R37" s="61"/>
      <c r="S37" s="61" t="s">
        <v>65</v>
      </c>
      <c r="T37" s="61"/>
      <c r="U37" s="9" t="s">
        <v>66</v>
      </c>
      <c r="V37" s="9" t="s">
        <v>67</v>
      </c>
      <c r="W37" s="9" t="s">
        <v>68</v>
      </c>
      <c r="X37" s="9" t="s">
        <v>69</v>
      </c>
      <c r="Y37" s="9" t="s">
        <v>70</v>
      </c>
      <c r="Z37" s="9" t="s">
        <v>71</v>
      </c>
      <c r="AA37" s="9" t="s">
        <v>72</v>
      </c>
    </row>
    <row r="38" spans="1:37" s="7" customFormat="1" ht="30" hidden="1" x14ac:dyDescent="0.25">
      <c r="A38" s="10"/>
      <c r="B38" s="10"/>
      <c r="C38" s="10"/>
      <c r="D38" s="41"/>
      <c r="E38" s="10"/>
      <c r="F38" s="10"/>
      <c r="G38" s="10"/>
      <c r="H38" s="10"/>
      <c r="I38" s="10"/>
      <c r="J38" s="10"/>
      <c r="K38" s="12" t="s">
        <v>73</v>
      </c>
      <c r="L38" s="12" t="s">
        <v>74</v>
      </c>
      <c r="M38" s="12" t="s">
        <v>73</v>
      </c>
      <c r="N38" s="15" t="s">
        <v>74</v>
      </c>
      <c r="O38" s="12" t="s">
        <v>73</v>
      </c>
      <c r="P38" s="15" t="s">
        <v>74</v>
      </c>
      <c r="Q38" s="12" t="s">
        <v>73</v>
      </c>
      <c r="R38" s="15" t="s">
        <v>74</v>
      </c>
      <c r="S38" s="12" t="s">
        <v>73</v>
      </c>
      <c r="T38" s="15" t="s">
        <v>74</v>
      </c>
      <c r="U38" s="10"/>
      <c r="V38" s="10"/>
      <c r="W38" s="10"/>
      <c r="X38" s="10"/>
      <c r="Y38" s="10"/>
      <c r="Z38" s="10"/>
      <c r="AA38" s="10"/>
    </row>
    <row r="39" spans="1:37" s="4" customFormat="1" hidden="1" x14ac:dyDescent="0.25">
      <c r="D39" s="39"/>
    </row>
    <row r="40" spans="1:37" s="4" customFormat="1" ht="21" customHeight="1" x14ac:dyDescent="0.25">
      <c r="B40" s="4" t="s">
        <v>102</v>
      </c>
      <c r="D40" s="49">
        <v>900000</v>
      </c>
      <c r="E40" s="4">
        <v>1000000</v>
      </c>
      <c r="F40" s="4">
        <v>100</v>
      </c>
      <c r="G40" s="4">
        <v>0</v>
      </c>
      <c r="H40" s="4">
        <v>0</v>
      </c>
      <c r="I40" s="4">
        <v>2</v>
      </c>
      <c r="J40" s="4">
        <v>4</v>
      </c>
      <c r="K40" s="4" t="s">
        <v>87</v>
      </c>
      <c r="S40" s="4" t="s">
        <v>85</v>
      </c>
      <c r="U40" s="4" t="s">
        <v>78</v>
      </c>
      <c r="V40" s="4" t="s">
        <v>79</v>
      </c>
      <c r="W40" s="4" t="s">
        <v>80</v>
      </c>
      <c r="X40" s="4" t="s">
        <v>81</v>
      </c>
      <c r="Z40" s="4" t="s">
        <v>82</v>
      </c>
      <c r="AA40" s="4" t="s">
        <v>82</v>
      </c>
    </row>
    <row r="41" spans="1:37" s="4" customFormat="1" ht="20.100000000000001" customHeight="1" x14ac:dyDescent="0.25">
      <c r="B41" s="4" t="s">
        <v>103</v>
      </c>
      <c r="D41" s="44">
        <v>1500000</v>
      </c>
      <c r="E41" s="4">
        <v>2000000</v>
      </c>
      <c r="F41" s="4">
        <v>100</v>
      </c>
      <c r="G41" s="4">
        <v>0</v>
      </c>
      <c r="H41" s="4">
        <v>0</v>
      </c>
      <c r="I41" s="4">
        <v>2</v>
      </c>
      <c r="J41" s="4">
        <v>7</v>
      </c>
      <c r="K41" s="4" t="s">
        <v>87</v>
      </c>
      <c r="S41" s="4" t="s">
        <v>85</v>
      </c>
      <c r="U41" s="4" t="s">
        <v>78</v>
      </c>
      <c r="V41" s="4" t="s">
        <v>79</v>
      </c>
      <c r="W41" s="4" t="s">
        <v>80</v>
      </c>
      <c r="X41" s="4" t="s">
        <v>81</v>
      </c>
      <c r="Z41" s="4" t="s">
        <v>82</v>
      </c>
      <c r="AA41" s="4" t="s">
        <v>82</v>
      </c>
    </row>
    <row r="42" spans="1:37" s="7" customFormat="1" ht="31.5" x14ac:dyDescent="0.5">
      <c r="A42" s="5"/>
      <c r="B42" s="5"/>
      <c r="C42" s="6" t="s">
        <v>104</v>
      </c>
      <c r="D42" s="38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</row>
    <row r="43" spans="1:37" s="7" customFormat="1" ht="23.25" x14ac:dyDescent="0.35">
      <c r="A43" s="50" t="s">
        <v>46</v>
      </c>
      <c r="B43" s="51"/>
      <c r="C43" s="51"/>
      <c r="D43" s="50" t="s">
        <v>47</v>
      </c>
      <c r="E43" s="51"/>
      <c r="F43" s="51"/>
      <c r="G43" s="51"/>
      <c r="H43" s="55"/>
      <c r="K43" s="63" t="s">
        <v>48</v>
      </c>
      <c r="L43" s="64"/>
      <c r="M43" s="64"/>
      <c r="N43" s="64"/>
      <c r="O43" s="64"/>
      <c r="P43" s="64"/>
      <c r="Q43" s="64"/>
      <c r="R43" s="64"/>
      <c r="S43" s="64"/>
      <c r="T43" s="64"/>
      <c r="U43" s="64"/>
      <c r="V43" s="64"/>
      <c r="W43" s="64"/>
      <c r="X43" s="64"/>
      <c r="Y43" s="64"/>
      <c r="Z43" s="64"/>
      <c r="AA43" s="64"/>
      <c r="AB43" s="64"/>
      <c r="AC43" s="64"/>
      <c r="AD43" s="65"/>
      <c r="AE43" s="52" t="s">
        <v>49</v>
      </c>
      <c r="AF43" s="53"/>
      <c r="AG43" s="53"/>
      <c r="AH43" s="53"/>
      <c r="AI43" s="53"/>
      <c r="AJ43" s="53"/>
      <c r="AK43" s="53"/>
    </row>
    <row r="44" spans="1:37" s="7" customFormat="1" ht="31.5" x14ac:dyDescent="0.25">
      <c r="A44" s="8" t="s">
        <v>51</v>
      </c>
      <c r="B44" s="9" t="s">
        <v>52</v>
      </c>
      <c r="C44" s="9" t="s">
        <v>53</v>
      </c>
      <c r="D44" s="40" t="s">
        <v>54</v>
      </c>
      <c r="E44" s="9" t="s">
        <v>55</v>
      </c>
      <c r="F44" s="9" t="s">
        <v>56</v>
      </c>
      <c r="G44" s="9" t="s">
        <v>57</v>
      </c>
      <c r="H44" s="9" t="s">
        <v>58</v>
      </c>
      <c r="I44" s="8" t="s">
        <v>59</v>
      </c>
      <c r="J44" s="8" t="s">
        <v>60</v>
      </c>
      <c r="K44" s="58" t="s">
        <v>92</v>
      </c>
      <c r="L44" s="59"/>
      <c r="M44" s="58" t="s">
        <v>105</v>
      </c>
      <c r="N44" s="59"/>
      <c r="O44" s="58" t="s">
        <v>106</v>
      </c>
      <c r="P44" s="59"/>
      <c r="Q44" s="61" t="s">
        <v>95</v>
      </c>
      <c r="R44" s="61"/>
      <c r="S44" s="58" t="s">
        <v>62</v>
      </c>
      <c r="T44" s="59"/>
      <c r="U44" s="58" t="s">
        <v>63</v>
      </c>
      <c r="V44" s="59"/>
      <c r="W44" s="58" t="s">
        <v>107</v>
      </c>
      <c r="X44" s="59"/>
      <c r="Y44" s="58" t="s">
        <v>108</v>
      </c>
      <c r="Z44" s="59"/>
      <c r="AA44" s="61" t="s">
        <v>64</v>
      </c>
      <c r="AB44" s="61"/>
      <c r="AC44" s="61" t="s">
        <v>65</v>
      </c>
      <c r="AD44" s="61"/>
      <c r="AE44" s="9" t="s">
        <v>66</v>
      </c>
      <c r="AF44" s="9" t="s">
        <v>67</v>
      </c>
      <c r="AG44" s="9" t="s">
        <v>68</v>
      </c>
      <c r="AH44" s="9" t="s">
        <v>69</v>
      </c>
      <c r="AI44" s="9" t="s">
        <v>70</v>
      </c>
      <c r="AJ44" s="9" t="s">
        <v>71</v>
      </c>
      <c r="AK44" s="9" t="s">
        <v>72</v>
      </c>
    </row>
    <row r="45" spans="1:37" s="7" customFormat="1" ht="30" x14ac:dyDescent="0.25">
      <c r="A45" s="10"/>
      <c r="B45" s="10"/>
      <c r="C45" s="10"/>
      <c r="D45" s="41"/>
      <c r="E45" s="10"/>
      <c r="F45" s="10"/>
      <c r="G45" s="10"/>
      <c r="H45" s="10"/>
      <c r="I45" s="10"/>
      <c r="J45" s="10"/>
      <c r="K45" s="12" t="s">
        <v>73</v>
      </c>
      <c r="L45" s="12" t="s">
        <v>74</v>
      </c>
      <c r="M45" s="12" t="s">
        <v>73</v>
      </c>
      <c r="N45" s="15" t="s">
        <v>74</v>
      </c>
      <c r="O45" s="12" t="s">
        <v>73</v>
      </c>
      <c r="P45" s="15" t="s">
        <v>74</v>
      </c>
      <c r="Q45" s="12" t="s">
        <v>73</v>
      </c>
      <c r="R45" s="15" t="s">
        <v>74</v>
      </c>
      <c r="S45" s="12" t="s">
        <v>73</v>
      </c>
      <c r="T45" s="15" t="s">
        <v>74</v>
      </c>
      <c r="U45" s="12" t="s">
        <v>73</v>
      </c>
      <c r="V45" s="15" t="s">
        <v>74</v>
      </c>
      <c r="W45" s="12" t="s">
        <v>73</v>
      </c>
      <c r="X45" s="15" t="s">
        <v>74</v>
      </c>
      <c r="Y45" s="12" t="s">
        <v>73</v>
      </c>
      <c r="Z45" s="15" t="s">
        <v>74</v>
      </c>
      <c r="AA45" s="12" t="s">
        <v>73</v>
      </c>
      <c r="AB45" s="15" t="s">
        <v>74</v>
      </c>
      <c r="AC45" s="12" t="s">
        <v>73</v>
      </c>
      <c r="AD45" s="15" t="s">
        <v>74</v>
      </c>
      <c r="AE45" s="10"/>
      <c r="AF45" s="10"/>
      <c r="AG45" s="10"/>
      <c r="AH45" s="10"/>
      <c r="AI45" s="10"/>
      <c r="AJ45" s="10"/>
      <c r="AK45" s="10"/>
    </row>
    <row r="46" spans="1:37" s="4" customFormat="1" x14ac:dyDescent="0.25">
      <c r="D46" s="39"/>
    </row>
    <row r="47" spans="1:37" s="4" customFormat="1" x14ac:dyDescent="0.25">
      <c r="D47" s="39"/>
    </row>
    <row r="48" spans="1:37" s="4" customFormat="1" x14ac:dyDescent="0.25">
      <c r="D48" s="39"/>
    </row>
    <row r="49" spans="1:31" s="7" customFormat="1" ht="31.5" x14ac:dyDescent="0.5">
      <c r="A49" s="5"/>
      <c r="B49" s="5"/>
      <c r="C49" s="6" t="s">
        <v>109</v>
      </c>
      <c r="D49" s="38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</row>
    <row r="50" spans="1:31" s="7" customFormat="1" ht="23.25" x14ac:dyDescent="0.35">
      <c r="A50" s="50" t="s">
        <v>46</v>
      </c>
      <c r="B50" s="51"/>
      <c r="C50" s="51"/>
      <c r="D50" s="50" t="s">
        <v>47</v>
      </c>
      <c r="E50" s="51"/>
      <c r="F50" s="51"/>
      <c r="G50" s="51"/>
      <c r="H50" s="55"/>
      <c r="K50" s="52" t="s">
        <v>48</v>
      </c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4"/>
      <c r="Y50" s="52" t="s">
        <v>49</v>
      </c>
      <c r="Z50" s="53"/>
      <c r="AA50" s="53"/>
      <c r="AB50" s="53"/>
      <c r="AC50" s="53"/>
      <c r="AD50" s="53"/>
      <c r="AE50" s="53"/>
    </row>
    <row r="51" spans="1:31" s="7" customFormat="1" ht="63" x14ac:dyDescent="0.25">
      <c r="A51" s="8" t="s">
        <v>51</v>
      </c>
      <c r="B51" s="9" t="s">
        <v>52</v>
      </c>
      <c r="C51" s="9" t="s">
        <v>53</v>
      </c>
      <c r="D51" s="40" t="s">
        <v>54</v>
      </c>
      <c r="E51" s="9" t="s">
        <v>55</v>
      </c>
      <c r="F51" s="9" t="s">
        <v>56</v>
      </c>
      <c r="G51" s="9" t="s">
        <v>57</v>
      </c>
      <c r="H51" s="9" t="s">
        <v>58</v>
      </c>
      <c r="I51" s="8" t="s">
        <v>59</v>
      </c>
      <c r="J51" s="8" t="s">
        <v>60</v>
      </c>
      <c r="K51" s="62" t="s">
        <v>61</v>
      </c>
      <c r="L51" s="59"/>
      <c r="M51" s="58" t="s">
        <v>96</v>
      </c>
      <c r="N51" s="59"/>
      <c r="O51" s="58" t="s">
        <v>63</v>
      </c>
      <c r="P51" s="59"/>
      <c r="Q51" s="58" t="s">
        <v>96</v>
      </c>
      <c r="R51" s="59"/>
      <c r="S51" s="58" t="s">
        <v>108</v>
      </c>
      <c r="T51" s="59"/>
      <c r="U51" s="61" t="s">
        <v>64</v>
      </c>
      <c r="V51" s="61"/>
      <c r="W51" s="61" t="s">
        <v>65</v>
      </c>
      <c r="X51" s="61"/>
      <c r="Y51" s="9" t="s">
        <v>66</v>
      </c>
      <c r="Z51" s="9" t="s">
        <v>67</v>
      </c>
      <c r="AA51" s="9" t="s">
        <v>68</v>
      </c>
      <c r="AB51" s="9" t="s">
        <v>69</v>
      </c>
      <c r="AC51" s="9" t="s">
        <v>70</v>
      </c>
      <c r="AD51" s="9" t="s">
        <v>71</v>
      </c>
      <c r="AE51" s="9" t="s">
        <v>72</v>
      </c>
    </row>
    <row r="52" spans="1:31" s="7" customFormat="1" ht="30" x14ac:dyDescent="0.25">
      <c r="A52" s="10"/>
      <c r="B52" s="10"/>
      <c r="C52" s="10"/>
      <c r="D52" s="41"/>
      <c r="E52" s="10"/>
      <c r="F52" s="10"/>
      <c r="G52" s="10"/>
      <c r="H52" s="10"/>
      <c r="I52" s="10"/>
      <c r="J52" s="10"/>
      <c r="K52" s="12" t="s">
        <v>73</v>
      </c>
      <c r="L52" s="12" t="s">
        <v>74</v>
      </c>
      <c r="M52" s="12" t="s">
        <v>73</v>
      </c>
      <c r="N52" s="15" t="s">
        <v>74</v>
      </c>
      <c r="O52" s="12" t="s">
        <v>73</v>
      </c>
      <c r="P52" s="15" t="s">
        <v>74</v>
      </c>
      <c r="Q52" s="12" t="s">
        <v>73</v>
      </c>
      <c r="R52" s="15" t="s">
        <v>74</v>
      </c>
      <c r="S52" s="12" t="s">
        <v>73</v>
      </c>
      <c r="T52" s="15" t="s">
        <v>74</v>
      </c>
      <c r="U52" s="12" t="s">
        <v>73</v>
      </c>
      <c r="V52" s="15" t="s">
        <v>74</v>
      </c>
      <c r="W52" s="12" t="s">
        <v>73</v>
      </c>
      <c r="X52" s="15" t="s">
        <v>74</v>
      </c>
      <c r="Y52" s="10"/>
      <c r="Z52" s="10"/>
      <c r="AA52" s="10"/>
      <c r="AB52" s="10"/>
      <c r="AC52" s="10"/>
      <c r="AD52" s="10"/>
      <c r="AE52" s="10"/>
    </row>
    <row r="53" spans="1:31" s="4" customFormat="1" x14ac:dyDescent="0.25">
      <c r="D53" s="39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</row>
    <row r="55" spans="1:31" s="7" customFormat="1" ht="31.5" hidden="1" x14ac:dyDescent="0.5">
      <c r="A55" s="5"/>
      <c r="B55" s="5"/>
      <c r="C55" s="6" t="s">
        <v>110</v>
      </c>
      <c r="D55" s="38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</row>
    <row r="56" spans="1:31" s="7" customFormat="1" ht="23.25" hidden="1" x14ac:dyDescent="0.35">
      <c r="A56" s="50" t="s">
        <v>46</v>
      </c>
      <c r="B56" s="51"/>
      <c r="C56" s="51"/>
      <c r="D56" s="50" t="s">
        <v>47</v>
      </c>
      <c r="E56" s="51"/>
      <c r="F56" s="51"/>
      <c r="G56" s="51"/>
      <c r="H56" s="55"/>
      <c r="K56" s="55" t="s">
        <v>48</v>
      </c>
      <c r="L56" s="66"/>
      <c r="M56" s="66"/>
      <c r="N56" s="66"/>
      <c r="O56" s="66"/>
      <c r="P56" s="66"/>
      <c r="Q56" s="52" t="s">
        <v>49</v>
      </c>
      <c r="R56" s="53"/>
      <c r="S56" s="53"/>
      <c r="T56" s="53"/>
      <c r="U56" s="53"/>
      <c r="V56" s="53"/>
      <c r="W56" s="53"/>
    </row>
    <row r="57" spans="1:31" s="7" customFormat="1" ht="63" hidden="1" x14ac:dyDescent="0.25">
      <c r="A57" s="8" t="s">
        <v>51</v>
      </c>
      <c r="B57" s="9" t="s">
        <v>52</v>
      </c>
      <c r="C57" s="9" t="s">
        <v>53</v>
      </c>
      <c r="D57" s="40" t="s">
        <v>54</v>
      </c>
      <c r="E57" s="9" t="s">
        <v>55</v>
      </c>
      <c r="F57" s="9" t="s">
        <v>56</v>
      </c>
      <c r="G57" s="9" t="s">
        <v>57</v>
      </c>
      <c r="H57" s="9" t="s">
        <v>58</v>
      </c>
      <c r="I57" s="8" t="s">
        <v>59</v>
      </c>
      <c r="J57" s="8" t="s">
        <v>60</v>
      </c>
      <c r="K57" s="62" t="s">
        <v>111</v>
      </c>
      <c r="L57" s="59"/>
      <c r="M57" s="58" t="s">
        <v>112</v>
      </c>
      <c r="N57" s="59"/>
      <c r="O57" s="61" t="s">
        <v>65</v>
      </c>
      <c r="P57" s="61"/>
      <c r="Q57" s="9" t="s">
        <v>66</v>
      </c>
      <c r="R57" s="9" t="s">
        <v>67</v>
      </c>
      <c r="S57" s="9" t="s">
        <v>68</v>
      </c>
      <c r="T57" s="9" t="s">
        <v>69</v>
      </c>
      <c r="U57" s="9" t="s">
        <v>70</v>
      </c>
      <c r="V57" s="9" t="s">
        <v>71</v>
      </c>
      <c r="W57" s="9" t="s">
        <v>72</v>
      </c>
    </row>
    <row r="58" spans="1:31" s="7" customFormat="1" ht="30" hidden="1" x14ac:dyDescent="0.25">
      <c r="A58" s="10"/>
      <c r="B58" s="10"/>
      <c r="C58" s="10"/>
      <c r="D58" s="41"/>
      <c r="E58" s="10"/>
      <c r="F58" s="10"/>
      <c r="G58" s="10"/>
      <c r="H58" s="10"/>
      <c r="I58" s="10"/>
      <c r="J58" s="10"/>
      <c r="K58" s="12" t="s">
        <v>73</v>
      </c>
      <c r="L58" s="12" t="s">
        <v>74</v>
      </c>
      <c r="M58" s="12" t="s">
        <v>73</v>
      </c>
      <c r="N58" s="15" t="s">
        <v>74</v>
      </c>
      <c r="O58" s="12" t="s">
        <v>73</v>
      </c>
      <c r="P58" s="15" t="s">
        <v>74</v>
      </c>
      <c r="Q58" s="10"/>
      <c r="R58" s="10"/>
      <c r="S58" s="10"/>
      <c r="T58" s="10"/>
      <c r="U58" s="10"/>
      <c r="V58" s="10"/>
      <c r="W58" s="10"/>
    </row>
    <row r="59" spans="1:31" s="4" customFormat="1" x14ac:dyDescent="0.25">
      <c r="D59" s="39"/>
    </row>
    <row r="60" spans="1:31" s="4" customFormat="1" hidden="1" x14ac:dyDescent="0.25">
      <c r="D60" s="39"/>
    </row>
    <row r="61" spans="1:31" s="7" customFormat="1" ht="31.5" hidden="1" x14ac:dyDescent="0.5">
      <c r="A61" s="5"/>
      <c r="B61" s="5"/>
      <c r="C61" s="6" t="s">
        <v>113</v>
      </c>
      <c r="D61" s="38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</row>
    <row r="62" spans="1:31" s="7" customFormat="1" ht="23.25" hidden="1" x14ac:dyDescent="0.35">
      <c r="A62" s="50" t="s">
        <v>46</v>
      </c>
      <c r="B62" s="51"/>
      <c r="C62" s="51"/>
      <c r="D62" s="50" t="s">
        <v>47</v>
      </c>
      <c r="E62" s="51"/>
      <c r="F62" s="51"/>
      <c r="G62" s="51"/>
      <c r="H62" s="55"/>
      <c r="K62" s="52" t="s">
        <v>48</v>
      </c>
      <c r="L62" s="53"/>
      <c r="M62" s="52" t="s">
        <v>49</v>
      </c>
      <c r="N62" s="53"/>
      <c r="O62" s="53"/>
      <c r="P62" s="53"/>
      <c r="Q62" s="53"/>
      <c r="R62" s="53"/>
      <c r="S62" s="53"/>
    </row>
    <row r="63" spans="1:31" s="7" customFormat="1" ht="63" hidden="1" x14ac:dyDescent="0.25">
      <c r="A63" s="8" t="s">
        <v>51</v>
      </c>
      <c r="B63" s="9" t="s">
        <v>52</v>
      </c>
      <c r="C63" s="9" t="s">
        <v>53</v>
      </c>
      <c r="D63" s="40" t="s">
        <v>54</v>
      </c>
      <c r="E63" s="9" t="s">
        <v>55</v>
      </c>
      <c r="F63" s="9" t="s">
        <v>56</v>
      </c>
      <c r="G63" s="9" t="s">
        <v>57</v>
      </c>
      <c r="H63" s="9" t="s">
        <v>58</v>
      </c>
      <c r="I63" s="8" t="s">
        <v>59</v>
      </c>
      <c r="J63" s="8" t="s">
        <v>60</v>
      </c>
      <c r="K63" s="61" t="s">
        <v>114</v>
      </c>
      <c r="L63" s="61"/>
      <c r="M63" s="9" t="s">
        <v>66</v>
      </c>
      <c r="N63" s="9" t="s">
        <v>67</v>
      </c>
      <c r="O63" s="9" t="s">
        <v>68</v>
      </c>
      <c r="P63" s="9" t="s">
        <v>69</v>
      </c>
      <c r="Q63" s="9" t="s">
        <v>70</v>
      </c>
      <c r="R63" s="9" t="s">
        <v>71</v>
      </c>
      <c r="S63" s="9" t="s">
        <v>72</v>
      </c>
    </row>
    <row r="64" spans="1:31" s="7" customFormat="1" ht="30" hidden="1" x14ac:dyDescent="0.25">
      <c r="A64" s="10"/>
      <c r="B64" s="10"/>
      <c r="C64" s="10"/>
      <c r="D64" s="41"/>
      <c r="E64" s="10"/>
      <c r="F64" s="10"/>
      <c r="G64" s="10"/>
      <c r="H64" s="10"/>
      <c r="I64" s="10"/>
      <c r="J64" s="10"/>
      <c r="K64" s="12" t="s">
        <v>73</v>
      </c>
      <c r="L64" s="12" t="s">
        <v>74</v>
      </c>
      <c r="M64" s="10"/>
      <c r="N64" s="10"/>
      <c r="O64" s="10"/>
      <c r="P64" s="10"/>
      <c r="Q64" s="10"/>
      <c r="R64" s="10"/>
      <c r="S64" s="10"/>
    </row>
    <row r="65" spans="4:4" s="4" customFormat="1" hidden="1" x14ac:dyDescent="0.25">
      <c r="D65" s="39"/>
    </row>
    <row r="66" spans="4:4" s="4" customFormat="1" ht="24.6" customHeight="1" x14ac:dyDescent="0.25">
      <c r="D66" s="46">
        <f>SUM(D20+D21+D22+D34+D40+D41+D59)</f>
        <v>97600000</v>
      </c>
    </row>
    <row r="67" spans="4:4" s="4" customFormat="1" x14ac:dyDescent="0.25">
      <c r="D67" s="39"/>
    </row>
    <row r="68" spans="4:4" s="4" customFormat="1" x14ac:dyDescent="0.25">
      <c r="D68" s="39"/>
    </row>
    <row r="69" spans="4:4" s="4" customFormat="1" x14ac:dyDescent="0.25">
      <c r="D69" s="39"/>
    </row>
    <row r="70" spans="4:4" s="4" customFormat="1" x14ac:dyDescent="0.25">
      <c r="D70" s="39"/>
    </row>
    <row r="71" spans="4:4" s="4" customFormat="1" x14ac:dyDescent="0.25">
      <c r="D71" s="39"/>
    </row>
    <row r="72" spans="4:4" s="4" customFormat="1" x14ac:dyDescent="0.25">
      <c r="D72" s="39"/>
    </row>
    <row r="73" spans="4:4" s="4" customFormat="1" x14ac:dyDescent="0.25">
      <c r="D73" s="39"/>
    </row>
    <row r="74" spans="4:4" s="4" customFormat="1" x14ac:dyDescent="0.25">
      <c r="D74" s="39"/>
    </row>
    <row r="75" spans="4:4" s="4" customFormat="1" x14ac:dyDescent="0.25">
      <c r="D75" s="39"/>
    </row>
    <row r="76" spans="4:4" s="4" customFormat="1" x14ac:dyDescent="0.25">
      <c r="D76" s="39"/>
    </row>
    <row r="77" spans="4:4" s="4" customFormat="1" x14ac:dyDescent="0.25">
      <c r="D77" s="39"/>
    </row>
    <row r="78" spans="4:4" s="4" customFormat="1" x14ac:dyDescent="0.25">
      <c r="D78" s="39"/>
    </row>
    <row r="79" spans="4:4" s="4" customFormat="1" x14ac:dyDescent="0.25">
      <c r="D79" s="39"/>
    </row>
    <row r="80" spans="4:4" s="4" customFormat="1" x14ac:dyDescent="0.25">
      <c r="D80" s="39"/>
    </row>
    <row r="81" spans="4:4" s="4" customFormat="1" x14ac:dyDescent="0.25">
      <c r="D81" s="39"/>
    </row>
    <row r="82" spans="4:4" s="4" customFormat="1" x14ac:dyDescent="0.25">
      <c r="D82" s="39"/>
    </row>
    <row r="83" spans="4:4" s="4" customFormat="1" x14ac:dyDescent="0.25">
      <c r="D83" s="39"/>
    </row>
    <row r="84" spans="4:4" s="4" customFormat="1" x14ac:dyDescent="0.25">
      <c r="D84" s="39"/>
    </row>
    <row r="85" spans="4:4" s="4" customFormat="1" x14ac:dyDescent="0.25">
      <c r="D85" s="39"/>
    </row>
    <row r="86" spans="4:4" s="4" customFormat="1" x14ac:dyDescent="0.25">
      <c r="D86" s="39"/>
    </row>
    <row r="87" spans="4:4" s="4" customFormat="1" x14ac:dyDescent="0.25">
      <c r="D87" s="39"/>
    </row>
    <row r="88" spans="4:4" s="4" customFormat="1" x14ac:dyDescent="0.25">
      <c r="D88" s="39"/>
    </row>
    <row r="89" spans="4:4" s="4" customFormat="1" x14ac:dyDescent="0.25">
      <c r="D89" s="39"/>
    </row>
    <row r="90" spans="4:4" s="4" customFormat="1" x14ac:dyDescent="0.25">
      <c r="D90" s="39"/>
    </row>
    <row r="91" spans="4:4" s="4" customFormat="1" x14ac:dyDescent="0.25">
      <c r="D91" s="39"/>
    </row>
    <row r="92" spans="4:4" s="4" customFormat="1" x14ac:dyDescent="0.25">
      <c r="D92" s="39"/>
    </row>
    <row r="93" spans="4:4" s="4" customFormat="1" x14ac:dyDescent="0.25">
      <c r="D93" s="39"/>
    </row>
    <row r="94" spans="4:4" s="4" customFormat="1" x14ac:dyDescent="0.25">
      <c r="D94" s="39"/>
    </row>
    <row r="95" spans="4:4" s="4" customFormat="1" x14ac:dyDescent="0.25">
      <c r="D95" s="39"/>
    </row>
    <row r="96" spans="4:4" s="4" customFormat="1" x14ac:dyDescent="0.25">
      <c r="D96" s="39"/>
    </row>
    <row r="97" spans="4:4" s="4" customFormat="1" x14ac:dyDescent="0.25">
      <c r="D97" s="39"/>
    </row>
    <row r="98" spans="4:4" s="4" customFormat="1" x14ac:dyDescent="0.25">
      <c r="D98" s="39"/>
    </row>
    <row r="99" spans="4:4" s="4" customFormat="1" x14ac:dyDescent="0.25">
      <c r="D99" s="39"/>
    </row>
    <row r="100" spans="4:4" s="4" customFormat="1" x14ac:dyDescent="0.25">
      <c r="D100" s="39"/>
    </row>
    <row r="101" spans="4:4" s="4" customFormat="1" x14ac:dyDescent="0.25">
      <c r="D101" s="39"/>
    </row>
    <row r="102" spans="4:4" s="4" customFormat="1" x14ac:dyDescent="0.25">
      <c r="D102" s="39"/>
    </row>
    <row r="103" spans="4:4" s="4" customFormat="1" x14ac:dyDescent="0.25">
      <c r="D103" s="39"/>
    </row>
    <row r="104" spans="4:4" s="4" customFormat="1" x14ac:dyDescent="0.25">
      <c r="D104" s="39"/>
    </row>
    <row r="105" spans="4:4" s="4" customFormat="1" x14ac:dyDescent="0.25">
      <c r="D105" s="39"/>
    </row>
    <row r="106" spans="4:4" s="4" customFormat="1" x14ac:dyDescent="0.25">
      <c r="D106" s="39"/>
    </row>
    <row r="107" spans="4:4" s="4" customFormat="1" x14ac:dyDescent="0.25">
      <c r="D107" s="39"/>
    </row>
    <row r="108" spans="4:4" s="4" customFormat="1" x14ac:dyDescent="0.25">
      <c r="D108" s="39"/>
    </row>
    <row r="109" spans="4:4" s="4" customFormat="1" x14ac:dyDescent="0.25">
      <c r="D109" s="39"/>
    </row>
    <row r="110" spans="4:4" s="4" customFormat="1" x14ac:dyDescent="0.25">
      <c r="D110" s="39"/>
    </row>
    <row r="111" spans="4:4" s="4" customFormat="1" x14ac:dyDescent="0.25">
      <c r="D111" s="39"/>
    </row>
    <row r="112" spans="4:4" s="4" customFormat="1" x14ac:dyDescent="0.25">
      <c r="D112" s="39"/>
    </row>
    <row r="113" spans="4:4" s="4" customFormat="1" x14ac:dyDescent="0.25">
      <c r="D113" s="39"/>
    </row>
    <row r="114" spans="4:4" s="4" customFormat="1" x14ac:dyDescent="0.25">
      <c r="D114" s="39"/>
    </row>
    <row r="115" spans="4:4" s="4" customFormat="1" x14ac:dyDescent="0.25">
      <c r="D115" s="39"/>
    </row>
    <row r="116" spans="4:4" s="4" customFormat="1" x14ac:dyDescent="0.25">
      <c r="D116" s="39"/>
    </row>
    <row r="117" spans="4:4" s="4" customFormat="1" x14ac:dyDescent="0.25">
      <c r="D117" s="39"/>
    </row>
    <row r="118" spans="4:4" s="4" customFormat="1" x14ac:dyDescent="0.25">
      <c r="D118" s="39"/>
    </row>
    <row r="119" spans="4:4" s="4" customFormat="1" x14ac:dyDescent="0.25">
      <c r="D119" s="39"/>
    </row>
    <row r="120" spans="4:4" s="4" customFormat="1" x14ac:dyDescent="0.25">
      <c r="D120" s="39"/>
    </row>
    <row r="121" spans="4:4" s="4" customFormat="1" x14ac:dyDescent="0.25">
      <c r="D121" s="39"/>
    </row>
    <row r="122" spans="4:4" s="4" customFormat="1" x14ac:dyDescent="0.25">
      <c r="D122" s="39"/>
    </row>
    <row r="123" spans="4:4" s="4" customFormat="1" x14ac:dyDescent="0.25">
      <c r="D123" s="39"/>
    </row>
    <row r="124" spans="4:4" s="4" customFormat="1" x14ac:dyDescent="0.25">
      <c r="D124" s="39"/>
    </row>
    <row r="125" spans="4:4" s="4" customFormat="1" x14ac:dyDescent="0.25">
      <c r="D125" s="39"/>
    </row>
    <row r="126" spans="4:4" s="4" customFormat="1" x14ac:dyDescent="0.25">
      <c r="D126" s="39"/>
    </row>
    <row r="127" spans="4:4" s="4" customFormat="1" x14ac:dyDescent="0.25">
      <c r="D127" s="39"/>
    </row>
    <row r="128" spans="4:4" s="4" customFormat="1" x14ac:dyDescent="0.25">
      <c r="D128" s="39"/>
    </row>
    <row r="129" spans="4:4" s="4" customFormat="1" x14ac:dyDescent="0.25">
      <c r="D129" s="39"/>
    </row>
    <row r="130" spans="4:4" s="4" customFormat="1" x14ac:dyDescent="0.25">
      <c r="D130" s="39"/>
    </row>
    <row r="131" spans="4:4" s="4" customFormat="1" x14ac:dyDescent="0.25">
      <c r="D131" s="39"/>
    </row>
    <row r="132" spans="4:4" s="4" customFormat="1" x14ac:dyDescent="0.25">
      <c r="D132" s="39"/>
    </row>
    <row r="133" spans="4:4" s="4" customFormat="1" x14ac:dyDescent="0.25">
      <c r="D133" s="39"/>
    </row>
    <row r="134" spans="4:4" s="4" customFormat="1" x14ac:dyDescent="0.25">
      <c r="D134" s="39"/>
    </row>
    <row r="135" spans="4:4" s="4" customFormat="1" x14ac:dyDescent="0.25">
      <c r="D135" s="39"/>
    </row>
    <row r="136" spans="4:4" s="4" customFormat="1" x14ac:dyDescent="0.25">
      <c r="D136" s="39"/>
    </row>
    <row r="137" spans="4:4" s="4" customFormat="1" x14ac:dyDescent="0.25">
      <c r="D137" s="39"/>
    </row>
    <row r="138" spans="4:4" s="4" customFormat="1" x14ac:dyDescent="0.25">
      <c r="D138" s="39"/>
    </row>
    <row r="139" spans="4:4" s="4" customFormat="1" x14ac:dyDescent="0.25">
      <c r="D139" s="39"/>
    </row>
    <row r="140" spans="4:4" s="4" customFormat="1" x14ac:dyDescent="0.25">
      <c r="D140" s="39"/>
    </row>
    <row r="141" spans="4:4" s="4" customFormat="1" x14ac:dyDescent="0.25">
      <c r="D141" s="39"/>
    </row>
    <row r="142" spans="4:4" s="4" customFormat="1" x14ac:dyDescent="0.25">
      <c r="D142" s="39"/>
    </row>
    <row r="143" spans="4:4" s="4" customFormat="1" x14ac:dyDescent="0.25">
      <c r="D143" s="39"/>
    </row>
    <row r="144" spans="4:4" s="4" customFormat="1" x14ac:dyDescent="0.25">
      <c r="D144" s="39"/>
    </row>
    <row r="145" spans="4:4" s="4" customFormat="1" x14ac:dyDescent="0.25">
      <c r="D145" s="39"/>
    </row>
    <row r="146" spans="4:4" s="4" customFormat="1" x14ac:dyDescent="0.25">
      <c r="D146" s="39"/>
    </row>
    <row r="147" spans="4:4" s="4" customFormat="1" x14ac:dyDescent="0.25">
      <c r="D147" s="39"/>
    </row>
    <row r="148" spans="4:4" s="4" customFormat="1" x14ac:dyDescent="0.25">
      <c r="D148" s="39"/>
    </row>
    <row r="149" spans="4:4" s="4" customFormat="1" x14ac:dyDescent="0.25">
      <c r="D149" s="39"/>
    </row>
    <row r="150" spans="4:4" s="4" customFormat="1" x14ac:dyDescent="0.25">
      <c r="D150" s="39"/>
    </row>
    <row r="151" spans="4:4" s="4" customFormat="1" x14ac:dyDescent="0.25">
      <c r="D151" s="39"/>
    </row>
    <row r="152" spans="4:4" s="4" customFormat="1" x14ac:dyDescent="0.25">
      <c r="D152" s="39"/>
    </row>
    <row r="153" spans="4:4" s="4" customFormat="1" x14ac:dyDescent="0.25">
      <c r="D153" s="39"/>
    </row>
    <row r="154" spans="4:4" s="4" customFormat="1" x14ac:dyDescent="0.25">
      <c r="D154" s="39"/>
    </row>
    <row r="155" spans="4:4" s="4" customFormat="1" x14ac:dyDescent="0.25">
      <c r="D155" s="39"/>
    </row>
    <row r="156" spans="4:4" s="4" customFormat="1" x14ac:dyDescent="0.25">
      <c r="D156" s="39"/>
    </row>
    <row r="157" spans="4:4" s="4" customFormat="1" x14ac:dyDescent="0.25">
      <c r="D157" s="39"/>
    </row>
    <row r="158" spans="4:4" s="4" customFormat="1" x14ac:dyDescent="0.25">
      <c r="D158" s="39"/>
    </row>
    <row r="159" spans="4:4" s="4" customFormat="1" x14ac:dyDescent="0.25">
      <c r="D159" s="39"/>
    </row>
    <row r="160" spans="4:4" s="4" customFormat="1" x14ac:dyDescent="0.25">
      <c r="D160" s="39"/>
    </row>
    <row r="161" spans="4:4" s="4" customFormat="1" x14ac:dyDescent="0.25">
      <c r="D161" s="39"/>
    </row>
    <row r="162" spans="4:4" s="4" customFormat="1" x14ac:dyDescent="0.25">
      <c r="D162" s="39"/>
    </row>
    <row r="163" spans="4:4" s="4" customFormat="1" x14ac:dyDescent="0.25">
      <c r="D163" s="39"/>
    </row>
    <row r="164" spans="4:4" s="4" customFormat="1" x14ac:dyDescent="0.25">
      <c r="D164" s="39"/>
    </row>
    <row r="165" spans="4:4" s="4" customFormat="1" x14ac:dyDescent="0.25">
      <c r="D165" s="39"/>
    </row>
    <row r="166" spans="4:4" s="4" customFormat="1" x14ac:dyDescent="0.25">
      <c r="D166" s="39"/>
    </row>
    <row r="167" spans="4:4" s="4" customFormat="1" x14ac:dyDescent="0.25">
      <c r="D167" s="39"/>
    </row>
    <row r="168" spans="4:4" s="4" customFormat="1" x14ac:dyDescent="0.25">
      <c r="D168" s="39"/>
    </row>
    <row r="169" spans="4:4" s="4" customFormat="1" x14ac:dyDescent="0.25">
      <c r="D169" s="39"/>
    </row>
    <row r="170" spans="4:4" s="4" customFormat="1" x14ac:dyDescent="0.25">
      <c r="D170" s="39"/>
    </row>
    <row r="171" spans="4:4" s="4" customFormat="1" x14ac:dyDescent="0.25">
      <c r="D171" s="39"/>
    </row>
    <row r="172" spans="4:4" s="4" customFormat="1" x14ac:dyDescent="0.25">
      <c r="D172" s="39"/>
    </row>
    <row r="173" spans="4:4" s="4" customFormat="1" x14ac:dyDescent="0.25">
      <c r="D173" s="39"/>
    </row>
    <row r="174" spans="4:4" s="4" customFormat="1" x14ac:dyDescent="0.25">
      <c r="D174" s="39"/>
    </row>
    <row r="175" spans="4:4" s="4" customFormat="1" x14ac:dyDescent="0.25">
      <c r="D175" s="39"/>
    </row>
    <row r="176" spans="4:4" s="4" customFormat="1" x14ac:dyDescent="0.25">
      <c r="D176" s="39"/>
    </row>
    <row r="177" spans="4:4" s="4" customFormat="1" x14ac:dyDescent="0.25">
      <c r="D177" s="39"/>
    </row>
    <row r="178" spans="4:4" s="4" customFormat="1" x14ac:dyDescent="0.25">
      <c r="D178" s="39"/>
    </row>
    <row r="179" spans="4:4" s="4" customFormat="1" x14ac:dyDescent="0.25">
      <c r="D179" s="39"/>
    </row>
    <row r="180" spans="4:4" s="4" customFormat="1" x14ac:dyDescent="0.25">
      <c r="D180" s="39"/>
    </row>
    <row r="181" spans="4:4" s="4" customFormat="1" x14ac:dyDescent="0.25">
      <c r="D181" s="39"/>
    </row>
    <row r="182" spans="4:4" s="4" customFormat="1" x14ac:dyDescent="0.25">
      <c r="D182" s="39"/>
    </row>
    <row r="183" spans="4:4" s="4" customFormat="1" x14ac:dyDescent="0.25">
      <c r="D183" s="39"/>
    </row>
    <row r="184" spans="4:4" s="4" customFormat="1" x14ac:dyDescent="0.25">
      <c r="D184" s="39"/>
    </row>
    <row r="185" spans="4:4" s="4" customFormat="1" x14ac:dyDescent="0.25">
      <c r="D185" s="39"/>
    </row>
    <row r="186" spans="4:4" s="4" customFormat="1" x14ac:dyDescent="0.25">
      <c r="D186" s="39"/>
    </row>
    <row r="187" spans="4:4" s="4" customFormat="1" x14ac:dyDescent="0.25">
      <c r="D187" s="39"/>
    </row>
    <row r="188" spans="4:4" s="4" customFormat="1" x14ac:dyDescent="0.25">
      <c r="D188" s="39"/>
    </row>
    <row r="189" spans="4:4" s="4" customFormat="1" x14ac:dyDescent="0.25">
      <c r="D189" s="39"/>
    </row>
    <row r="190" spans="4:4" s="4" customFormat="1" x14ac:dyDescent="0.25">
      <c r="D190" s="39"/>
    </row>
    <row r="191" spans="4:4" s="4" customFormat="1" x14ac:dyDescent="0.25">
      <c r="D191" s="39"/>
    </row>
    <row r="192" spans="4:4" s="4" customFormat="1" x14ac:dyDescent="0.25">
      <c r="D192" s="39"/>
    </row>
    <row r="193" spans="4:4" s="4" customFormat="1" x14ac:dyDescent="0.25">
      <c r="D193" s="39"/>
    </row>
    <row r="194" spans="4:4" s="4" customFormat="1" x14ac:dyDescent="0.25">
      <c r="D194" s="39"/>
    </row>
    <row r="195" spans="4:4" s="4" customFormat="1" x14ac:dyDescent="0.25">
      <c r="D195" s="39"/>
    </row>
    <row r="196" spans="4:4" s="4" customFormat="1" x14ac:dyDescent="0.25">
      <c r="D196" s="39"/>
    </row>
    <row r="197" spans="4:4" s="4" customFormat="1" x14ac:dyDescent="0.25">
      <c r="D197" s="39"/>
    </row>
    <row r="198" spans="4:4" s="4" customFormat="1" x14ac:dyDescent="0.25">
      <c r="D198" s="39"/>
    </row>
    <row r="199" spans="4:4" s="4" customFormat="1" x14ac:dyDescent="0.25">
      <c r="D199" s="39"/>
    </row>
    <row r="200" spans="4:4" s="4" customFormat="1" x14ac:dyDescent="0.25">
      <c r="D200" s="39"/>
    </row>
    <row r="201" spans="4:4" s="4" customFormat="1" x14ac:dyDescent="0.25">
      <c r="D201" s="39"/>
    </row>
    <row r="202" spans="4:4" s="4" customFormat="1" x14ac:dyDescent="0.25">
      <c r="D202" s="39"/>
    </row>
    <row r="203" spans="4:4" s="4" customFormat="1" x14ac:dyDescent="0.25">
      <c r="D203" s="39"/>
    </row>
    <row r="204" spans="4:4" s="4" customFormat="1" x14ac:dyDescent="0.25">
      <c r="D204" s="39"/>
    </row>
    <row r="205" spans="4:4" s="4" customFormat="1" x14ac:dyDescent="0.25">
      <c r="D205" s="39"/>
    </row>
    <row r="206" spans="4:4" s="4" customFormat="1" x14ac:dyDescent="0.25">
      <c r="D206" s="39"/>
    </row>
    <row r="207" spans="4:4" s="4" customFormat="1" x14ac:dyDescent="0.25">
      <c r="D207" s="39"/>
    </row>
    <row r="208" spans="4:4" s="4" customFormat="1" x14ac:dyDescent="0.25">
      <c r="D208" s="39"/>
    </row>
    <row r="209" spans="4:4" s="4" customFormat="1" x14ac:dyDescent="0.25">
      <c r="D209" s="39"/>
    </row>
    <row r="210" spans="4:4" s="4" customFormat="1" x14ac:dyDescent="0.25">
      <c r="D210" s="39"/>
    </row>
    <row r="211" spans="4:4" s="4" customFormat="1" x14ac:dyDescent="0.25">
      <c r="D211" s="39"/>
    </row>
    <row r="212" spans="4:4" s="4" customFormat="1" x14ac:dyDescent="0.25">
      <c r="D212" s="39"/>
    </row>
    <row r="213" spans="4:4" s="4" customFormat="1" x14ac:dyDescent="0.25">
      <c r="D213" s="39"/>
    </row>
    <row r="214" spans="4:4" s="4" customFormat="1" x14ac:dyDescent="0.25">
      <c r="D214" s="39"/>
    </row>
    <row r="215" spans="4:4" s="4" customFormat="1" x14ac:dyDescent="0.25">
      <c r="D215" s="39"/>
    </row>
    <row r="216" spans="4:4" s="4" customFormat="1" x14ac:dyDescent="0.25">
      <c r="D216" s="39"/>
    </row>
    <row r="217" spans="4:4" s="4" customFormat="1" x14ac:dyDescent="0.25">
      <c r="D217" s="39"/>
    </row>
    <row r="218" spans="4:4" s="4" customFormat="1" x14ac:dyDescent="0.25">
      <c r="D218" s="39"/>
    </row>
    <row r="219" spans="4:4" s="4" customFormat="1" x14ac:dyDescent="0.25">
      <c r="D219" s="39"/>
    </row>
    <row r="220" spans="4:4" s="4" customFormat="1" x14ac:dyDescent="0.25">
      <c r="D220" s="39"/>
    </row>
    <row r="221" spans="4:4" s="4" customFormat="1" x14ac:dyDescent="0.25">
      <c r="D221" s="39"/>
    </row>
    <row r="222" spans="4:4" s="4" customFormat="1" x14ac:dyDescent="0.25">
      <c r="D222" s="39"/>
    </row>
    <row r="223" spans="4:4" s="4" customFormat="1" x14ac:dyDescent="0.25">
      <c r="D223" s="39"/>
    </row>
    <row r="224" spans="4:4" s="4" customFormat="1" x14ac:dyDescent="0.25">
      <c r="D224" s="39"/>
    </row>
    <row r="225" spans="4:4" s="4" customFormat="1" x14ac:dyDescent="0.25">
      <c r="D225" s="39"/>
    </row>
    <row r="226" spans="4:4" s="4" customFormat="1" x14ac:dyDescent="0.25">
      <c r="D226" s="39"/>
    </row>
    <row r="227" spans="4:4" s="4" customFormat="1" x14ac:dyDescent="0.25">
      <c r="D227" s="39"/>
    </row>
    <row r="228" spans="4:4" s="4" customFormat="1" x14ac:dyDescent="0.25">
      <c r="D228" s="39"/>
    </row>
    <row r="229" spans="4:4" s="4" customFormat="1" x14ac:dyDescent="0.25">
      <c r="D229" s="39"/>
    </row>
    <row r="230" spans="4:4" s="4" customFormat="1" x14ac:dyDescent="0.25">
      <c r="D230" s="39"/>
    </row>
    <row r="231" spans="4:4" s="4" customFormat="1" x14ac:dyDescent="0.25">
      <c r="D231" s="39"/>
    </row>
    <row r="232" spans="4:4" s="4" customFormat="1" x14ac:dyDescent="0.25">
      <c r="D232" s="39"/>
    </row>
    <row r="233" spans="4:4" s="4" customFormat="1" x14ac:dyDescent="0.25">
      <c r="D233" s="39"/>
    </row>
    <row r="234" spans="4:4" s="4" customFormat="1" x14ac:dyDescent="0.25">
      <c r="D234" s="39"/>
    </row>
    <row r="235" spans="4:4" s="4" customFormat="1" x14ac:dyDescent="0.25">
      <c r="D235" s="39"/>
    </row>
    <row r="236" spans="4:4" s="4" customFormat="1" x14ac:dyDescent="0.25">
      <c r="D236" s="39"/>
    </row>
    <row r="237" spans="4:4" s="4" customFormat="1" x14ac:dyDescent="0.25">
      <c r="D237" s="39"/>
    </row>
    <row r="238" spans="4:4" s="4" customFormat="1" x14ac:dyDescent="0.25">
      <c r="D238" s="39"/>
    </row>
    <row r="239" spans="4:4" s="4" customFormat="1" x14ac:dyDescent="0.25">
      <c r="D239" s="39"/>
    </row>
    <row r="240" spans="4:4" s="4" customFormat="1" x14ac:dyDescent="0.25">
      <c r="D240" s="39"/>
    </row>
    <row r="241" spans="4:4" s="4" customFormat="1" x14ac:dyDescent="0.25">
      <c r="D241" s="39"/>
    </row>
    <row r="242" spans="4:4" s="4" customFormat="1" x14ac:dyDescent="0.25">
      <c r="D242" s="39"/>
    </row>
    <row r="243" spans="4:4" s="4" customFormat="1" x14ac:dyDescent="0.25">
      <c r="D243" s="39"/>
    </row>
    <row r="244" spans="4:4" s="4" customFormat="1" x14ac:dyDescent="0.25">
      <c r="D244" s="39"/>
    </row>
    <row r="245" spans="4:4" s="4" customFormat="1" x14ac:dyDescent="0.25">
      <c r="D245" s="39"/>
    </row>
    <row r="246" spans="4:4" s="4" customFormat="1" x14ac:dyDescent="0.25">
      <c r="D246" s="39"/>
    </row>
    <row r="247" spans="4:4" s="4" customFormat="1" x14ac:dyDescent="0.25">
      <c r="D247" s="39"/>
    </row>
    <row r="248" spans="4:4" s="4" customFormat="1" x14ac:dyDescent="0.25">
      <c r="D248" s="39"/>
    </row>
    <row r="249" spans="4:4" s="4" customFormat="1" x14ac:dyDescent="0.25">
      <c r="D249" s="39"/>
    </row>
    <row r="250" spans="4:4" s="4" customFormat="1" x14ac:dyDescent="0.25">
      <c r="D250" s="39"/>
    </row>
    <row r="251" spans="4:4" s="4" customFormat="1" x14ac:dyDescent="0.25">
      <c r="D251" s="39"/>
    </row>
    <row r="252" spans="4:4" s="4" customFormat="1" x14ac:dyDescent="0.25">
      <c r="D252" s="39"/>
    </row>
    <row r="253" spans="4:4" s="4" customFormat="1" x14ac:dyDescent="0.25">
      <c r="D253" s="39"/>
    </row>
    <row r="254" spans="4:4" s="4" customFormat="1" x14ac:dyDescent="0.25">
      <c r="D254" s="39"/>
    </row>
    <row r="255" spans="4:4" s="4" customFormat="1" x14ac:dyDescent="0.25">
      <c r="D255" s="39"/>
    </row>
    <row r="256" spans="4:4" s="4" customFormat="1" x14ac:dyDescent="0.25">
      <c r="D256" s="39"/>
    </row>
    <row r="257" spans="4:4" s="4" customFormat="1" x14ac:dyDescent="0.25">
      <c r="D257" s="39"/>
    </row>
    <row r="258" spans="4:4" s="4" customFormat="1" x14ac:dyDescent="0.25">
      <c r="D258" s="39"/>
    </row>
    <row r="259" spans="4:4" s="4" customFormat="1" x14ac:dyDescent="0.25">
      <c r="D259" s="39"/>
    </row>
    <row r="260" spans="4:4" s="4" customFormat="1" x14ac:dyDescent="0.25">
      <c r="D260" s="39"/>
    </row>
    <row r="261" spans="4:4" s="4" customFormat="1" x14ac:dyDescent="0.25">
      <c r="D261" s="39"/>
    </row>
    <row r="262" spans="4:4" s="4" customFormat="1" x14ac:dyDescent="0.25">
      <c r="D262" s="39"/>
    </row>
    <row r="263" spans="4:4" s="4" customFormat="1" x14ac:dyDescent="0.25">
      <c r="D263" s="39"/>
    </row>
    <row r="264" spans="4:4" s="4" customFormat="1" x14ac:dyDescent="0.25">
      <c r="D264" s="39"/>
    </row>
    <row r="265" spans="4:4" s="4" customFormat="1" x14ac:dyDescent="0.25">
      <c r="D265" s="39"/>
    </row>
    <row r="266" spans="4:4" s="4" customFormat="1" x14ac:dyDescent="0.25">
      <c r="D266" s="39"/>
    </row>
    <row r="267" spans="4:4" s="4" customFormat="1" x14ac:dyDescent="0.25">
      <c r="D267" s="39"/>
    </row>
    <row r="268" spans="4:4" s="4" customFormat="1" x14ac:dyDescent="0.25">
      <c r="D268" s="39"/>
    </row>
    <row r="269" spans="4:4" s="4" customFormat="1" x14ac:dyDescent="0.25">
      <c r="D269" s="39"/>
    </row>
    <row r="270" spans="4:4" s="4" customFormat="1" x14ac:dyDescent="0.25">
      <c r="D270" s="39"/>
    </row>
    <row r="271" spans="4:4" s="4" customFormat="1" x14ac:dyDescent="0.25">
      <c r="D271" s="39"/>
    </row>
    <row r="272" spans="4:4" s="4" customFormat="1" x14ac:dyDescent="0.25">
      <c r="D272" s="39"/>
    </row>
  </sheetData>
  <sheetProtection formatRows="0" insertRows="0" deleteRows="0" autoFilter="0"/>
  <mergeCells count="73">
    <mergeCell ref="U17:AA17"/>
    <mergeCell ref="AA24:AG24"/>
    <mergeCell ref="K25:L25"/>
    <mergeCell ref="M25:N25"/>
    <mergeCell ref="O25:P25"/>
    <mergeCell ref="Q25:R25"/>
    <mergeCell ref="S25:T25"/>
    <mergeCell ref="U25:V25"/>
    <mergeCell ref="W25:X25"/>
    <mergeCell ref="Y25:Z25"/>
    <mergeCell ref="A62:C62"/>
    <mergeCell ref="D62:H62"/>
    <mergeCell ref="K62:L62"/>
    <mergeCell ref="K63:L63"/>
    <mergeCell ref="M62:S62"/>
    <mergeCell ref="A56:C56"/>
    <mergeCell ref="D56:H56"/>
    <mergeCell ref="K56:P56"/>
    <mergeCell ref="A50:C50"/>
    <mergeCell ref="D50:H50"/>
    <mergeCell ref="K50:X50"/>
    <mergeCell ref="Q56:W56"/>
    <mergeCell ref="Q51:R51"/>
    <mergeCell ref="S51:T51"/>
    <mergeCell ref="U51:V51"/>
    <mergeCell ref="W51:X51"/>
    <mergeCell ref="K57:L57"/>
    <mergeCell ref="M57:N57"/>
    <mergeCell ref="O57:P57"/>
    <mergeCell ref="K51:L51"/>
    <mergeCell ref="M51:N51"/>
    <mergeCell ref="O51:P51"/>
    <mergeCell ref="Y50:AE50"/>
    <mergeCell ref="AE43:AK43"/>
    <mergeCell ref="A43:C43"/>
    <mergeCell ref="D43:H43"/>
    <mergeCell ref="K43:AD43"/>
    <mergeCell ref="K44:L44"/>
    <mergeCell ref="M44:N44"/>
    <mergeCell ref="O44:P44"/>
    <mergeCell ref="Q44:R44"/>
    <mergeCell ref="S44:T44"/>
    <mergeCell ref="U44:V44"/>
    <mergeCell ref="W44:X44"/>
    <mergeCell ref="Y44:Z44"/>
    <mergeCell ref="AA44:AB44"/>
    <mergeCell ref="AC44:AD44"/>
    <mergeCell ref="Q37:R37"/>
    <mergeCell ref="S37:T37"/>
    <mergeCell ref="K24:Z24"/>
    <mergeCell ref="A30:C30"/>
    <mergeCell ref="D30:H30"/>
    <mergeCell ref="K31:L31"/>
    <mergeCell ref="M31:N31"/>
    <mergeCell ref="K30:N30"/>
    <mergeCell ref="A36:C36"/>
    <mergeCell ref="D36:H36"/>
    <mergeCell ref="K36:T36"/>
    <mergeCell ref="K37:L37"/>
    <mergeCell ref="M37:N37"/>
    <mergeCell ref="O37:P37"/>
    <mergeCell ref="U36:AA36"/>
    <mergeCell ref="O30:U30"/>
    <mergeCell ref="A17:C17"/>
    <mergeCell ref="K17:T17"/>
    <mergeCell ref="A24:C24"/>
    <mergeCell ref="D24:H24"/>
    <mergeCell ref="D17:H17"/>
    <mergeCell ref="K18:L18"/>
    <mergeCell ref="M18:N18"/>
    <mergeCell ref="O18:P18"/>
    <mergeCell ref="Q18:R18"/>
    <mergeCell ref="S18:T18"/>
  </mergeCells>
  <dataValidations disablePrompts="1" count="7">
    <dataValidation type="list" allowBlank="1" showInputMessage="1" showErrorMessage="1" sqref="U39 AA27:AA28 M74:M85 O33" xr:uid="{00000000-0002-0000-0000-000000000000}">
      <formula1>$AL$1:$AL$3</formula1>
    </dataValidation>
    <dataValidation type="list" allowBlank="1" showInputMessage="1" showErrorMessage="1" sqref="W39 AC27:AC28 O74:O88 Q33" xr:uid="{00000000-0002-0000-0000-000001000000}">
      <formula1>$AM$2:$AM$3</formula1>
    </dataValidation>
    <dataValidation type="list" allowBlank="1" showInputMessage="1" showErrorMessage="1" sqref="P33" xr:uid="{00000000-0002-0000-0000-000002000000}">
      <formula1>$AK$7:$AK$9</formula1>
    </dataValidation>
    <dataValidation type="list" allowBlank="1" showInputMessage="1" showErrorMessage="1" sqref="V39" xr:uid="{00000000-0002-0000-0000-000003000000}">
      <formula1>$AK$10:$AK$10</formula1>
    </dataValidation>
    <dataValidation type="list" allowBlank="1" showInputMessage="1" showErrorMessage="1" sqref="N74:N85" xr:uid="{00000000-0002-0000-0000-000007000000}">
      <formula1>$AK$17:$AK$18</formula1>
    </dataValidation>
    <dataValidation type="list" allowBlank="1" showInputMessage="1" showErrorMessage="1" sqref="AB27:AB28" xr:uid="{00000000-0002-0000-0000-000009000000}">
      <formula1>$AK$4:$AK$6</formula1>
    </dataValidation>
    <dataValidation type="list" allowBlank="1" showInputMessage="1" showErrorMessage="1" sqref="X39 P74:P88 AD27:AD28 R33" xr:uid="{00000000-0002-0000-0000-00000A000000}">
      <formula1>$AN$1:$AN$13</formula1>
    </dataValidation>
  </dataValidation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EH109"/>
  <sheetViews>
    <sheetView zoomScale="70" zoomScaleNormal="70" workbookViewId="0">
      <selection activeCell="C39" sqref="C39"/>
    </sheetView>
  </sheetViews>
  <sheetFormatPr defaultColWidth="11.42578125" defaultRowHeight="15" x14ac:dyDescent="0.25"/>
  <cols>
    <col min="2" max="2" width="55.5703125" customWidth="1"/>
    <col min="3" max="3" width="33.42578125" customWidth="1"/>
    <col min="4" max="4" width="23.42578125" customWidth="1"/>
    <col min="5" max="5" width="24.42578125" customWidth="1"/>
    <col min="7" max="7" width="15.85546875" customWidth="1"/>
    <col min="8" max="8" width="14.42578125" customWidth="1"/>
    <col min="9" max="9" width="27.140625" customWidth="1"/>
    <col min="10" max="10" width="28.5703125" customWidth="1"/>
    <col min="11" max="11" width="16.42578125" customWidth="1"/>
    <col min="13" max="13" width="19" customWidth="1"/>
    <col min="15" max="15" width="17.5703125" customWidth="1"/>
    <col min="16" max="16" width="15.85546875" customWidth="1"/>
    <col min="17" max="17" width="18.5703125" customWidth="1"/>
    <col min="18" max="18" width="15.5703125" customWidth="1"/>
    <col min="19" max="19" width="16.5703125" customWidth="1"/>
    <col min="21" max="21" width="24.5703125" customWidth="1"/>
    <col min="22" max="22" width="28" customWidth="1"/>
    <col min="23" max="23" width="13.5703125" bestFit="1" customWidth="1"/>
    <col min="25" max="25" width="17.85546875" customWidth="1"/>
    <col min="26" max="26" width="19.140625" customWidth="1"/>
    <col min="27" max="27" width="13.5703125" customWidth="1"/>
    <col min="28" max="28" width="14.5703125" customWidth="1"/>
    <col min="29" max="29" width="15.5703125" customWidth="1"/>
    <col min="43" max="43" width="22.140625" customWidth="1"/>
    <col min="44" max="44" width="28.42578125" customWidth="1"/>
    <col min="45" max="45" width="34.42578125" customWidth="1"/>
    <col min="46" max="46" width="14.42578125" customWidth="1"/>
  </cols>
  <sheetData>
    <row r="1" spans="1:138" x14ac:dyDescent="0.25">
      <c r="AQ1" s="19" t="s">
        <v>3</v>
      </c>
      <c r="AR1" s="19" t="s">
        <v>115</v>
      </c>
      <c r="AS1" s="19" t="s">
        <v>116</v>
      </c>
      <c r="AT1" s="19" t="s">
        <v>4</v>
      </c>
      <c r="AU1" s="19" t="s">
        <v>5</v>
      </c>
      <c r="AV1" s="18" t="s">
        <v>32</v>
      </c>
      <c r="AW1" s="22"/>
    </row>
    <row r="2" spans="1:138" s="5" customFormat="1" ht="61.5" x14ac:dyDescent="0.9">
      <c r="E2" s="11" t="s">
        <v>117</v>
      </c>
      <c r="AQ2" s="19" t="s">
        <v>9</v>
      </c>
      <c r="AR2" s="19" t="s">
        <v>118</v>
      </c>
      <c r="AS2" s="19" t="s">
        <v>119</v>
      </c>
      <c r="AT2" s="19" t="s">
        <v>10</v>
      </c>
      <c r="AU2" s="19" t="s">
        <v>11</v>
      </c>
      <c r="AV2" s="19" t="s">
        <v>16</v>
      </c>
      <c r="AW2" s="23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  <c r="BO2" s="16"/>
      <c r="BP2" s="16"/>
      <c r="BQ2" s="16"/>
      <c r="BR2" s="16"/>
      <c r="BS2" s="16"/>
      <c r="BT2" s="16"/>
      <c r="BU2" s="16"/>
      <c r="BV2" s="16"/>
      <c r="BW2" s="16"/>
      <c r="BX2" s="16"/>
      <c r="BY2" s="16"/>
      <c r="BZ2" s="16"/>
      <c r="CA2" s="16"/>
      <c r="CB2" s="16"/>
      <c r="CC2" s="16"/>
      <c r="CD2" s="16"/>
      <c r="CE2" s="16"/>
      <c r="CF2" s="16"/>
      <c r="CG2" s="16"/>
      <c r="CH2" s="16"/>
      <c r="CI2" s="16"/>
      <c r="CJ2" s="16"/>
      <c r="CK2" s="16"/>
      <c r="CL2" s="16"/>
      <c r="CM2" s="16"/>
      <c r="CN2" s="16"/>
      <c r="CO2" s="16"/>
      <c r="CP2" s="16"/>
      <c r="CQ2" s="16"/>
      <c r="CR2" s="16"/>
      <c r="CS2" s="16"/>
      <c r="CT2" s="16"/>
      <c r="CU2" s="16"/>
      <c r="CV2" s="16"/>
      <c r="CW2" s="16"/>
      <c r="CX2" s="16"/>
      <c r="CY2" s="16"/>
      <c r="CZ2" s="16"/>
      <c r="DA2" s="16"/>
      <c r="DB2" s="16"/>
      <c r="DC2" s="16"/>
      <c r="DD2" s="16"/>
      <c r="DE2" s="16"/>
      <c r="DF2" s="16"/>
      <c r="DG2" s="16"/>
      <c r="DH2" s="16"/>
      <c r="DI2" s="16"/>
      <c r="DJ2" s="16"/>
      <c r="DK2" s="16"/>
      <c r="DL2" s="16"/>
      <c r="DM2" s="16"/>
      <c r="DN2" s="16"/>
      <c r="DO2" s="16"/>
      <c r="DP2" s="16"/>
      <c r="DQ2" s="16"/>
      <c r="DR2" s="16"/>
      <c r="DS2" s="16"/>
      <c r="DT2" s="16"/>
      <c r="DU2" s="16"/>
      <c r="DV2" s="16"/>
      <c r="DW2" s="16"/>
      <c r="DX2" s="16"/>
      <c r="DY2" s="16"/>
      <c r="DZ2" s="16"/>
      <c r="EA2" s="16"/>
      <c r="EB2" s="16"/>
      <c r="EC2" s="16"/>
      <c r="ED2" s="16"/>
      <c r="EE2" s="16"/>
      <c r="EF2" s="16"/>
      <c r="EG2" s="16"/>
      <c r="EH2" s="16"/>
    </row>
    <row r="3" spans="1:138" x14ac:dyDescent="0.25">
      <c r="AQ3" s="19" t="s">
        <v>14</v>
      </c>
      <c r="AR3" s="19" t="s">
        <v>120</v>
      </c>
      <c r="AS3" s="18" t="s">
        <v>13</v>
      </c>
      <c r="AT3" s="19" t="s">
        <v>15</v>
      </c>
      <c r="AU3" s="18" t="s">
        <v>19</v>
      </c>
      <c r="AV3" s="18" t="s">
        <v>29</v>
      </c>
      <c r="AW3" s="22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</row>
    <row r="4" spans="1:138" s="7" customFormat="1" ht="31.5" x14ac:dyDescent="0.5">
      <c r="A4" s="5"/>
      <c r="B4" s="5"/>
      <c r="C4" s="6" t="s">
        <v>121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Q4" s="19" t="s">
        <v>18</v>
      </c>
      <c r="AR4" s="18" t="s">
        <v>13</v>
      </c>
      <c r="AS4" s="19" t="s">
        <v>122</v>
      </c>
      <c r="AT4" s="19"/>
      <c r="AU4" s="18" t="s">
        <v>24</v>
      </c>
      <c r="AV4" s="19" t="s">
        <v>36</v>
      </c>
      <c r="AW4" s="23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6"/>
      <c r="BS4" s="16"/>
      <c r="BT4" s="16"/>
      <c r="BU4" s="16"/>
      <c r="BV4" s="16"/>
      <c r="BW4" s="16"/>
      <c r="BX4" s="16"/>
      <c r="BY4" s="16"/>
      <c r="BZ4" s="16"/>
      <c r="CA4" s="16"/>
      <c r="CB4" s="16"/>
      <c r="CC4" s="16"/>
      <c r="CD4" s="16"/>
      <c r="CE4" s="16"/>
      <c r="CF4" s="16"/>
      <c r="CG4" s="16"/>
      <c r="CH4" s="16"/>
      <c r="CI4" s="16"/>
      <c r="CJ4" s="16"/>
      <c r="CK4" s="16"/>
      <c r="CL4" s="16"/>
      <c r="CM4" s="16"/>
      <c r="CN4" s="16"/>
      <c r="CO4" s="16"/>
      <c r="CP4" s="16"/>
      <c r="CQ4" s="16"/>
      <c r="CR4" s="16"/>
      <c r="CS4" s="16"/>
      <c r="CT4" s="16"/>
      <c r="CU4" s="16"/>
      <c r="CV4" s="16"/>
      <c r="CW4" s="16"/>
      <c r="CX4" s="16"/>
      <c r="CY4" s="16"/>
      <c r="CZ4" s="16"/>
      <c r="DA4" s="16"/>
      <c r="DB4" s="16"/>
      <c r="DC4" s="16"/>
      <c r="DD4" s="16"/>
      <c r="DE4" s="16"/>
      <c r="DF4" s="16"/>
      <c r="DG4" s="16"/>
      <c r="DH4" s="16"/>
      <c r="DI4" s="16"/>
      <c r="DJ4" s="16"/>
      <c r="DK4" s="16"/>
      <c r="DL4" s="16"/>
      <c r="DM4" s="16"/>
      <c r="DN4" s="16"/>
      <c r="DO4" s="16"/>
      <c r="DP4" s="16"/>
      <c r="DQ4" s="16"/>
      <c r="DR4" s="16"/>
      <c r="DS4" s="16"/>
      <c r="DT4" s="16"/>
      <c r="DU4" s="16"/>
      <c r="DV4" s="16"/>
      <c r="DW4" s="16"/>
      <c r="DX4" s="16"/>
      <c r="DY4" s="16"/>
      <c r="DZ4" s="16"/>
      <c r="EA4" s="16"/>
      <c r="EB4" s="16"/>
      <c r="EC4" s="16"/>
      <c r="ED4" s="16"/>
      <c r="EE4" s="16"/>
      <c r="EF4" s="16"/>
      <c r="EG4" s="16"/>
      <c r="EH4" s="16"/>
    </row>
    <row r="5" spans="1:138" s="7" customFormat="1" ht="23.25" x14ac:dyDescent="0.35">
      <c r="A5" s="50" t="s">
        <v>46</v>
      </c>
      <c r="B5" s="51"/>
      <c r="C5" s="51"/>
      <c r="D5" s="50" t="s">
        <v>47</v>
      </c>
      <c r="E5" s="51"/>
      <c r="F5" s="51"/>
      <c r="G5" s="51"/>
      <c r="H5" s="55"/>
      <c r="K5" s="52" t="s">
        <v>48</v>
      </c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2" t="s">
        <v>49</v>
      </c>
      <c r="AB5" s="53"/>
      <c r="AC5" s="53"/>
      <c r="AD5" s="53"/>
      <c r="AE5" s="53"/>
      <c r="AQ5" s="19" t="s">
        <v>23</v>
      </c>
      <c r="AR5" s="19" t="s">
        <v>123</v>
      </c>
      <c r="AS5" s="18" t="s">
        <v>13</v>
      </c>
      <c r="AT5" s="20"/>
      <c r="AU5" s="18" t="s">
        <v>26</v>
      </c>
      <c r="AV5" s="19" t="s">
        <v>39</v>
      </c>
      <c r="AW5" s="23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  <c r="DY5" s="16"/>
      <c r="DZ5" s="16"/>
      <c r="EA5" s="16"/>
      <c r="EB5" s="16"/>
      <c r="EC5" s="16"/>
      <c r="ED5" s="16"/>
      <c r="EE5" s="16"/>
      <c r="EF5" s="16"/>
      <c r="EG5" s="16"/>
      <c r="EH5" s="16"/>
    </row>
    <row r="6" spans="1:138" s="7" customFormat="1" ht="47.25" x14ac:dyDescent="0.25">
      <c r="A6" s="8" t="s">
        <v>51</v>
      </c>
      <c r="B6" s="9" t="s">
        <v>52</v>
      </c>
      <c r="C6" s="9" t="s">
        <v>53</v>
      </c>
      <c r="D6" s="9" t="s">
        <v>54</v>
      </c>
      <c r="E6" s="9" t="s">
        <v>55</v>
      </c>
      <c r="F6" s="9" t="s">
        <v>56</v>
      </c>
      <c r="G6" s="9" t="s">
        <v>57</v>
      </c>
      <c r="H6" s="9" t="s">
        <v>58</v>
      </c>
      <c r="I6" s="8" t="s">
        <v>59</v>
      </c>
      <c r="J6" s="8" t="s">
        <v>60</v>
      </c>
      <c r="K6" s="58" t="s">
        <v>124</v>
      </c>
      <c r="L6" s="59"/>
      <c r="M6" s="58" t="s">
        <v>125</v>
      </c>
      <c r="N6" s="59"/>
      <c r="O6" s="58" t="s">
        <v>126</v>
      </c>
      <c r="P6" s="59"/>
      <c r="Q6" s="58" t="s">
        <v>63</v>
      </c>
      <c r="R6" s="59"/>
      <c r="S6" s="58" t="s">
        <v>126</v>
      </c>
      <c r="T6" s="59"/>
      <c r="U6" s="58" t="s">
        <v>108</v>
      </c>
      <c r="V6" s="59"/>
      <c r="W6" s="58" t="s">
        <v>112</v>
      </c>
      <c r="X6" s="59"/>
      <c r="Y6" s="58" t="s">
        <v>65</v>
      </c>
      <c r="Z6" s="59"/>
      <c r="AA6" s="9" t="s">
        <v>127</v>
      </c>
      <c r="AB6" s="9" t="s">
        <v>67</v>
      </c>
      <c r="AC6" s="9" t="s">
        <v>68</v>
      </c>
      <c r="AD6" s="9" t="s">
        <v>69</v>
      </c>
      <c r="AE6" s="9" t="s">
        <v>70</v>
      </c>
      <c r="AQ6" s="19"/>
      <c r="AR6" s="19" t="s">
        <v>128</v>
      </c>
      <c r="AS6" s="19" t="s">
        <v>129</v>
      </c>
      <c r="AT6" s="20"/>
      <c r="AU6" s="19" t="s">
        <v>34</v>
      </c>
      <c r="AV6" s="19" t="s">
        <v>40</v>
      </c>
      <c r="AW6" s="23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  <c r="BS6" s="16"/>
      <c r="BT6" s="16"/>
      <c r="BU6" s="16"/>
      <c r="BV6" s="16"/>
      <c r="BW6" s="16"/>
      <c r="BX6" s="16"/>
      <c r="BY6" s="16"/>
      <c r="BZ6" s="16"/>
      <c r="CA6" s="16"/>
      <c r="CB6" s="16"/>
      <c r="CC6" s="16"/>
      <c r="CD6" s="16"/>
      <c r="CE6" s="16"/>
      <c r="CF6" s="16"/>
      <c r="CG6" s="16"/>
      <c r="CH6" s="16"/>
      <c r="CI6" s="16"/>
      <c r="CJ6" s="16"/>
      <c r="CK6" s="16"/>
      <c r="CL6" s="16"/>
      <c r="CM6" s="16"/>
      <c r="CN6" s="16"/>
      <c r="CO6" s="16"/>
      <c r="CP6" s="16"/>
      <c r="CQ6" s="16"/>
      <c r="CR6" s="16"/>
      <c r="CS6" s="16"/>
      <c r="CT6" s="16"/>
      <c r="CU6" s="16"/>
      <c r="CV6" s="16"/>
      <c r="CW6" s="16"/>
      <c r="CX6" s="16"/>
      <c r="CY6" s="16"/>
      <c r="CZ6" s="16"/>
      <c r="DA6" s="16"/>
      <c r="DB6" s="16"/>
      <c r="DC6" s="16"/>
      <c r="DD6" s="16"/>
      <c r="DE6" s="16"/>
      <c r="DF6" s="16"/>
      <c r="DG6" s="16"/>
      <c r="DH6" s="16"/>
      <c r="DI6" s="16"/>
      <c r="DJ6" s="16"/>
      <c r="DK6" s="16"/>
      <c r="DL6" s="16"/>
      <c r="DM6" s="16"/>
      <c r="DN6" s="16"/>
      <c r="DO6" s="16"/>
      <c r="DP6" s="16"/>
      <c r="DQ6" s="16"/>
      <c r="DR6" s="16"/>
      <c r="DS6" s="16"/>
      <c r="DT6" s="16"/>
      <c r="DU6" s="16"/>
      <c r="DV6" s="16"/>
      <c r="DW6" s="16"/>
      <c r="DX6" s="16"/>
      <c r="DY6" s="16"/>
      <c r="DZ6" s="16"/>
      <c r="EA6" s="16"/>
      <c r="EB6" s="16"/>
      <c r="EC6" s="16"/>
      <c r="ED6" s="16"/>
      <c r="EE6" s="16"/>
      <c r="EF6" s="16"/>
      <c r="EG6" s="16"/>
      <c r="EH6" s="16"/>
    </row>
    <row r="7" spans="1:138" s="7" customFormat="1" ht="13.35" customHeight="1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  <c r="K7" s="12" t="s">
        <v>73</v>
      </c>
      <c r="L7" s="12" t="s">
        <v>74</v>
      </c>
      <c r="M7" s="12" t="s">
        <v>130</v>
      </c>
      <c r="N7" s="15" t="s">
        <v>74</v>
      </c>
      <c r="O7" s="12" t="s">
        <v>130</v>
      </c>
      <c r="P7" s="15" t="s">
        <v>74</v>
      </c>
      <c r="Q7" s="12" t="s">
        <v>130</v>
      </c>
      <c r="R7" s="15" t="s">
        <v>74</v>
      </c>
      <c r="S7" s="12" t="s">
        <v>130</v>
      </c>
      <c r="T7" s="15" t="s">
        <v>74</v>
      </c>
      <c r="U7" s="12" t="s">
        <v>130</v>
      </c>
      <c r="V7" s="15" t="s">
        <v>74</v>
      </c>
      <c r="W7" s="12" t="s">
        <v>130</v>
      </c>
      <c r="X7" s="15" t="s">
        <v>74</v>
      </c>
      <c r="Y7" s="12" t="s">
        <v>130</v>
      </c>
      <c r="Z7" s="15" t="s">
        <v>74</v>
      </c>
      <c r="AA7" s="10"/>
      <c r="AB7" s="10"/>
      <c r="AC7" s="10"/>
      <c r="AD7" s="10"/>
      <c r="AE7" s="10"/>
      <c r="AQ7" s="20"/>
      <c r="AR7" s="18" t="s">
        <v>13</v>
      </c>
      <c r="AS7" s="18" t="s">
        <v>13</v>
      </c>
      <c r="AT7" s="20"/>
      <c r="AU7" s="19" t="s">
        <v>131</v>
      </c>
      <c r="AV7" s="19" t="s">
        <v>43</v>
      </c>
      <c r="AW7" s="23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  <c r="EA7" s="16"/>
      <c r="EB7" s="16"/>
      <c r="EC7" s="16"/>
      <c r="ED7" s="16"/>
      <c r="EE7" s="16"/>
      <c r="EF7" s="16"/>
      <c r="EG7" s="16"/>
      <c r="EH7" s="16"/>
    </row>
    <row r="8" spans="1:138" s="4" customFormat="1" x14ac:dyDescent="0.25">
      <c r="B8" s="4" t="s">
        <v>132</v>
      </c>
      <c r="D8" s="45">
        <v>400000</v>
      </c>
      <c r="E8" s="4">
        <v>400000</v>
      </c>
      <c r="F8" s="4">
        <v>100</v>
      </c>
      <c r="G8" s="4">
        <v>0</v>
      </c>
      <c r="H8" s="4">
        <v>0</v>
      </c>
      <c r="I8" s="4">
        <v>2</v>
      </c>
      <c r="J8" s="4">
        <v>5</v>
      </c>
      <c r="K8" s="4" t="s">
        <v>133</v>
      </c>
      <c r="Z8" s="4" t="s">
        <v>86</v>
      </c>
      <c r="AC8" s="4" t="s">
        <v>10</v>
      </c>
      <c r="AQ8" s="25"/>
      <c r="AR8" s="26"/>
      <c r="AS8" s="26"/>
      <c r="AT8" s="25"/>
      <c r="AU8" s="26"/>
      <c r="AV8" s="25"/>
      <c r="AW8" s="17"/>
      <c r="AX8" s="17"/>
      <c r="AY8" s="17"/>
      <c r="AZ8" s="17"/>
      <c r="BA8" s="17"/>
      <c r="BB8" s="17"/>
      <c r="BC8" s="17"/>
      <c r="BD8" s="17"/>
      <c r="BE8" s="17"/>
      <c r="BF8" s="17"/>
      <c r="BG8" s="17"/>
      <c r="BH8" s="17"/>
      <c r="BI8" s="17"/>
      <c r="BJ8" s="17"/>
      <c r="BK8" s="17"/>
      <c r="BL8" s="17"/>
      <c r="BM8" s="17"/>
      <c r="BN8" s="17"/>
      <c r="BO8" s="17"/>
      <c r="BP8" s="17"/>
      <c r="BQ8" s="17"/>
      <c r="BR8" s="17"/>
      <c r="BS8" s="17"/>
      <c r="BT8" s="17"/>
      <c r="BU8" s="17"/>
      <c r="BV8" s="17"/>
      <c r="BW8" s="17"/>
      <c r="BX8" s="17"/>
      <c r="BY8" s="17"/>
      <c r="BZ8" s="17"/>
      <c r="CA8" s="17"/>
      <c r="CB8" s="17"/>
      <c r="CC8" s="17"/>
      <c r="CD8" s="17"/>
      <c r="CE8" s="17"/>
      <c r="CF8" s="17"/>
      <c r="CG8" s="17"/>
      <c r="CH8" s="17"/>
      <c r="CI8" s="17"/>
      <c r="CJ8" s="17"/>
      <c r="CK8" s="17"/>
      <c r="CL8" s="17"/>
      <c r="CM8" s="17"/>
      <c r="CN8" s="17"/>
      <c r="CO8" s="17"/>
      <c r="CP8" s="17"/>
      <c r="CQ8" s="17"/>
      <c r="CR8" s="17"/>
      <c r="CS8" s="17"/>
      <c r="CT8" s="17"/>
      <c r="CU8" s="17"/>
      <c r="CV8" s="17"/>
      <c r="CW8" s="17"/>
      <c r="CX8" s="17"/>
      <c r="CY8" s="17"/>
      <c r="CZ8" s="17"/>
      <c r="DA8" s="17"/>
      <c r="DB8" s="17"/>
      <c r="DC8" s="17"/>
      <c r="DD8" s="17"/>
      <c r="DE8" s="17"/>
      <c r="DF8" s="17"/>
      <c r="DG8" s="17"/>
      <c r="DH8" s="17"/>
      <c r="DI8" s="17"/>
      <c r="DJ8" s="17"/>
      <c r="DK8" s="17"/>
      <c r="DL8" s="17"/>
      <c r="DM8" s="17"/>
      <c r="DN8" s="17"/>
      <c r="DO8" s="17"/>
      <c r="DP8" s="17"/>
      <c r="DQ8" s="17"/>
      <c r="DR8" s="17"/>
      <c r="DS8" s="17"/>
      <c r="DT8" s="17"/>
      <c r="DU8" s="17"/>
      <c r="DV8" s="17"/>
      <c r="DW8" s="17"/>
      <c r="DX8" s="17"/>
      <c r="DY8" s="17"/>
      <c r="DZ8" s="17"/>
      <c r="EA8" s="17"/>
      <c r="EB8" s="17"/>
      <c r="EC8" s="17"/>
      <c r="ED8" s="17"/>
      <c r="EE8" s="17"/>
      <c r="EF8" s="17"/>
      <c r="EG8" s="17"/>
      <c r="EH8" s="17"/>
    </row>
    <row r="9" spans="1:138" s="7" customFormat="1" ht="31.5" hidden="1" x14ac:dyDescent="0.5">
      <c r="A9" s="5"/>
      <c r="B9" s="5"/>
      <c r="C9" s="6" t="s">
        <v>134</v>
      </c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Q9" s="24"/>
      <c r="AR9" s="23"/>
      <c r="AS9" s="23"/>
      <c r="AT9" s="24"/>
      <c r="AU9" s="23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  <c r="DX9" s="16"/>
      <c r="DY9" s="16"/>
      <c r="DZ9" s="16"/>
      <c r="EA9" s="16"/>
      <c r="EB9" s="16"/>
      <c r="EC9" s="16"/>
      <c r="ED9" s="16"/>
      <c r="EE9" s="16"/>
      <c r="EF9" s="16"/>
      <c r="EG9" s="16"/>
      <c r="EH9" s="16"/>
    </row>
    <row r="10" spans="1:138" s="7" customFormat="1" ht="23.25" hidden="1" x14ac:dyDescent="0.35">
      <c r="A10" s="50" t="s">
        <v>46</v>
      </c>
      <c r="B10" s="51"/>
      <c r="C10" s="51"/>
      <c r="D10" s="50" t="s">
        <v>47</v>
      </c>
      <c r="E10" s="51"/>
      <c r="F10" s="51"/>
      <c r="G10" s="51"/>
      <c r="H10" s="55"/>
      <c r="K10" s="52" t="s">
        <v>48</v>
      </c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2" t="s">
        <v>49</v>
      </c>
      <c r="Z10" s="53"/>
      <c r="AA10" s="53"/>
      <c r="AB10" s="53"/>
      <c r="AC10" s="53"/>
      <c r="AQ10" s="24"/>
      <c r="AR10" s="22"/>
      <c r="AS10" s="22"/>
      <c r="AT10" s="24"/>
      <c r="AU10" s="23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  <c r="DX10" s="16"/>
      <c r="DY10" s="16"/>
      <c r="DZ10" s="16"/>
      <c r="EA10" s="16"/>
      <c r="EB10" s="16"/>
      <c r="EC10" s="16"/>
      <c r="ED10" s="16"/>
      <c r="EE10" s="16"/>
      <c r="EF10" s="16"/>
      <c r="EG10" s="16"/>
      <c r="EH10" s="16"/>
    </row>
    <row r="11" spans="1:138" s="7" customFormat="1" ht="47.25" hidden="1" customHeight="1" x14ac:dyDescent="0.25">
      <c r="A11" s="8" t="s">
        <v>51</v>
      </c>
      <c r="B11" s="9" t="s">
        <v>52</v>
      </c>
      <c r="C11" s="9" t="s">
        <v>53</v>
      </c>
      <c r="D11" s="9" t="s">
        <v>54</v>
      </c>
      <c r="E11" s="9" t="s">
        <v>55</v>
      </c>
      <c r="F11" s="9" t="s">
        <v>56</v>
      </c>
      <c r="G11" s="9" t="s">
        <v>57</v>
      </c>
      <c r="H11" s="9" t="s">
        <v>58</v>
      </c>
      <c r="I11" s="8" t="s">
        <v>59</v>
      </c>
      <c r="J11" s="8" t="s">
        <v>60</v>
      </c>
      <c r="K11" s="58" t="s">
        <v>124</v>
      </c>
      <c r="L11" s="59"/>
      <c r="M11" s="58" t="s">
        <v>125</v>
      </c>
      <c r="N11" s="59"/>
      <c r="O11" s="58" t="s">
        <v>126</v>
      </c>
      <c r="P11" s="59"/>
      <c r="Q11" s="58" t="s">
        <v>63</v>
      </c>
      <c r="R11" s="59"/>
      <c r="S11" s="58" t="s">
        <v>135</v>
      </c>
      <c r="T11" s="59"/>
      <c r="U11" s="58" t="s">
        <v>112</v>
      </c>
      <c r="V11" s="59"/>
      <c r="W11" s="58" t="s">
        <v>65</v>
      </c>
      <c r="X11" s="69"/>
      <c r="Y11" s="9" t="s">
        <v>127</v>
      </c>
      <c r="Z11" s="9" t="s">
        <v>67</v>
      </c>
      <c r="AA11" s="9" t="s">
        <v>68</v>
      </c>
      <c r="AB11" s="9" t="s">
        <v>69</v>
      </c>
      <c r="AC11" s="9" t="s">
        <v>70</v>
      </c>
      <c r="AQ11" s="24"/>
      <c r="AR11" s="23"/>
      <c r="AS11" s="23"/>
      <c r="AT11" s="24"/>
      <c r="AU11" s="23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  <c r="DX11" s="16"/>
      <c r="DY11" s="16"/>
      <c r="DZ11" s="16"/>
      <c r="EA11" s="16"/>
      <c r="EB11" s="16"/>
      <c r="EC11" s="16"/>
      <c r="ED11" s="16"/>
      <c r="EE11" s="16"/>
      <c r="EF11" s="16"/>
      <c r="EG11" s="16"/>
      <c r="EH11" s="16"/>
    </row>
    <row r="12" spans="1:138" s="7" customFormat="1" ht="17.100000000000001" hidden="1" customHeight="1" x14ac:dyDescent="0.25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2" t="s">
        <v>73</v>
      </c>
      <c r="L12" s="12" t="s">
        <v>74</v>
      </c>
      <c r="M12" s="12" t="s">
        <v>130</v>
      </c>
      <c r="N12" s="15" t="s">
        <v>74</v>
      </c>
      <c r="O12" s="12" t="s">
        <v>130</v>
      </c>
      <c r="P12" s="15" t="s">
        <v>74</v>
      </c>
      <c r="Q12" s="12" t="s">
        <v>130</v>
      </c>
      <c r="R12" s="15" t="s">
        <v>74</v>
      </c>
      <c r="S12" s="12" t="s">
        <v>130</v>
      </c>
      <c r="T12" s="15" t="s">
        <v>74</v>
      </c>
      <c r="U12" s="12" t="s">
        <v>130</v>
      </c>
      <c r="V12" s="15" t="s">
        <v>74</v>
      </c>
      <c r="W12" s="12" t="s">
        <v>130</v>
      </c>
      <c r="X12" s="15" t="s">
        <v>74</v>
      </c>
      <c r="Y12" s="10"/>
      <c r="Z12" s="10"/>
      <c r="AA12" s="10"/>
      <c r="AB12" s="10"/>
      <c r="AC12" s="10"/>
      <c r="AQ12" s="27"/>
      <c r="AR12" s="22"/>
      <c r="AS12" s="22"/>
      <c r="AT12" s="27"/>
      <c r="AU12" s="23"/>
    </row>
    <row r="13" spans="1:138" s="4" customFormat="1" hidden="1" x14ac:dyDescent="0.25">
      <c r="AQ13" s="26"/>
      <c r="AR13" s="25"/>
      <c r="AS13" s="25"/>
      <c r="AT13" s="26"/>
      <c r="AU13" s="25"/>
    </row>
    <row r="14" spans="1:138" s="4" customFormat="1" hidden="1" x14ac:dyDescent="0.25">
      <c r="AQ14" s="26"/>
      <c r="AR14" s="26"/>
      <c r="AS14" s="26"/>
      <c r="AT14" s="26"/>
      <c r="AU14" s="26"/>
    </row>
    <row r="15" spans="1:138" s="7" customFormat="1" ht="31.5" hidden="1" x14ac:dyDescent="0.5">
      <c r="A15" s="5"/>
      <c r="B15" s="5"/>
      <c r="C15" s="6" t="s">
        <v>136</v>
      </c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</row>
    <row r="16" spans="1:138" s="7" customFormat="1" ht="23.25" hidden="1" x14ac:dyDescent="0.35">
      <c r="A16" s="50" t="s">
        <v>46</v>
      </c>
      <c r="B16" s="51"/>
      <c r="C16" s="51"/>
      <c r="D16" s="50" t="s">
        <v>47</v>
      </c>
      <c r="E16" s="51"/>
      <c r="F16" s="51"/>
      <c r="G16" s="51"/>
      <c r="H16" s="55"/>
      <c r="K16" s="52" t="s">
        <v>48</v>
      </c>
      <c r="L16" s="53"/>
      <c r="M16" s="53"/>
      <c r="N16" s="53"/>
      <c r="O16" s="53"/>
      <c r="P16" s="53"/>
      <c r="Q16" s="53"/>
      <c r="R16" s="53"/>
      <c r="S16" s="53"/>
      <c r="T16" s="53"/>
      <c r="U16" s="52" t="s">
        <v>49</v>
      </c>
      <c r="V16" s="53"/>
      <c r="W16" s="53"/>
      <c r="X16" s="53"/>
      <c r="Y16" s="53"/>
    </row>
    <row r="17" spans="1:25" s="7" customFormat="1" ht="47.25" hidden="1" x14ac:dyDescent="0.25">
      <c r="A17" s="8" t="s">
        <v>51</v>
      </c>
      <c r="B17" s="9" t="s">
        <v>52</v>
      </c>
      <c r="C17" s="9" t="s">
        <v>53</v>
      </c>
      <c r="D17" s="9" t="s">
        <v>54</v>
      </c>
      <c r="E17" s="9" t="s">
        <v>55</v>
      </c>
      <c r="F17" s="9" t="s">
        <v>56</v>
      </c>
      <c r="G17" s="9" t="s">
        <v>57</v>
      </c>
      <c r="H17" s="9" t="s">
        <v>58</v>
      </c>
      <c r="I17" s="8" t="s">
        <v>59</v>
      </c>
      <c r="J17" s="8" t="s">
        <v>60</v>
      </c>
      <c r="K17" s="58" t="s">
        <v>124</v>
      </c>
      <c r="L17" s="59"/>
      <c r="M17" s="58" t="s">
        <v>125</v>
      </c>
      <c r="N17" s="59"/>
      <c r="O17" s="58" t="s">
        <v>135</v>
      </c>
      <c r="P17" s="59"/>
      <c r="Q17" s="58" t="s">
        <v>112</v>
      </c>
      <c r="R17" s="59"/>
      <c r="S17" s="58" t="s">
        <v>65</v>
      </c>
      <c r="T17" s="69"/>
      <c r="U17" s="9" t="s">
        <v>127</v>
      </c>
      <c r="V17" s="9" t="s">
        <v>67</v>
      </c>
      <c r="W17" s="9" t="s">
        <v>68</v>
      </c>
      <c r="X17" s="9" t="s">
        <v>69</v>
      </c>
      <c r="Y17" s="9" t="s">
        <v>70</v>
      </c>
    </row>
    <row r="18" spans="1:25" s="7" customFormat="1" ht="15.6" hidden="1" customHeight="1" x14ac:dyDescent="0.25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2" t="s">
        <v>73</v>
      </c>
      <c r="L18" s="12" t="s">
        <v>74</v>
      </c>
      <c r="M18" s="12" t="s">
        <v>130</v>
      </c>
      <c r="N18" s="15" t="s">
        <v>74</v>
      </c>
      <c r="O18" s="12" t="s">
        <v>130</v>
      </c>
      <c r="P18" s="15" t="s">
        <v>74</v>
      </c>
      <c r="Q18" s="12" t="s">
        <v>130</v>
      </c>
      <c r="R18" s="15" t="s">
        <v>74</v>
      </c>
      <c r="S18" s="12" t="s">
        <v>130</v>
      </c>
      <c r="T18" s="15" t="s">
        <v>74</v>
      </c>
      <c r="U18" s="10"/>
      <c r="V18" s="10"/>
      <c r="W18" s="10"/>
      <c r="X18" s="10"/>
      <c r="Y18" s="10"/>
    </row>
    <row r="19" spans="1:25" s="4" customFormat="1" hidden="1" x14ac:dyDescent="0.25"/>
    <row r="20" spans="1:25" s="4" customFormat="1" hidden="1" x14ac:dyDescent="0.25"/>
    <row r="21" spans="1:25" s="7" customFormat="1" ht="31.5" hidden="1" x14ac:dyDescent="0.5">
      <c r="A21" s="5"/>
      <c r="B21" s="5"/>
      <c r="C21" s="6" t="s">
        <v>137</v>
      </c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</row>
    <row r="22" spans="1:25" s="7" customFormat="1" ht="23.25" hidden="1" x14ac:dyDescent="0.35">
      <c r="A22" s="50" t="s">
        <v>46</v>
      </c>
      <c r="B22" s="51"/>
      <c r="C22" s="51"/>
      <c r="D22" s="50" t="s">
        <v>47</v>
      </c>
      <c r="E22" s="51"/>
      <c r="F22" s="51"/>
      <c r="G22" s="51"/>
      <c r="H22" s="55"/>
      <c r="K22" s="52" t="s">
        <v>48</v>
      </c>
      <c r="L22" s="53"/>
      <c r="M22" s="53"/>
      <c r="N22" s="53"/>
      <c r="O22" s="53"/>
      <c r="P22" s="53"/>
      <c r="Q22" s="52" t="s">
        <v>49</v>
      </c>
      <c r="R22" s="53"/>
      <c r="S22" s="53"/>
      <c r="T22" s="53"/>
      <c r="U22" s="53"/>
    </row>
    <row r="23" spans="1:25" s="7" customFormat="1" ht="47.25" hidden="1" x14ac:dyDescent="0.25">
      <c r="A23" s="8" t="s">
        <v>51</v>
      </c>
      <c r="B23" s="9" t="s">
        <v>52</v>
      </c>
      <c r="C23" s="9" t="s">
        <v>53</v>
      </c>
      <c r="D23" s="9" t="s">
        <v>54</v>
      </c>
      <c r="E23" s="9" t="s">
        <v>55</v>
      </c>
      <c r="F23" s="9" t="s">
        <v>56</v>
      </c>
      <c r="G23" s="9" t="s">
        <v>57</v>
      </c>
      <c r="H23" s="9" t="s">
        <v>58</v>
      </c>
      <c r="I23" s="8" t="s">
        <v>59</v>
      </c>
      <c r="J23" s="8" t="s">
        <v>60</v>
      </c>
      <c r="K23" s="61" t="s">
        <v>138</v>
      </c>
      <c r="L23" s="61"/>
      <c r="M23" s="58" t="s">
        <v>112</v>
      </c>
      <c r="N23" s="59"/>
      <c r="O23" s="58" t="s">
        <v>65</v>
      </c>
      <c r="P23" s="69"/>
      <c r="Q23" s="9" t="s">
        <v>127</v>
      </c>
      <c r="R23" s="9" t="s">
        <v>67</v>
      </c>
      <c r="S23" s="9" t="s">
        <v>68</v>
      </c>
      <c r="T23" s="9" t="s">
        <v>69</v>
      </c>
      <c r="U23" s="9" t="s">
        <v>70</v>
      </c>
    </row>
    <row r="24" spans="1:25" s="7" customFormat="1" hidden="1" x14ac:dyDescent="0.25">
      <c r="A24" s="10"/>
      <c r="B24" s="10"/>
      <c r="C24" s="10"/>
      <c r="D24" s="10"/>
      <c r="E24" s="10"/>
      <c r="F24" s="10"/>
      <c r="G24" s="10"/>
      <c r="H24" s="10"/>
      <c r="I24" s="10"/>
      <c r="J24" s="10"/>
      <c r="K24" s="12" t="s">
        <v>73</v>
      </c>
      <c r="L24" s="12" t="s">
        <v>74</v>
      </c>
      <c r="M24" s="12" t="s">
        <v>130</v>
      </c>
      <c r="N24" s="15" t="s">
        <v>74</v>
      </c>
      <c r="O24" s="12" t="s">
        <v>130</v>
      </c>
      <c r="P24" s="15" t="s">
        <v>74</v>
      </c>
      <c r="Q24" s="10"/>
      <c r="R24" s="10"/>
      <c r="S24" s="10"/>
      <c r="T24" s="10"/>
      <c r="U24" s="10"/>
    </row>
    <row r="25" spans="1:25" s="4" customFormat="1" hidden="1" x14ac:dyDescent="0.25"/>
    <row r="26" spans="1:25" s="4" customFormat="1" hidden="1" x14ac:dyDescent="0.25"/>
    <row r="27" spans="1:25" s="4" customFormat="1" x14ac:dyDescent="0.25">
      <c r="B27" s="4" t="s">
        <v>139</v>
      </c>
    </row>
    <row r="28" spans="1:25" s="7" customFormat="1" ht="31.5" x14ac:dyDescent="0.5">
      <c r="A28" s="5"/>
      <c r="B28" s="5"/>
      <c r="C28" s="6" t="s">
        <v>140</v>
      </c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</row>
    <row r="29" spans="1:25" s="7" customFormat="1" ht="23.25" x14ac:dyDescent="0.35">
      <c r="A29" s="50" t="s">
        <v>46</v>
      </c>
      <c r="B29" s="51"/>
      <c r="C29" s="51"/>
      <c r="D29" s="50" t="s">
        <v>47</v>
      </c>
      <c r="E29" s="51"/>
      <c r="F29" s="51"/>
      <c r="G29" s="51"/>
      <c r="H29" s="55"/>
      <c r="K29" s="52" t="s">
        <v>48</v>
      </c>
      <c r="L29" s="53"/>
      <c r="M29" s="53"/>
      <c r="N29" s="53"/>
      <c r="O29" s="52" t="s">
        <v>49</v>
      </c>
      <c r="P29" s="53"/>
      <c r="Q29" s="53"/>
      <c r="R29" s="53"/>
      <c r="S29" s="53"/>
    </row>
    <row r="30" spans="1:25" s="7" customFormat="1" ht="47.25" customHeight="1" x14ac:dyDescent="0.25">
      <c r="A30" s="8" t="s">
        <v>51</v>
      </c>
      <c r="B30" s="9" t="s">
        <v>52</v>
      </c>
      <c r="C30" s="9" t="s">
        <v>53</v>
      </c>
      <c r="D30" s="9" t="s">
        <v>54</v>
      </c>
      <c r="E30" s="9" t="s">
        <v>55</v>
      </c>
      <c r="F30" s="9" t="s">
        <v>56</v>
      </c>
      <c r="G30" s="9" t="s">
        <v>57</v>
      </c>
      <c r="H30" s="9" t="s">
        <v>58</v>
      </c>
      <c r="I30" s="8" t="s">
        <v>59</v>
      </c>
      <c r="J30" s="8" t="s">
        <v>60</v>
      </c>
      <c r="K30" s="58" t="s">
        <v>135</v>
      </c>
      <c r="L30" s="59"/>
      <c r="M30" s="58" t="s">
        <v>65</v>
      </c>
      <c r="N30" s="69"/>
      <c r="O30" s="9" t="s">
        <v>127</v>
      </c>
      <c r="P30" s="9" t="s">
        <v>67</v>
      </c>
      <c r="Q30" s="9" t="s">
        <v>68</v>
      </c>
      <c r="R30" s="9" t="s">
        <v>69</v>
      </c>
      <c r="S30" s="9" t="s">
        <v>70</v>
      </c>
    </row>
    <row r="31" spans="1:25" s="7" customFormat="1" x14ac:dyDescent="0.25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2" t="s">
        <v>73</v>
      </c>
      <c r="L31" s="12" t="s">
        <v>74</v>
      </c>
      <c r="M31" s="12" t="s">
        <v>130</v>
      </c>
      <c r="N31" s="15" t="s">
        <v>74</v>
      </c>
      <c r="O31" s="10"/>
      <c r="P31" s="10"/>
      <c r="Q31" s="10"/>
      <c r="R31" s="10"/>
      <c r="S31" s="10"/>
    </row>
    <row r="32" spans="1:25" s="4" customFormat="1" x14ac:dyDescent="0.25">
      <c r="B32" s="4" t="s">
        <v>141</v>
      </c>
      <c r="D32" s="45">
        <v>1240000</v>
      </c>
      <c r="E32" s="4">
        <v>600000</v>
      </c>
      <c r="F32" s="4">
        <v>100</v>
      </c>
      <c r="G32" s="4">
        <v>0</v>
      </c>
      <c r="H32" s="4">
        <v>0</v>
      </c>
      <c r="I32" s="4">
        <v>3</v>
      </c>
      <c r="J32" s="4">
        <v>3</v>
      </c>
      <c r="K32" s="4" t="s">
        <v>86</v>
      </c>
      <c r="N32" s="4" t="s">
        <v>86</v>
      </c>
      <c r="O32" s="4" t="s">
        <v>142</v>
      </c>
      <c r="P32" s="4" t="s">
        <v>143</v>
      </c>
      <c r="Q32" s="4" t="s">
        <v>144</v>
      </c>
      <c r="R32" s="4" t="s">
        <v>19</v>
      </c>
    </row>
    <row r="33" spans="2:18" s="4" customFormat="1" ht="15.75" thickBot="1" x14ac:dyDescent="0.3">
      <c r="B33" s="36" t="s">
        <v>145</v>
      </c>
      <c r="D33" s="45">
        <v>75000</v>
      </c>
      <c r="E33" s="4">
        <v>75000</v>
      </c>
      <c r="F33" s="4">
        <v>100</v>
      </c>
      <c r="G33" s="4">
        <v>0</v>
      </c>
      <c r="H33" s="4">
        <v>0</v>
      </c>
      <c r="I33" s="4">
        <v>3</v>
      </c>
      <c r="J33" s="4">
        <v>3</v>
      </c>
      <c r="K33" s="4" t="s">
        <v>86</v>
      </c>
      <c r="N33" s="4" t="s">
        <v>86</v>
      </c>
      <c r="O33" s="4" t="s">
        <v>142</v>
      </c>
      <c r="P33" s="4" t="s">
        <v>143</v>
      </c>
      <c r="Q33" s="4" t="s">
        <v>146</v>
      </c>
      <c r="R33" s="4" t="s">
        <v>19</v>
      </c>
    </row>
    <row r="34" spans="2:18" s="4" customFormat="1" x14ac:dyDescent="0.25">
      <c r="B34" s="4" t="s">
        <v>147</v>
      </c>
      <c r="D34" s="45">
        <v>610000</v>
      </c>
      <c r="E34" s="4">
        <v>250000</v>
      </c>
      <c r="F34" s="4">
        <v>100</v>
      </c>
      <c r="G34" s="4">
        <v>0</v>
      </c>
      <c r="H34" s="4">
        <v>0</v>
      </c>
      <c r="I34" s="4">
        <v>3</v>
      </c>
      <c r="J34" s="4">
        <v>3</v>
      </c>
      <c r="K34" s="4" t="s">
        <v>133</v>
      </c>
      <c r="N34" s="4" t="s">
        <v>86</v>
      </c>
      <c r="O34" s="4" t="s">
        <v>142</v>
      </c>
      <c r="P34" s="4" t="s">
        <v>143</v>
      </c>
      <c r="Q34" s="4" t="s">
        <v>146</v>
      </c>
      <c r="R34" s="4" t="s">
        <v>19</v>
      </c>
    </row>
    <row r="35" spans="2:18" s="4" customFormat="1" x14ac:dyDescent="0.25"/>
    <row r="36" spans="2:18" s="4" customFormat="1" x14ac:dyDescent="0.25"/>
    <row r="37" spans="2:18" s="4" customFormat="1" x14ac:dyDescent="0.25">
      <c r="D37" s="39">
        <f>SUM(D8+D32+D33+D34)</f>
        <v>2325000</v>
      </c>
    </row>
    <row r="38" spans="2:18" s="4" customFormat="1" x14ac:dyDescent="0.25"/>
    <row r="39" spans="2:18" s="4" customFormat="1" x14ac:dyDescent="0.25">
      <c r="C39" s="4" t="s">
        <v>148</v>
      </c>
      <c r="D39" s="46" t="s">
        <v>148</v>
      </c>
    </row>
    <row r="40" spans="2:18" s="4" customFormat="1" x14ac:dyDescent="0.25"/>
    <row r="41" spans="2:18" s="4" customFormat="1" x14ac:dyDescent="0.25"/>
    <row r="42" spans="2:18" s="4" customFormat="1" x14ac:dyDescent="0.25"/>
    <row r="43" spans="2:18" s="4" customFormat="1" x14ac:dyDescent="0.25"/>
    <row r="44" spans="2:18" s="4" customFormat="1" x14ac:dyDescent="0.25"/>
    <row r="45" spans="2:18" s="4" customFormat="1" x14ac:dyDescent="0.25"/>
    <row r="46" spans="2:18" s="4" customFormat="1" x14ac:dyDescent="0.25"/>
    <row r="47" spans="2:18" s="4" customFormat="1" x14ac:dyDescent="0.25"/>
    <row r="48" spans="2:18" s="4" customFormat="1" x14ac:dyDescent="0.25"/>
    <row r="49" s="4" customFormat="1" x14ac:dyDescent="0.25"/>
    <row r="50" s="4" customFormat="1" x14ac:dyDescent="0.25"/>
    <row r="51" s="4" customFormat="1" x14ac:dyDescent="0.25"/>
    <row r="52" s="4" customFormat="1" x14ac:dyDescent="0.25"/>
    <row r="53" s="4" customFormat="1" x14ac:dyDescent="0.25"/>
    <row r="54" s="4" customFormat="1" x14ac:dyDescent="0.25"/>
    <row r="55" s="4" customFormat="1" x14ac:dyDescent="0.25"/>
    <row r="56" s="4" customFormat="1" x14ac:dyDescent="0.25"/>
    <row r="57" s="4" customFormat="1" x14ac:dyDescent="0.25"/>
    <row r="58" s="4" customFormat="1" x14ac:dyDescent="0.25"/>
    <row r="59" s="4" customFormat="1" x14ac:dyDescent="0.25"/>
    <row r="60" s="4" customFormat="1" x14ac:dyDescent="0.25"/>
    <row r="61" s="4" customFormat="1" x14ac:dyDescent="0.25"/>
    <row r="62" s="4" customFormat="1" x14ac:dyDescent="0.25"/>
    <row r="63" s="4" customFormat="1" x14ac:dyDescent="0.25"/>
    <row r="64" s="4" customFormat="1" x14ac:dyDescent="0.25"/>
    <row r="65" s="4" customFormat="1" x14ac:dyDescent="0.25"/>
    <row r="66" s="4" customFormat="1" x14ac:dyDescent="0.25"/>
    <row r="67" s="4" customFormat="1" x14ac:dyDescent="0.25"/>
    <row r="68" s="4" customFormat="1" x14ac:dyDescent="0.25"/>
    <row r="69" s="4" customFormat="1" x14ac:dyDescent="0.25"/>
    <row r="70" s="4" customFormat="1" x14ac:dyDescent="0.25"/>
    <row r="71" s="4" customFormat="1" x14ac:dyDescent="0.25"/>
    <row r="72" s="4" customFormat="1" x14ac:dyDescent="0.25"/>
    <row r="73" s="4" customFormat="1" x14ac:dyDescent="0.25"/>
    <row r="74" s="4" customFormat="1" x14ac:dyDescent="0.25"/>
    <row r="75" s="4" customFormat="1" x14ac:dyDescent="0.25"/>
    <row r="76" s="4" customFormat="1" x14ac:dyDescent="0.25"/>
    <row r="77" s="4" customFormat="1" x14ac:dyDescent="0.25"/>
    <row r="78" s="4" customFormat="1" x14ac:dyDescent="0.25"/>
    <row r="79" s="4" customFormat="1" x14ac:dyDescent="0.25"/>
    <row r="80" s="4" customFormat="1" x14ac:dyDescent="0.25"/>
    <row r="81" spans="15:17" x14ac:dyDescent="0.25">
      <c r="O81" s="4"/>
      <c r="P81" s="4"/>
      <c r="Q81" s="4"/>
    </row>
    <row r="82" spans="15:17" x14ac:dyDescent="0.25">
      <c r="O82" s="4"/>
      <c r="P82" s="4"/>
      <c r="Q82" s="4"/>
    </row>
    <row r="83" spans="15:17" x14ac:dyDescent="0.25">
      <c r="O83" s="4"/>
      <c r="P83" s="4"/>
      <c r="Q83" s="4"/>
    </row>
    <row r="84" spans="15:17" x14ac:dyDescent="0.25">
      <c r="O84" s="4"/>
      <c r="P84" s="4"/>
      <c r="Q84" s="4"/>
    </row>
    <row r="85" spans="15:17" x14ac:dyDescent="0.25">
      <c r="O85" s="4"/>
      <c r="P85" s="4"/>
      <c r="Q85" s="4"/>
    </row>
    <row r="86" spans="15:17" x14ac:dyDescent="0.25">
      <c r="O86" s="4"/>
      <c r="P86" s="4"/>
      <c r="Q86" s="4"/>
    </row>
    <row r="87" spans="15:17" x14ac:dyDescent="0.25">
      <c r="O87" s="4"/>
      <c r="P87" s="4"/>
      <c r="Q87" s="4"/>
    </row>
    <row r="88" spans="15:17" x14ac:dyDescent="0.25">
      <c r="O88" s="4"/>
      <c r="P88" s="4"/>
      <c r="Q88" s="4"/>
    </row>
    <row r="89" spans="15:17" x14ac:dyDescent="0.25">
      <c r="O89" s="4"/>
      <c r="P89" s="4"/>
      <c r="Q89" s="4"/>
    </row>
    <row r="90" spans="15:17" x14ac:dyDescent="0.25">
      <c r="O90" s="4"/>
      <c r="P90" s="4"/>
      <c r="Q90" s="4"/>
    </row>
    <row r="91" spans="15:17" x14ac:dyDescent="0.25">
      <c r="O91" s="4"/>
      <c r="P91" s="4"/>
      <c r="Q91" s="4"/>
    </row>
    <row r="92" spans="15:17" x14ac:dyDescent="0.25">
      <c r="O92" s="4"/>
      <c r="P92" s="4"/>
      <c r="Q92" s="4"/>
    </row>
    <row r="93" spans="15:17" x14ac:dyDescent="0.25">
      <c r="O93" s="4"/>
      <c r="P93" s="4"/>
      <c r="Q93" s="4"/>
    </row>
    <row r="94" spans="15:17" x14ac:dyDescent="0.25">
      <c r="O94" s="4"/>
      <c r="P94" s="4"/>
      <c r="Q94" s="4"/>
    </row>
    <row r="95" spans="15:17" x14ac:dyDescent="0.25">
      <c r="O95" s="4"/>
      <c r="P95" s="4"/>
      <c r="Q95" s="4"/>
    </row>
    <row r="96" spans="15:17" x14ac:dyDescent="0.25">
      <c r="O96" s="4"/>
      <c r="P96" s="4"/>
      <c r="Q96" s="4"/>
    </row>
    <row r="97" spans="15:17" x14ac:dyDescent="0.25">
      <c r="O97" s="4"/>
      <c r="P97" s="4"/>
      <c r="Q97" s="4"/>
    </row>
    <row r="98" spans="15:17" x14ac:dyDescent="0.25">
      <c r="O98" s="4"/>
      <c r="P98" s="4"/>
      <c r="Q98" s="4"/>
    </row>
    <row r="99" spans="15:17" x14ac:dyDescent="0.25">
      <c r="O99" s="4"/>
      <c r="P99" s="4"/>
      <c r="Q99" s="4"/>
    </row>
    <row r="100" spans="15:17" x14ac:dyDescent="0.25">
      <c r="O100" s="4"/>
      <c r="P100" s="4"/>
      <c r="Q100" s="4"/>
    </row>
    <row r="101" spans="15:17" x14ac:dyDescent="0.25">
      <c r="O101" s="4"/>
      <c r="P101" s="4"/>
      <c r="Q101" s="4"/>
    </row>
    <row r="102" spans="15:17" x14ac:dyDescent="0.25">
      <c r="P102" s="4"/>
      <c r="Q102" s="4"/>
    </row>
    <row r="103" spans="15:17" x14ac:dyDescent="0.25">
      <c r="P103" s="4"/>
      <c r="Q103" s="4"/>
    </row>
    <row r="104" spans="15:17" x14ac:dyDescent="0.25">
      <c r="P104" s="4"/>
      <c r="Q104" s="4"/>
    </row>
    <row r="105" spans="15:17" x14ac:dyDescent="0.25">
      <c r="P105" s="4"/>
    </row>
    <row r="106" spans="15:17" x14ac:dyDescent="0.25">
      <c r="P106" s="4"/>
    </row>
    <row r="107" spans="15:17" x14ac:dyDescent="0.25">
      <c r="P107" s="4"/>
    </row>
    <row r="108" spans="15:17" x14ac:dyDescent="0.25">
      <c r="P108" s="4"/>
    </row>
    <row r="109" spans="15:17" x14ac:dyDescent="0.25">
      <c r="P109" s="4"/>
    </row>
  </sheetData>
  <sheetProtection formatRows="0" insertRows="0" deleteRows="0"/>
  <mergeCells count="45">
    <mergeCell ref="A29:C29"/>
    <mergeCell ref="D29:H29"/>
    <mergeCell ref="K29:N29"/>
    <mergeCell ref="K30:L30"/>
    <mergeCell ref="M30:N30"/>
    <mergeCell ref="A22:C22"/>
    <mergeCell ref="D22:H22"/>
    <mergeCell ref="K22:P22"/>
    <mergeCell ref="K23:L23"/>
    <mergeCell ref="M23:N23"/>
    <mergeCell ref="O23:P23"/>
    <mergeCell ref="Q22:U22"/>
    <mergeCell ref="O29:S29"/>
    <mergeCell ref="K17:L17"/>
    <mergeCell ref="M17:N17"/>
    <mergeCell ref="O17:P17"/>
    <mergeCell ref="Q17:R17"/>
    <mergeCell ref="S17:T17"/>
    <mergeCell ref="Y10:AC10"/>
    <mergeCell ref="U16:Y16"/>
    <mergeCell ref="Y6:Z6"/>
    <mergeCell ref="A10:C10"/>
    <mergeCell ref="D10:H10"/>
    <mergeCell ref="K10:X10"/>
    <mergeCell ref="U11:V11"/>
    <mergeCell ref="W11:X11"/>
    <mergeCell ref="A16:C16"/>
    <mergeCell ref="D16:H16"/>
    <mergeCell ref="K16:T16"/>
    <mergeCell ref="K11:L11"/>
    <mergeCell ref="M11:N11"/>
    <mergeCell ref="O11:P11"/>
    <mergeCell ref="Q11:R11"/>
    <mergeCell ref="S11:T11"/>
    <mergeCell ref="AA5:AE5"/>
    <mergeCell ref="A5:C5"/>
    <mergeCell ref="D5:H5"/>
    <mergeCell ref="K5:Z5"/>
    <mergeCell ref="K6:L6"/>
    <mergeCell ref="M6:N6"/>
    <mergeCell ref="O6:P6"/>
    <mergeCell ref="Q6:R6"/>
    <mergeCell ref="S6:T6"/>
    <mergeCell ref="U6:V6"/>
    <mergeCell ref="W6:X6"/>
  </mergeCells>
  <dataValidations count="10">
    <dataValidation type="list" allowBlank="1" showInputMessage="1" showErrorMessage="1" sqref="O37:O101" xr:uid="{00000000-0002-0000-0100-000000000000}">
      <formula1>$AQ$5</formula1>
    </dataValidation>
    <dataValidation type="list" allowBlank="1" showInputMessage="1" showErrorMessage="1" sqref="Y13:Y14 U19:U20 AA8" xr:uid="{00000000-0002-0000-0100-000001000000}">
      <formula1>$AQ$4</formula1>
    </dataValidation>
    <dataValidation type="list" allowBlank="1" showInputMessage="1" showErrorMessage="1" sqref="AA13:AA14 W19:W20 Q37:Q104 S25:S27 AC8" xr:uid="{00000000-0002-0000-0100-000002000000}">
      <formula1>$AT$2:$AT$3</formula1>
    </dataValidation>
    <dataValidation type="list" allowBlank="1" showInputMessage="1" showErrorMessage="1" sqref="Z13:Z14" xr:uid="{00000000-0002-0000-0100-000003000000}">
      <formula1>$AS$6:$AS$7</formula1>
    </dataValidation>
    <dataValidation type="list" allowBlank="1" showInputMessage="1" showErrorMessage="1" sqref="V19:V20" xr:uid="{00000000-0002-0000-0100-000004000000}">
      <formula1>$AS$4:$AS$5</formula1>
    </dataValidation>
    <dataValidation type="list" allowBlank="1" showInputMessage="1" showErrorMessage="1" sqref="P37:P109" xr:uid="{00000000-0002-0000-0100-000005000000}">
      <formula1>$AS$1:$AS$3</formula1>
    </dataValidation>
    <dataValidation type="list" allowBlank="1" showInputMessage="1" showErrorMessage="1" sqref="AB13:AB14 X19:X20 R32:R34 T25:T27 AD8" xr:uid="{00000000-0002-0000-0100-000006000000}">
      <formula1>$AU$1:$AU$7</formula1>
    </dataValidation>
    <dataValidation type="list" allowBlank="1" showInputMessage="1" showErrorMessage="1" sqref="AB8" xr:uid="{00000000-0002-0000-0100-000007000000}">
      <formula1>$AR$1:$AR$4</formula1>
    </dataValidation>
    <dataValidation type="list" allowBlank="1" showInputMessage="1" showErrorMessage="1" sqref="Q25:Q27" xr:uid="{00000000-0002-0000-0100-000008000000}">
      <formula1>$AQ$4:$AQ$5</formula1>
    </dataValidation>
    <dataValidation type="list" allowBlank="1" showInputMessage="1" showErrorMessage="1" sqref="R25:R27" xr:uid="{00000000-0002-0000-0100-000009000000}">
      <formula1>$AR$5:$AR$7</formula1>
    </dataValidation>
  </dataValidations>
  <pageMargins left="0.7" right="0.7" top="0.75" bottom="0.75" header="0.3" footer="0.3"/>
  <pageSetup orientation="portrait" horizontalDpi="300" verticalDpi="30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CU413"/>
  <sheetViews>
    <sheetView zoomScale="80" zoomScaleNormal="80" workbookViewId="0">
      <selection activeCell="C7" sqref="C7"/>
    </sheetView>
  </sheetViews>
  <sheetFormatPr defaultColWidth="11.42578125" defaultRowHeight="15" x14ac:dyDescent="0.25"/>
  <cols>
    <col min="2" max="2" width="39.42578125" customWidth="1"/>
    <col min="3" max="3" width="51.140625" customWidth="1"/>
    <col min="4" max="4" width="23.5703125" style="37" customWidth="1"/>
    <col min="5" max="5" width="21.140625" customWidth="1"/>
    <col min="7" max="7" width="15.85546875" customWidth="1"/>
    <col min="8" max="8" width="14.42578125" customWidth="1"/>
    <col min="9" max="9" width="24.85546875" customWidth="1"/>
    <col min="10" max="10" width="29.140625" customWidth="1"/>
    <col min="11" max="11" width="16.42578125" customWidth="1"/>
    <col min="13" max="13" width="19" customWidth="1"/>
    <col min="15" max="15" width="17.5703125" customWidth="1"/>
    <col min="17" max="17" width="31.85546875" customWidth="1"/>
    <col min="18" max="18" width="28" customWidth="1"/>
    <col min="19" max="19" width="16.5703125" customWidth="1"/>
    <col min="21" max="21" width="22.85546875" customWidth="1"/>
    <col min="22" max="22" width="27.85546875" customWidth="1"/>
    <col min="23" max="23" width="20.140625" customWidth="1"/>
    <col min="25" max="25" width="14.140625" customWidth="1"/>
    <col min="27" max="27" width="21.5703125" customWidth="1"/>
    <col min="28" max="28" width="27.5703125" customWidth="1"/>
    <col min="29" max="29" width="23.42578125" customWidth="1"/>
    <col min="39" max="39" width="11.42578125" style="19"/>
    <col min="40" max="40" width="44.5703125" style="19" bestFit="1" customWidth="1"/>
    <col min="41" max="41" width="13.42578125" style="19" bestFit="1" customWidth="1"/>
  </cols>
  <sheetData>
    <row r="1" spans="1:99" x14ac:dyDescent="0.25">
      <c r="AM1" s="19" t="s">
        <v>10</v>
      </c>
      <c r="AN1" s="19" t="s">
        <v>115</v>
      </c>
      <c r="AO1" s="19" t="s">
        <v>149</v>
      </c>
      <c r="AP1" s="19" t="s">
        <v>5</v>
      </c>
    </row>
    <row r="2" spans="1:99" s="5" customFormat="1" ht="61.5" x14ac:dyDescent="0.9">
      <c r="D2" s="38"/>
      <c r="E2" s="11" t="s">
        <v>150</v>
      </c>
      <c r="AM2" s="19" t="s">
        <v>15</v>
      </c>
      <c r="AN2" s="19" t="s">
        <v>118</v>
      </c>
      <c r="AO2" s="19"/>
      <c r="AP2" s="19" t="s">
        <v>11</v>
      </c>
      <c r="AQ2" s="33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  <c r="BO2" s="16"/>
      <c r="BP2" s="16"/>
      <c r="BQ2" s="16"/>
      <c r="BR2" s="16"/>
      <c r="BS2" s="16"/>
      <c r="BT2" s="16"/>
      <c r="BU2" s="16"/>
      <c r="BV2" s="16"/>
      <c r="BW2" s="16"/>
      <c r="BX2" s="16"/>
      <c r="BY2" s="16"/>
      <c r="BZ2" s="16"/>
      <c r="CA2" s="16"/>
      <c r="CB2" s="16"/>
      <c r="CC2" s="16"/>
      <c r="CD2" s="16"/>
      <c r="CE2" s="16"/>
      <c r="CF2" s="16"/>
      <c r="CG2" s="16"/>
      <c r="CH2" s="16"/>
      <c r="CI2" s="16"/>
      <c r="CJ2" s="16"/>
      <c r="CK2" s="16"/>
      <c r="CL2" s="16"/>
      <c r="CM2" s="16"/>
      <c r="CN2" s="16"/>
      <c r="CO2" s="16"/>
      <c r="CP2" s="16"/>
      <c r="CQ2" s="16"/>
      <c r="CR2" s="16"/>
      <c r="CS2" s="16"/>
      <c r="CT2" s="16"/>
      <c r="CU2" s="16"/>
    </row>
    <row r="3" spans="1:99" x14ac:dyDescent="0.25">
      <c r="AN3" s="18" t="s">
        <v>13</v>
      </c>
      <c r="AP3" s="18" t="s">
        <v>19</v>
      </c>
      <c r="AQ3" s="31"/>
    </row>
    <row r="4" spans="1:99" s="7" customFormat="1" ht="31.5" x14ac:dyDescent="0.5">
      <c r="A4" s="5"/>
      <c r="B4" s="5"/>
      <c r="C4" s="6" t="s">
        <v>151</v>
      </c>
      <c r="D4" s="38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M4" s="20"/>
      <c r="AN4" s="19" t="s">
        <v>123</v>
      </c>
      <c r="AO4" s="20"/>
      <c r="AP4" s="18" t="s">
        <v>24</v>
      </c>
      <c r="AQ4" s="34"/>
    </row>
    <row r="5" spans="1:99" s="7" customFormat="1" ht="23.25" x14ac:dyDescent="0.35">
      <c r="A5" s="50" t="s">
        <v>46</v>
      </c>
      <c r="B5" s="51"/>
      <c r="C5" s="51"/>
      <c r="D5" s="50" t="s">
        <v>47</v>
      </c>
      <c r="E5" s="51"/>
      <c r="F5" s="51"/>
      <c r="G5" s="51"/>
      <c r="H5" s="55"/>
      <c r="K5" s="52" t="s">
        <v>48</v>
      </c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2" t="s">
        <v>49</v>
      </c>
      <c r="AB5" s="53"/>
      <c r="AC5" s="53"/>
      <c r="AD5" s="53"/>
      <c r="AE5" s="53"/>
      <c r="AM5" s="20"/>
      <c r="AN5" s="18" t="s">
        <v>13</v>
      </c>
      <c r="AO5" s="20"/>
      <c r="AP5" s="18" t="s">
        <v>26</v>
      </c>
      <c r="AQ5" s="34"/>
    </row>
    <row r="6" spans="1:99" s="7" customFormat="1" ht="47.25" x14ac:dyDescent="0.25">
      <c r="A6" s="8" t="s">
        <v>51</v>
      </c>
      <c r="B6" s="9" t="s">
        <v>52</v>
      </c>
      <c r="C6" s="9" t="s">
        <v>53</v>
      </c>
      <c r="D6" s="40" t="s">
        <v>54</v>
      </c>
      <c r="E6" s="9" t="s">
        <v>55</v>
      </c>
      <c r="F6" s="9" t="s">
        <v>56</v>
      </c>
      <c r="G6" s="9" t="s">
        <v>57</v>
      </c>
      <c r="H6" s="9" t="s">
        <v>58</v>
      </c>
      <c r="I6" s="8" t="s">
        <v>59</v>
      </c>
      <c r="J6" s="8" t="s">
        <v>60</v>
      </c>
      <c r="K6" s="58" t="s">
        <v>124</v>
      </c>
      <c r="L6" s="59"/>
      <c r="M6" s="58" t="s">
        <v>125</v>
      </c>
      <c r="N6" s="59"/>
      <c r="O6" s="58" t="s">
        <v>126</v>
      </c>
      <c r="P6" s="59"/>
      <c r="Q6" s="58" t="s">
        <v>63</v>
      </c>
      <c r="R6" s="59"/>
      <c r="S6" s="58" t="s">
        <v>126</v>
      </c>
      <c r="T6" s="59"/>
      <c r="U6" s="58" t="s">
        <v>108</v>
      </c>
      <c r="V6" s="59"/>
      <c r="W6" s="58" t="s">
        <v>112</v>
      </c>
      <c r="X6" s="59"/>
      <c r="Y6" s="58" t="s">
        <v>65</v>
      </c>
      <c r="Z6" s="59"/>
      <c r="AA6" s="9" t="s">
        <v>127</v>
      </c>
      <c r="AB6" s="9" t="s">
        <v>67</v>
      </c>
      <c r="AC6" s="9" t="s">
        <v>68</v>
      </c>
      <c r="AD6" s="9" t="s">
        <v>69</v>
      </c>
      <c r="AE6" s="9" t="s">
        <v>70</v>
      </c>
      <c r="AM6" s="20"/>
      <c r="AN6" s="19" t="s">
        <v>122</v>
      </c>
      <c r="AO6" s="20"/>
      <c r="AP6" s="19" t="s">
        <v>34</v>
      </c>
      <c r="AQ6" s="34"/>
    </row>
    <row r="7" spans="1:99" s="7" customFormat="1" ht="13.35" customHeight="1" x14ac:dyDescent="0.25">
      <c r="A7" s="10"/>
      <c r="B7" s="10"/>
      <c r="C7" s="10"/>
      <c r="D7" s="41"/>
      <c r="E7" s="10"/>
      <c r="F7" s="10"/>
      <c r="G7" s="10"/>
      <c r="H7" s="10"/>
      <c r="I7" s="10"/>
      <c r="J7" s="10"/>
      <c r="K7" s="12" t="s">
        <v>73</v>
      </c>
      <c r="L7" s="12" t="s">
        <v>74</v>
      </c>
      <c r="M7" s="12" t="s">
        <v>130</v>
      </c>
      <c r="N7" s="15" t="s">
        <v>74</v>
      </c>
      <c r="O7" s="12" t="s">
        <v>130</v>
      </c>
      <c r="P7" s="15" t="s">
        <v>74</v>
      </c>
      <c r="Q7" s="12" t="s">
        <v>130</v>
      </c>
      <c r="R7" s="15" t="s">
        <v>74</v>
      </c>
      <c r="S7" s="12" t="s">
        <v>130</v>
      </c>
      <c r="T7" s="15" t="s">
        <v>74</v>
      </c>
      <c r="U7" s="12" t="s">
        <v>130</v>
      </c>
      <c r="V7" s="15" t="s">
        <v>74</v>
      </c>
      <c r="W7" s="12" t="s">
        <v>130</v>
      </c>
      <c r="X7" s="15" t="s">
        <v>74</v>
      </c>
      <c r="Y7" s="12" t="s">
        <v>130</v>
      </c>
      <c r="Z7" s="15" t="s">
        <v>74</v>
      </c>
      <c r="AA7" s="10"/>
      <c r="AB7" s="10"/>
      <c r="AC7" s="10"/>
      <c r="AD7" s="10"/>
      <c r="AE7" s="10"/>
      <c r="AM7" s="20"/>
      <c r="AN7" s="18" t="s">
        <v>13</v>
      </c>
      <c r="AO7" s="20"/>
      <c r="AP7" s="19" t="s">
        <v>131</v>
      </c>
      <c r="AQ7" s="34"/>
    </row>
    <row r="8" spans="1:99" s="4" customFormat="1" x14ac:dyDescent="0.25">
      <c r="B8" s="4" t="s">
        <v>152</v>
      </c>
      <c r="D8" s="47">
        <v>75000</v>
      </c>
      <c r="E8" s="4">
        <v>75000</v>
      </c>
      <c r="F8" s="4">
        <v>100</v>
      </c>
      <c r="G8" s="4">
        <v>0</v>
      </c>
      <c r="H8" s="4">
        <v>0</v>
      </c>
      <c r="I8" s="4">
        <v>3</v>
      </c>
      <c r="K8" s="4" t="s">
        <v>133</v>
      </c>
      <c r="Y8" s="4" t="s">
        <v>86</v>
      </c>
      <c r="AA8" s="4" t="s">
        <v>149</v>
      </c>
      <c r="AB8" s="4" t="s">
        <v>115</v>
      </c>
      <c r="AC8" s="4" t="s">
        <v>10</v>
      </c>
      <c r="AD8" s="4" t="s">
        <v>19</v>
      </c>
      <c r="AM8" s="21"/>
      <c r="AO8" s="32"/>
      <c r="AP8" s="35"/>
      <c r="AQ8" s="35"/>
    </row>
    <row r="9" spans="1:99" s="4" customFormat="1" x14ac:dyDescent="0.25">
      <c r="D9" s="39"/>
      <c r="AM9" s="21"/>
      <c r="AO9" s="32"/>
      <c r="AP9" s="35"/>
      <c r="AQ9" s="35"/>
    </row>
    <row r="10" spans="1:99" s="4" customFormat="1" hidden="1" x14ac:dyDescent="0.25">
      <c r="D10" s="39"/>
      <c r="AM10" s="21"/>
      <c r="AN10" s="32"/>
      <c r="AO10" s="32"/>
      <c r="AP10" s="35"/>
      <c r="AQ10" s="35"/>
    </row>
    <row r="11" spans="1:99" s="7" customFormat="1" ht="31.5" hidden="1" x14ac:dyDescent="0.5">
      <c r="A11" s="5"/>
      <c r="B11" s="5"/>
      <c r="C11" s="6" t="s">
        <v>136</v>
      </c>
      <c r="D11" s="38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AM11" s="20"/>
      <c r="AN11" s="33"/>
      <c r="AO11" s="33"/>
      <c r="AP11" s="34"/>
      <c r="AQ11" s="34"/>
    </row>
    <row r="12" spans="1:99" s="7" customFormat="1" ht="23.25" hidden="1" x14ac:dyDescent="0.35">
      <c r="A12" s="50" t="s">
        <v>46</v>
      </c>
      <c r="B12" s="51"/>
      <c r="C12" s="51"/>
      <c r="D12" s="50" t="s">
        <v>47</v>
      </c>
      <c r="E12" s="51"/>
      <c r="F12" s="51"/>
      <c r="G12" s="51"/>
      <c r="H12" s="55"/>
      <c r="K12" s="52" t="s">
        <v>48</v>
      </c>
      <c r="L12" s="53"/>
      <c r="M12" s="53"/>
      <c r="N12" s="53"/>
      <c r="O12" s="53"/>
      <c r="P12" s="53"/>
      <c r="Q12" s="53"/>
      <c r="R12" s="53"/>
      <c r="S12" s="53"/>
      <c r="T12" s="53"/>
      <c r="U12" s="52" t="s">
        <v>49</v>
      </c>
      <c r="V12" s="53"/>
      <c r="W12" s="53"/>
      <c r="X12" s="53"/>
      <c r="Y12" s="53"/>
      <c r="AM12" s="20"/>
      <c r="AN12" s="20"/>
      <c r="AO12" s="20"/>
    </row>
    <row r="13" spans="1:99" s="7" customFormat="1" ht="47.25" hidden="1" x14ac:dyDescent="0.25">
      <c r="A13" s="8" t="s">
        <v>51</v>
      </c>
      <c r="B13" s="9" t="s">
        <v>52</v>
      </c>
      <c r="C13" s="9" t="s">
        <v>53</v>
      </c>
      <c r="D13" s="40" t="s">
        <v>54</v>
      </c>
      <c r="E13" s="9" t="s">
        <v>55</v>
      </c>
      <c r="F13" s="9" t="s">
        <v>56</v>
      </c>
      <c r="G13" s="9" t="s">
        <v>57</v>
      </c>
      <c r="H13" s="9" t="s">
        <v>58</v>
      </c>
      <c r="I13" s="8" t="s">
        <v>59</v>
      </c>
      <c r="J13" s="8" t="s">
        <v>60</v>
      </c>
      <c r="K13" s="58" t="s">
        <v>124</v>
      </c>
      <c r="L13" s="59"/>
      <c r="M13" s="58" t="s">
        <v>125</v>
      </c>
      <c r="N13" s="59"/>
      <c r="O13" s="58" t="s">
        <v>135</v>
      </c>
      <c r="P13" s="59"/>
      <c r="Q13" s="58" t="s">
        <v>112</v>
      </c>
      <c r="R13" s="59"/>
      <c r="S13" s="58" t="s">
        <v>65</v>
      </c>
      <c r="T13" s="69"/>
      <c r="U13" s="9" t="s">
        <v>127</v>
      </c>
      <c r="V13" s="9" t="s">
        <v>67</v>
      </c>
      <c r="W13" s="9" t="s">
        <v>68</v>
      </c>
      <c r="X13" s="9" t="s">
        <v>69</v>
      </c>
      <c r="Y13" s="9" t="s">
        <v>70</v>
      </c>
      <c r="AM13" s="20"/>
      <c r="AN13" s="20"/>
      <c r="AO13" s="20"/>
    </row>
    <row r="14" spans="1:99" s="7" customFormat="1" ht="15.6" hidden="1" customHeight="1" x14ac:dyDescent="0.25">
      <c r="A14" s="10"/>
      <c r="B14" s="10"/>
      <c r="C14" s="10"/>
      <c r="D14" s="41"/>
      <c r="E14" s="10"/>
      <c r="F14" s="10"/>
      <c r="G14" s="10"/>
      <c r="H14" s="10"/>
      <c r="I14" s="10"/>
      <c r="J14" s="10"/>
      <c r="K14" s="12" t="s">
        <v>73</v>
      </c>
      <c r="L14" s="12" t="s">
        <v>74</v>
      </c>
      <c r="M14" s="12" t="s">
        <v>130</v>
      </c>
      <c r="N14" s="15" t="s">
        <v>74</v>
      </c>
      <c r="O14" s="12" t="s">
        <v>130</v>
      </c>
      <c r="P14" s="15" t="s">
        <v>74</v>
      </c>
      <c r="Q14" s="12" t="s">
        <v>130</v>
      </c>
      <c r="R14" s="15" t="s">
        <v>74</v>
      </c>
      <c r="S14" s="12" t="s">
        <v>130</v>
      </c>
      <c r="T14" s="15" t="s">
        <v>74</v>
      </c>
      <c r="U14" s="10"/>
      <c r="V14" s="10"/>
      <c r="W14" s="10"/>
      <c r="X14" s="10"/>
      <c r="Y14" s="10"/>
      <c r="AM14" s="20"/>
      <c r="AN14" s="20"/>
      <c r="AO14" s="20"/>
    </row>
    <row r="15" spans="1:99" s="4" customFormat="1" hidden="1" x14ac:dyDescent="0.25">
      <c r="D15" s="39"/>
      <c r="AM15" s="21"/>
      <c r="AN15" s="21"/>
      <c r="AO15" s="21"/>
    </row>
    <row r="16" spans="1:99" s="4" customFormat="1" hidden="1" x14ac:dyDescent="0.25">
      <c r="D16" s="39"/>
      <c r="AM16" s="21"/>
      <c r="AN16" s="21"/>
      <c r="AO16" s="21"/>
    </row>
    <row r="17" spans="1:41" s="4" customFormat="1" hidden="1" x14ac:dyDescent="0.25">
      <c r="D17" s="39"/>
      <c r="AM17" s="21"/>
      <c r="AN17" s="21"/>
      <c r="AO17" s="21"/>
    </row>
    <row r="18" spans="1:41" s="7" customFormat="1" ht="31.5" hidden="1" x14ac:dyDescent="0.5">
      <c r="A18" s="5"/>
      <c r="B18" s="5"/>
      <c r="C18" s="6" t="s">
        <v>153</v>
      </c>
      <c r="D18" s="38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AM18" s="20"/>
      <c r="AN18" s="20"/>
      <c r="AO18" s="20"/>
    </row>
    <row r="19" spans="1:41" s="7" customFormat="1" ht="23.25" hidden="1" x14ac:dyDescent="0.35">
      <c r="A19" s="50" t="s">
        <v>46</v>
      </c>
      <c r="B19" s="51"/>
      <c r="C19" s="51"/>
      <c r="D19" s="50" t="s">
        <v>47</v>
      </c>
      <c r="E19" s="51"/>
      <c r="F19" s="51"/>
      <c r="G19" s="51"/>
      <c r="H19" s="55"/>
      <c r="K19" s="52" t="s">
        <v>48</v>
      </c>
      <c r="L19" s="53"/>
      <c r="M19" s="53"/>
      <c r="N19" s="53"/>
      <c r="O19" s="53"/>
      <c r="P19" s="53"/>
      <c r="Q19" s="52" t="s">
        <v>49</v>
      </c>
      <c r="R19" s="53"/>
      <c r="S19" s="53"/>
      <c r="T19" s="53"/>
      <c r="U19" s="53"/>
      <c r="AM19" s="20"/>
      <c r="AN19" s="20"/>
      <c r="AO19" s="20"/>
    </row>
    <row r="20" spans="1:41" s="7" customFormat="1" ht="47.25" hidden="1" x14ac:dyDescent="0.25">
      <c r="A20" s="8" t="s">
        <v>51</v>
      </c>
      <c r="B20" s="9" t="s">
        <v>52</v>
      </c>
      <c r="C20" s="9" t="s">
        <v>53</v>
      </c>
      <c r="D20" s="40" t="s">
        <v>54</v>
      </c>
      <c r="E20" s="9" t="s">
        <v>55</v>
      </c>
      <c r="F20" s="9" t="s">
        <v>56</v>
      </c>
      <c r="G20" s="9" t="s">
        <v>57</v>
      </c>
      <c r="H20" s="9" t="s">
        <v>58</v>
      </c>
      <c r="I20" s="8" t="s">
        <v>59</v>
      </c>
      <c r="J20" s="8" t="s">
        <v>60</v>
      </c>
      <c r="K20" s="58" t="s">
        <v>138</v>
      </c>
      <c r="L20" s="59"/>
      <c r="M20" s="58" t="s">
        <v>112</v>
      </c>
      <c r="N20" s="59"/>
      <c r="O20" s="58" t="s">
        <v>65</v>
      </c>
      <c r="P20" s="69"/>
      <c r="Q20" s="9" t="s">
        <v>127</v>
      </c>
      <c r="R20" s="9" t="s">
        <v>67</v>
      </c>
      <c r="S20" s="9" t="s">
        <v>68</v>
      </c>
      <c r="T20" s="9" t="s">
        <v>69</v>
      </c>
      <c r="U20" s="9" t="s">
        <v>70</v>
      </c>
      <c r="AM20" s="20"/>
      <c r="AN20" s="20"/>
      <c r="AO20" s="20"/>
    </row>
    <row r="21" spans="1:41" s="7" customFormat="1" hidden="1" x14ac:dyDescent="0.25">
      <c r="A21" s="10"/>
      <c r="B21" s="10"/>
      <c r="C21" s="10"/>
      <c r="D21" s="41"/>
      <c r="E21" s="10"/>
      <c r="F21" s="10"/>
      <c r="G21" s="10"/>
      <c r="H21" s="10"/>
      <c r="I21" s="10"/>
      <c r="J21" s="10"/>
      <c r="K21" s="12" t="s">
        <v>73</v>
      </c>
      <c r="L21" s="12" t="s">
        <v>74</v>
      </c>
      <c r="M21" s="12" t="s">
        <v>130</v>
      </c>
      <c r="N21" s="15" t="s">
        <v>74</v>
      </c>
      <c r="O21" s="12" t="s">
        <v>130</v>
      </c>
      <c r="P21" s="15" t="s">
        <v>74</v>
      </c>
      <c r="Q21" s="10"/>
      <c r="R21" s="10"/>
      <c r="S21" s="10"/>
      <c r="T21" s="10"/>
      <c r="U21" s="10"/>
      <c r="AM21" s="20"/>
      <c r="AN21" s="20"/>
      <c r="AO21" s="20"/>
    </row>
    <row r="22" spans="1:41" s="4" customFormat="1" hidden="1" x14ac:dyDescent="0.25">
      <c r="D22" s="39"/>
      <c r="AM22" s="21"/>
      <c r="AN22" s="21"/>
      <c r="AO22" s="21"/>
    </row>
    <row r="23" spans="1:41" s="4" customFormat="1" hidden="1" x14ac:dyDescent="0.25">
      <c r="D23" s="39"/>
      <c r="AM23" s="21"/>
      <c r="AN23" s="21"/>
      <c r="AO23" s="21"/>
    </row>
    <row r="24" spans="1:41" s="4" customFormat="1" hidden="1" x14ac:dyDescent="0.25">
      <c r="D24" s="39"/>
      <c r="AM24" s="21"/>
      <c r="AN24" s="21"/>
      <c r="AO24" s="21"/>
    </row>
    <row r="25" spans="1:41" s="4" customFormat="1" hidden="1" x14ac:dyDescent="0.25">
      <c r="D25" s="39"/>
      <c r="AM25" s="21"/>
      <c r="AN25" s="21"/>
      <c r="AO25" s="21"/>
    </row>
    <row r="26" spans="1:41" s="4" customFormat="1" hidden="1" x14ac:dyDescent="0.25">
      <c r="D26" s="39"/>
      <c r="AM26" s="21"/>
      <c r="AN26" s="21"/>
      <c r="AO26" s="21"/>
    </row>
    <row r="27" spans="1:41" s="4" customFormat="1" hidden="1" x14ac:dyDescent="0.25">
      <c r="D27" s="39"/>
      <c r="AM27" s="21"/>
      <c r="AN27" s="21"/>
      <c r="AO27" s="21"/>
    </row>
    <row r="28" spans="1:41" s="4" customFormat="1" hidden="1" x14ac:dyDescent="0.25">
      <c r="D28" s="39"/>
      <c r="AM28" s="21"/>
      <c r="AN28" s="21"/>
      <c r="AO28" s="21"/>
    </row>
    <row r="29" spans="1:41" s="4" customFormat="1" hidden="1" x14ac:dyDescent="0.25">
      <c r="D29" s="39"/>
      <c r="AM29" s="21"/>
      <c r="AN29" s="21"/>
      <c r="AO29" s="21"/>
    </row>
    <row r="30" spans="1:41" s="4" customFormat="1" hidden="1" x14ac:dyDescent="0.25">
      <c r="D30" s="39"/>
      <c r="AM30" s="21"/>
      <c r="AN30" s="21"/>
      <c r="AO30" s="21"/>
    </row>
    <row r="31" spans="1:41" s="4" customFormat="1" hidden="1" x14ac:dyDescent="0.25">
      <c r="D31" s="39"/>
      <c r="AM31" s="21"/>
      <c r="AN31" s="21"/>
      <c r="AO31" s="21"/>
    </row>
    <row r="32" spans="1:41" s="4" customFormat="1" hidden="1" x14ac:dyDescent="0.25">
      <c r="D32" s="39"/>
      <c r="AM32" s="21"/>
      <c r="AN32" s="21"/>
      <c r="AO32" s="21"/>
    </row>
    <row r="33" spans="4:41" s="4" customFormat="1" hidden="1" x14ac:dyDescent="0.25">
      <c r="D33" s="39"/>
      <c r="AM33" s="21"/>
      <c r="AN33" s="21"/>
      <c r="AO33" s="21"/>
    </row>
    <row r="34" spans="4:41" s="4" customFormat="1" hidden="1" x14ac:dyDescent="0.25">
      <c r="D34" s="39"/>
      <c r="AM34" s="21"/>
      <c r="AN34" s="21"/>
      <c r="AO34" s="21"/>
    </row>
    <row r="35" spans="4:41" s="4" customFormat="1" hidden="1" x14ac:dyDescent="0.25">
      <c r="D35" s="39"/>
      <c r="AM35" s="21"/>
      <c r="AN35" s="21"/>
      <c r="AO35" s="21"/>
    </row>
    <row r="36" spans="4:41" s="4" customFormat="1" hidden="1" x14ac:dyDescent="0.25">
      <c r="D36" s="39"/>
      <c r="AM36" s="21"/>
      <c r="AN36" s="21"/>
      <c r="AO36" s="21"/>
    </row>
    <row r="37" spans="4:41" s="4" customFormat="1" hidden="1" x14ac:dyDescent="0.25">
      <c r="D37" s="39"/>
      <c r="AM37" s="21"/>
      <c r="AN37" s="21"/>
      <c r="AO37" s="21"/>
    </row>
    <row r="38" spans="4:41" s="4" customFormat="1" hidden="1" x14ac:dyDescent="0.25">
      <c r="D38" s="39"/>
      <c r="AM38" s="21"/>
      <c r="AN38" s="21"/>
      <c r="AO38" s="21"/>
    </row>
    <row r="39" spans="4:41" s="4" customFormat="1" hidden="1" x14ac:dyDescent="0.25">
      <c r="D39" s="39"/>
      <c r="AM39" s="21"/>
      <c r="AN39" s="21"/>
      <c r="AO39" s="21"/>
    </row>
    <row r="40" spans="4:41" s="4" customFormat="1" x14ac:dyDescent="0.25">
      <c r="D40" s="39"/>
      <c r="AM40" s="21"/>
      <c r="AN40" s="21"/>
      <c r="AO40" s="21"/>
    </row>
    <row r="41" spans="4:41" s="4" customFormat="1" x14ac:dyDescent="0.25">
      <c r="D41" s="39"/>
      <c r="AM41" s="21"/>
      <c r="AN41" s="21"/>
      <c r="AO41" s="21"/>
    </row>
    <row r="42" spans="4:41" s="4" customFormat="1" x14ac:dyDescent="0.25">
      <c r="D42" s="39"/>
      <c r="AM42" s="21"/>
      <c r="AN42" s="21"/>
      <c r="AO42" s="21"/>
    </row>
    <row r="43" spans="4:41" s="4" customFormat="1" x14ac:dyDescent="0.25">
      <c r="D43" s="39"/>
      <c r="AM43" s="21"/>
      <c r="AN43" s="21"/>
      <c r="AO43" s="21"/>
    </row>
    <row r="44" spans="4:41" s="4" customFormat="1" x14ac:dyDescent="0.25">
      <c r="D44" s="39"/>
      <c r="AM44" s="21"/>
      <c r="AN44" s="21"/>
      <c r="AO44" s="21"/>
    </row>
    <row r="45" spans="4:41" s="4" customFormat="1" x14ac:dyDescent="0.25">
      <c r="D45" s="39"/>
      <c r="AM45" s="21"/>
      <c r="AN45" s="21"/>
      <c r="AO45" s="21"/>
    </row>
    <row r="46" spans="4:41" s="4" customFormat="1" x14ac:dyDescent="0.25">
      <c r="D46" s="39"/>
      <c r="AM46" s="21"/>
      <c r="AN46" s="21"/>
      <c r="AO46" s="21"/>
    </row>
    <row r="47" spans="4:41" s="4" customFormat="1" x14ac:dyDescent="0.25">
      <c r="D47" s="39"/>
      <c r="AM47" s="21"/>
      <c r="AN47" s="21"/>
      <c r="AO47" s="21"/>
    </row>
    <row r="48" spans="4:41" s="4" customFormat="1" x14ac:dyDescent="0.25">
      <c r="D48" s="39"/>
      <c r="AM48" s="21"/>
      <c r="AN48" s="21"/>
      <c r="AO48" s="21"/>
    </row>
    <row r="49" spans="4:41" s="4" customFormat="1" x14ac:dyDescent="0.25">
      <c r="D49" s="39"/>
      <c r="AM49" s="21"/>
      <c r="AN49" s="21"/>
      <c r="AO49" s="21"/>
    </row>
    <row r="50" spans="4:41" s="4" customFormat="1" x14ac:dyDescent="0.25">
      <c r="D50" s="39"/>
      <c r="AM50" s="21"/>
      <c r="AN50" s="21"/>
      <c r="AO50" s="21"/>
    </row>
    <row r="51" spans="4:41" s="4" customFormat="1" x14ac:dyDescent="0.25">
      <c r="D51" s="39"/>
      <c r="AM51" s="21"/>
      <c r="AN51" s="21"/>
      <c r="AO51" s="21"/>
    </row>
    <row r="52" spans="4:41" s="4" customFormat="1" x14ac:dyDescent="0.25">
      <c r="D52" s="39"/>
      <c r="AM52" s="21"/>
      <c r="AN52" s="21"/>
      <c r="AO52" s="21"/>
    </row>
    <row r="53" spans="4:41" s="4" customFormat="1" x14ac:dyDescent="0.25">
      <c r="D53" s="39"/>
      <c r="AM53" s="21"/>
      <c r="AN53" s="21"/>
      <c r="AO53" s="21"/>
    </row>
    <row r="54" spans="4:41" s="4" customFormat="1" x14ac:dyDescent="0.25">
      <c r="D54" s="39"/>
      <c r="AM54" s="21"/>
      <c r="AN54" s="21"/>
      <c r="AO54" s="21"/>
    </row>
    <row r="55" spans="4:41" s="4" customFormat="1" x14ac:dyDescent="0.25">
      <c r="D55" s="39"/>
      <c r="AM55" s="21"/>
      <c r="AN55" s="21"/>
      <c r="AO55" s="21"/>
    </row>
    <row r="56" spans="4:41" s="4" customFormat="1" x14ac:dyDescent="0.25">
      <c r="D56" s="39"/>
      <c r="AM56" s="21"/>
      <c r="AN56" s="21"/>
      <c r="AO56" s="21"/>
    </row>
    <row r="57" spans="4:41" s="4" customFormat="1" x14ac:dyDescent="0.25">
      <c r="D57" s="39"/>
      <c r="AM57" s="21"/>
      <c r="AN57" s="21"/>
      <c r="AO57" s="21"/>
    </row>
    <row r="58" spans="4:41" s="4" customFormat="1" x14ac:dyDescent="0.25">
      <c r="D58" s="39"/>
      <c r="AM58" s="21"/>
      <c r="AN58" s="21"/>
      <c r="AO58" s="21"/>
    </row>
    <row r="59" spans="4:41" s="4" customFormat="1" x14ac:dyDescent="0.25">
      <c r="D59" s="39"/>
      <c r="AM59" s="21"/>
      <c r="AN59" s="21"/>
      <c r="AO59" s="21"/>
    </row>
    <row r="60" spans="4:41" s="4" customFormat="1" x14ac:dyDescent="0.25">
      <c r="D60" s="39"/>
      <c r="AM60" s="21"/>
      <c r="AN60" s="21"/>
      <c r="AO60" s="21"/>
    </row>
    <row r="61" spans="4:41" s="4" customFormat="1" x14ac:dyDescent="0.25">
      <c r="D61" s="39"/>
      <c r="AM61" s="21"/>
      <c r="AN61" s="21"/>
      <c r="AO61" s="21"/>
    </row>
    <row r="62" spans="4:41" s="4" customFormat="1" x14ac:dyDescent="0.25">
      <c r="D62" s="39"/>
      <c r="AM62" s="21"/>
      <c r="AN62" s="21"/>
      <c r="AO62" s="21"/>
    </row>
    <row r="63" spans="4:41" s="4" customFormat="1" x14ac:dyDescent="0.25">
      <c r="D63" s="39"/>
      <c r="AM63" s="21"/>
      <c r="AN63" s="21"/>
      <c r="AO63" s="21"/>
    </row>
    <row r="64" spans="4:41" s="4" customFormat="1" x14ac:dyDescent="0.25">
      <c r="D64" s="39"/>
      <c r="AM64" s="21"/>
      <c r="AN64" s="21"/>
      <c r="AO64" s="21"/>
    </row>
    <row r="65" spans="4:41" s="4" customFormat="1" x14ac:dyDescent="0.25">
      <c r="D65" s="39"/>
      <c r="AM65" s="21"/>
      <c r="AN65" s="21"/>
      <c r="AO65" s="21"/>
    </row>
    <row r="66" spans="4:41" s="4" customFormat="1" x14ac:dyDescent="0.25">
      <c r="D66" s="39"/>
      <c r="AM66" s="21"/>
      <c r="AN66" s="21"/>
      <c r="AO66" s="21"/>
    </row>
    <row r="67" spans="4:41" s="4" customFormat="1" x14ac:dyDescent="0.25">
      <c r="D67" s="39"/>
      <c r="AM67" s="21"/>
      <c r="AN67" s="21"/>
      <c r="AO67" s="21"/>
    </row>
    <row r="68" spans="4:41" s="4" customFormat="1" x14ac:dyDescent="0.25">
      <c r="D68" s="39"/>
      <c r="AM68" s="21"/>
      <c r="AN68" s="21"/>
      <c r="AO68" s="21"/>
    </row>
    <row r="69" spans="4:41" s="4" customFormat="1" x14ac:dyDescent="0.25">
      <c r="D69" s="39"/>
      <c r="AM69" s="21"/>
      <c r="AN69" s="21"/>
      <c r="AO69" s="21"/>
    </row>
    <row r="70" spans="4:41" s="4" customFormat="1" x14ac:dyDescent="0.25">
      <c r="D70" s="39"/>
      <c r="AM70" s="21"/>
      <c r="AN70" s="21"/>
      <c r="AO70" s="21"/>
    </row>
    <row r="71" spans="4:41" s="4" customFormat="1" x14ac:dyDescent="0.25">
      <c r="D71" s="39"/>
      <c r="AM71" s="21"/>
      <c r="AN71" s="21"/>
      <c r="AO71" s="21"/>
    </row>
    <row r="72" spans="4:41" s="4" customFormat="1" x14ac:dyDescent="0.25">
      <c r="D72" s="39"/>
      <c r="AM72" s="21"/>
      <c r="AN72" s="21"/>
      <c r="AO72" s="21"/>
    </row>
    <row r="73" spans="4:41" s="4" customFormat="1" x14ac:dyDescent="0.25">
      <c r="D73" s="39"/>
      <c r="AM73" s="21"/>
      <c r="AN73" s="21"/>
      <c r="AO73" s="21"/>
    </row>
    <row r="74" spans="4:41" s="4" customFormat="1" x14ac:dyDescent="0.25">
      <c r="D74" s="39"/>
      <c r="AM74" s="21"/>
      <c r="AN74" s="21"/>
      <c r="AO74" s="21"/>
    </row>
    <row r="75" spans="4:41" s="4" customFormat="1" x14ac:dyDescent="0.25">
      <c r="D75" s="39"/>
      <c r="AM75" s="21"/>
      <c r="AN75" s="21"/>
      <c r="AO75" s="21"/>
    </row>
    <row r="76" spans="4:41" s="4" customFormat="1" x14ac:dyDescent="0.25">
      <c r="D76" s="39"/>
      <c r="AM76" s="21"/>
      <c r="AN76" s="21"/>
      <c r="AO76" s="21"/>
    </row>
    <row r="77" spans="4:41" s="4" customFormat="1" x14ac:dyDescent="0.25">
      <c r="D77" s="39"/>
      <c r="AM77" s="21"/>
      <c r="AN77" s="21"/>
      <c r="AO77" s="21"/>
    </row>
    <row r="78" spans="4:41" s="4" customFormat="1" x14ac:dyDescent="0.25">
      <c r="D78" s="39"/>
      <c r="AM78" s="21"/>
      <c r="AN78" s="21"/>
      <c r="AO78" s="21"/>
    </row>
    <row r="79" spans="4:41" s="4" customFormat="1" x14ac:dyDescent="0.25">
      <c r="D79" s="39"/>
      <c r="AM79" s="21"/>
      <c r="AN79" s="21"/>
      <c r="AO79" s="21"/>
    </row>
    <row r="80" spans="4:41" s="4" customFormat="1" x14ac:dyDescent="0.25">
      <c r="D80" s="39"/>
      <c r="AM80" s="21"/>
      <c r="AN80" s="21"/>
      <c r="AO80" s="21"/>
    </row>
    <row r="81" spans="4:41" s="4" customFormat="1" x14ac:dyDescent="0.25">
      <c r="D81" s="39"/>
      <c r="AM81" s="21"/>
      <c r="AN81" s="21"/>
      <c r="AO81" s="21"/>
    </row>
    <row r="82" spans="4:41" s="4" customFormat="1" x14ac:dyDescent="0.25">
      <c r="D82" s="39"/>
      <c r="AM82" s="21"/>
      <c r="AN82" s="21"/>
      <c r="AO82" s="21"/>
    </row>
    <row r="83" spans="4:41" s="4" customFormat="1" x14ac:dyDescent="0.25">
      <c r="D83" s="39"/>
      <c r="AM83" s="21"/>
      <c r="AN83" s="21"/>
      <c r="AO83" s="21"/>
    </row>
    <row r="84" spans="4:41" s="4" customFormat="1" x14ac:dyDescent="0.25">
      <c r="D84" s="39"/>
      <c r="AM84" s="21"/>
      <c r="AN84" s="21"/>
      <c r="AO84" s="21"/>
    </row>
    <row r="85" spans="4:41" s="4" customFormat="1" x14ac:dyDescent="0.25">
      <c r="D85" s="39"/>
      <c r="AM85" s="21"/>
      <c r="AN85" s="21"/>
      <c r="AO85" s="21"/>
    </row>
    <row r="86" spans="4:41" s="4" customFormat="1" x14ac:dyDescent="0.25">
      <c r="D86" s="39"/>
      <c r="AM86" s="21"/>
      <c r="AN86" s="21"/>
      <c r="AO86" s="21"/>
    </row>
    <row r="87" spans="4:41" s="4" customFormat="1" x14ac:dyDescent="0.25">
      <c r="D87" s="39"/>
      <c r="AM87" s="21"/>
      <c r="AN87" s="21"/>
      <c r="AO87" s="21"/>
    </row>
    <row r="88" spans="4:41" s="4" customFormat="1" x14ac:dyDescent="0.25">
      <c r="D88" s="39"/>
      <c r="AM88" s="21"/>
      <c r="AN88" s="21"/>
      <c r="AO88" s="21"/>
    </row>
    <row r="89" spans="4:41" s="4" customFormat="1" x14ac:dyDescent="0.25">
      <c r="D89" s="39"/>
      <c r="AM89" s="21"/>
      <c r="AN89" s="21"/>
      <c r="AO89" s="21"/>
    </row>
    <row r="90" spans="4:41" s="4" customFormat="1" x14ac:dyDescent="0.25">
      <c r="D90" s="39"/>
      <c r="AM90" s="21"/>
      <c r="AN90" s="21"/>
      <c r="AO90" s="21"/>
    </row>
    <row r="91" spans="4:41" s="4" customFormat="1" x14ac:dyDescent="0.25">
      <c r="D91" s="39"/>
      <c r="AM91" s="21"/>
      <c r="AN91" s="21"/>
      <c r="AO91" s="21"/>
    </row>
    <row r="92" spans="4:41" s="4" customFormat="1" x14ac:dyDescent="0.25">
      <c r="D92" s="39"/>
      <c r="AM92" s="21"/>
      <c r="AN92" s="21"/>
      <c r="AO92" s="21"/>
    </row>
    <row r="93" spans="4:41" s="4" customFormat="1" x14ac:dyDescent="0.25">
      <c r="D93" s="39"/>
      <c r="AM93" s="21"/>
      <c r="AN93" s="21"/>
      <c r="AO93" s="21"/>
    </row>
    <row r="94" spans="4:41" s="4" customFormat="1" x14ac:dyDescent="0.25">
      <c r="D94" s="39"/>
      <c r="AM94" s="21"/>
      <c r="AN94" s="21"/>
      <c r="AO94" s="21"/>
    </row>
    <row r="95" spans="4:41" s="4" customFormat="1" x14ac:dyDescent="0.25">
      <c r="D95" s="39"/>
      <c r="AM95" s="21"/>
      <c r="AN95" s="21"/>
      <c r="AO95" s="21"/>
    </row>
    <row r="96" spans="4:41" s="4" customFormat="1" x14ac:dyDescent="0.25">
      <c r="D96" s="39"/>
      <c r="AM96" s="21"/>
      <c r="AN96" s="21"/>
      <c r="AO96" s="21"/>
    </row>
    <row r="97" spans="4:41" s="4" customFormat="1" x14ac:dyDescent="0.25">
      <c r="D97" s="39"/>
      <c r="AM97" s="21"/>
      <c r="AN97" s="21"/>
      <c r="AO97" s="21"/>
    </row>
    <row r="98" spans="4:41" s="4" customFormat="1" x14ac:dyDescent="0.25">
      <c r="D98" s="39"/>
      <c r="AM98" s="21"/>
      <c r="AN98" s="21"/>
      <c r="AO98" s="21"/>
    </row>
    <row r="99" spans="4:41" s="4" customFormat="1" x14ac:dyDescent="0.25">
      <c r="D99" s="39"/>
      <c r="AM99" s="21"/>
      <c r="AN99" s="21"/>
      <c r="AO99" s="21"/>
    </row>
    <row r="100" spans="4:41" s="4" customFormat="1" x14ac:dyDescent="0.25">
      <c r="D100" s="39"/>
      <c r="AM100" s="21"/>
      <c r="AN100" s="21"/>
      <c r="AO100" s="21"/>
    </row>
    <row r="101" spans="4:41" s="4" customFormat="1" x14ac:dyDescent="0.25">
      <c r="D101" s="39"/>
      <c r="AM101" s="21"/>
      <c r="AN101" s="21"/>
      <c r="AO101" s="21"/>
    </row>
    <row r="102" spans="4:41" s="4" customFormat="1" x14ac:dyDescent="0.25">
      <c r="D102" s="39"/>
      <c r="AM102" s="21"/>
      <c r="AN102" s="21"/>
      <c r="AO102" s="21"/>
    </row>
    <row r="103" spans="4:41" s="4" customFormat="1" x14ac:dyDescent="0.25">
      <c r="D103" s="39"/>
      <c r="AM103" s="21"/>
      <c r="AN103" s="21"/>
      <c r="AO103" s="21"/>
    </row>
    <row r="104" spans="4:41" s="4" customFormat="1" x14ac:dyDescent="0.25">
      <c r="D104" s="39"/>
      <c r="AM104" s="21"/>
      <c r="AN104" s="21"/>
      <c r="AO104" s="21"/>
    </row>
    <row r="105" spans="4:41" s="4" customFormat="1" x14ac:dyDescent="0.25">
      <c r="D105" s="39"/>
      <c r="AM105" s="21"/>
      <c r="AN105" s="21"/>
      <c r="AO105" s="21"/>
    </row>
    <row r="106" spans="4:41" s="4" customFormat="1" x14ac:dyDescent="0.25">
      <c r="D106" s="39"/>
      <c r="AM106" s="21"/>
      <c r="AN106" s="21"/>
      <c r="AO106" s="21"/>
    </row>
    <row r="107" spans="4:41" s="4" customFormat="1" x14ac:dyDescent="0.25">
      <c r="D107" s="39"/>
      <c r="AM107" s="21"/>
      <c r="AN107" s="21"/>
      <c r="AO107" s="21"/>
    </row>
    <row r="108" spans="4:41" s="4" customFormat="1" x14ac:dyDescent="0.25">
      <c r="D108" s="39"/>
      <c r="AM108" s="21"/>
      <c r="AN108" s="21"/>
      <c r="AO108" s="21"/>
    </row>
    <row r="109" spans="4:41" s="4" customFormat="1" x14ac:dyDescent="0.25">
      <c r="D109" s="39"/>
      <c r="AM109" s="21"/>
      <c r="AN109" s="21"/>
      <c r="AO109" s="21"/>
    </row>
    <row r="110" spans="4:41" s="4" customFormat="1" x14ac:dyDescent="0.25">
      <c r="D110" s="39"/>
      <c r="AM110" s="21"/>
      <c r="AN110" s="21"/>
      <c r="AO110" s="21"/>
    </row>
    <row r="111" spans="4:41" s="4" customFormat="1" x14ac:dyDescent="0.25">
      <c r="D111" s="39"/>
      <c r="AM111" s="21"/>
      <c r="AN111" s="21"/>
      <c r="AO111" s="21"/>
    </row>
    <row r="112" spans="4:41" s="4" customFormat="1" x14ac:dyDescent="0.25">
      <c r="D112" s="39"/>
      <c r="AM112" s="21"/>
      <c r="AN112" s="21"/>
      <c r="AO112" s="21"/>
    </row>
    <row r="113" spans="4:41" s="4" customFormat="1" x14ac:dyDescent="0.25">
      <c r="D113" s="39"/>
      <c r="AM113" s="21"/>
      <c r="AN113" s="21"/>
      <c r="AO113" s="21"/>
    </row>
    <row r="114" spans="4:41" s="4" customFormat="1" x14ac:dyDescent="0.25">
      <c r="D114" s="39"/>
      <c r="AM114" s="21"/>
      <c r="AN114" s="21"/>
      <c r="AO114" s="21"/>
    </row>
    <row r="115" spans="4:41" s="4" customFormat="1" x14ac:dyDescent="0.25">
      <c r="D115" s="39"/>
      <c r="AM115" s="21"/>
      <c r="AN115" s="21"/>
      <c r="AO115" s="21"/>
    </row>
    <row r="116" spans="4:41" s="4" customFormat="1" x14ac:dyDescent="0.25">
      <c r="D116" s="39"/>
      <c r="AM116" s="21"/>
      <c r="AN116" s="21"/>
      <c r="AO116" s="21"/>
    </row>
    <row r="117" spans="4:41" s="4" customFormat="1" x14ac:dyDescent="0.25">
      <c r="D117" s="39"/>
      <c r="AM117" s="21"/>
      <c r="AN117" s="21"/>
      <c r="AO117" s="21"/>
    </row>
    <row r="118" spans="4:41" s="4" customFormat="1" x14ac:dyDescent="0.25">
      <c r="D118" s="39"/>
      <c r="AM118" s="21"/>
      <c r="AN118" s="21"/>
      <c r="AO118" s="21"/>
    </row>
    <row r="119" spans="4:41" s="4" customFormat="1" x14ac:dyDescent="0.25">
      <c r="D119" s="39"/>
      <c r="AM119" s="21"/>
      <c r="AN119" s="21"/>
      <c r="AO119" s="21"/>
    </row>
    <row r="120" spans="4:41" s="4" customFormat="1" x14ac:dyDescent="0.25">
      <c r="D120" s="39"/>
      <c r="AM120" s="21"/>
      <c r="AN120" s="21"/>
      <c r="AO120" s="21"/>
    </row>
    <row r="121" spans="4:41" s="4" customFormat="1" x14ac:dyDescent="0.25">
      <c r="D121" s="39"/>
      <c r="AM121" s="21"/>
      <c r="AN121" s="21"/>
      <c r="AO121" s="21"/>
    </row>
    <row r="122" spans="4:41" s="4" customFormat="1" x14ac:dyDescent="0.25">
      <c r="D122" s="39"/>
      <c r="AM122" s="21"/>
      <c r="AN122" s="21"/>
      <c r="AO122" s="21"/>
    </row>
    <row r="123" spans="4:41" s="4" customFormat="1" x14ac:dyDescent="0.25">
      <c r="D123" s="39"/>
      <c r="AM123" s="21"/>
      <c r="AN123" s="21"/>
      <c r="AO123" s="21"/>
    </row>
    <row r="124" spans="4:41" s="4" customFormat="1" x14ac:dyDescent="0.25">
      <c r="D124" s="39"/>
      <c r="AM124" s="21"/>
      <c r="AN124" s="21"/>
      <c r="AO124" s="21"/>
    </row>
    <row r="125" spans="4:41" s="4" customFormat="1" x14ac:dyDescent="0.25">
      <c r="D125" s="39"/>
      <c r="AM125" s="21"/>
      <c r="AN125" s="21"/>
      <c r="AO125" s="21"/>
    </row>
    <row r="126" spans="4:41" s="4" customFormat="1" x14ac:dyDescent="0.25">
      <c r="D126" s="39"/>
      <c r="AM126" s="21"/>
      <c r="AN126" s="21"/>
      <c r="AO126" s="21"/>
    </row>
    <row r="127" spans="4:41" s="4" customFormat="1" x14ac:dyDescent="0.25">
      <c r="D127" s="39"/>
      <c r="AM127" s="21"/>
      <c r="AN127" s="21"/>
      <c r="AO127" s="21"/>
    </row>
    <row r="128" spans="4:41" s="4" customFormat="1" x14ac:dyDescent="0.25">
      <c r="D128" s="39"/>
      <c r="AM128" s="21"/>
      <c r="AN128" s="21"/>
      <c r="AO128" s="21"/>
    </row>
    <row r="129" spans="4:41" s="4" customFormat="1" x14ac:dyDescent="0.25">
      <c r="D129" s="39"/>
      <c r="AM129" s="21"/>
      <c r="AN129" s="21"/>
      <c r="AO129" s="21"/>
    </row>
    <row r="130" spans="4:41" s="4" customFormat="1" x14ac:dyDescent="0.25">
      <c r="D130" s="39"/>
      <c r="AM130" s="21"/>
      <c r="AN130" s="21"/>
      <c r="AO130" s="21"/>
    </row>
    <row r="131" spans="4:41" s="4" customFormat="1" x14ac:dyDescent="0.25">
      <c r="D131" s="39"/>
      <c r="AM131" s="21"/>
      <c r="AN131" s="21"/>
      <c r="AO131" s="21"/>
    </row>
    <row r="132" spans="4:41" s="4" customFormat="1" x14ac:dyDescent="0.25">
      <c r="D132" s="39"/>
      <c r="AM132" s="21"/>
      <c r="AN132" s="21"/>
      <c r="AO132" s="21"/>
    </row>
    <row r="133" spans="4:41" s="4" customFormat="1" x14ac:dyDescent="0.25">
      <c r="D133" s="39"/>
      <c r="AM133" s="21"/>
      <c r="AN133" s="21"/>
      <c r="AO133" s="21"/>
    </row>
    <row r="134" spans="4:41" s="4" customFormat="1" x14ac:dyDescent="0.25">
      <c r="D134" s="39"/>
      <c r="AM134" s="21"/>
      <c r="AN134" s="21"/>
      <c r="AO134" s="21"/>
    </row>
    <row r="135" spans="4:41" s="4" customFormat="1" x14ac:dyDescent="0.25">
      <c r="D135" s="39"/>
      <c r="AM135" s="21"/>
      <c r="AN135" s="21"/>
      <c r="AO135" s="21"/>
    </row>
    <row r="136" spans="4:41" s="4" customFormat="1" x14ac:dyDescent="0.25">
      <c r="D136" s="39"/>
      <c r="AM136" s="21"/>
      <c r="AN136" s="21"/>
      <c r="AO136" s="21"/>
    </row>
    <row r="137" spans="4:41" s="4" customFormat="1" x14ac:dyDescent="0.25">
      <c r="D137" s="39"/>
      <c r="AM137" s="21"/>
      <c r="AN137" s="21"/>
      <c r="AO137" s="21"/>
    </row>
    <row r="138" spans="4:41" s="4" customFormat="1" x14ac:dyDescent="0.25">
      <c r="D138" s="39"/>
      <c r="AM138" s="21"/>
      <c r="AN138" s="21"/>
      <c r="AO138" s="21"/>
    </row>
    <row r="139" spans="4:41" s="4" customFormat="1" x14ac:dyDescent="0.25">
      <c r="D139" s="39"/>
      <c r="AM139" s="21"/>
      <c r="AN139" s="21"/>
      <c r="AO139" s="21"/>
    </row>
    <row r="140" spans="4:41" s="4" customFormat="1" x14ac:dyDescent="0.25">
      <c r="D140" s="39"/>
      <c r="AM140" s="21"/>
      <c r="AN140" s="21"/>
      <c r="AO140" s="21"/>
    </row>
    <row r="141" spans="4:41" s="4" customFormat="1" x14ac:dyDescent="0.25">
      <c r="D141" s="39"/>
      <c r="AM141" s="21"/>
      <c r="AN141" s="21"/>
      <c r="AO141" s="21"/>
    </row>
    <row r="142" spans="4:41" s="4" customFormat="1" x14ac:dyDescent="0.25">
      <c r="D142" s="39"/>
      <c r="AM142" s="21"/>
      <c r="AN142" s="21"/>
      <c r="AO142" s="21"/>
    </row>
    <row r="143" spans="4:41" s="4" customFormat="1" x14ac:dyDescent="0.25">
      <c r="D143" s="39"/>
      <c r="AM143" s="21"/>
      <c r="AN143" s="21"/>
      <c r="AO143" s="21"/>
    </row>
    <row r="144" spans="4:41" s="4" customFormat="1" x14ac:dyDescent="0.25">
      <c r="D144" s="39"/>
      <c r="AM144" s="21"/>
      <c r="AN144" s="21"/>
      <c r="AO144" s="21"/>
    </row>
    <row r="145" spans="4:41" s="4" customFormat="1" x14ac:dyDescent="0.25">
      <c r="D145" s="39"/>
      <c r="AM145" s="21"/>
      <c r="AN145" s="21"/>
      <c r="AO145" s="21"/>
    </row>
    <row r="146" spans="4:41" s="4" customFormat="1" x14ac:dyDescent="0.25">
      <c r="D146" s="39"/>
      <c r="AM146" s="21"/>
      <c r="AN146" s="21"/>
      <c r="AO146" s="21"/>
    </row>
    <row r="147" spans="4:41" s="4" customFormat="1" x14ac:dyDescent="0.25">
      <c r="D147" s="39"/>
      <c r="AM147" s="21"/>
      <c r="AN147" s="21"/>
      <c r="AO147" s="21"/>
    </row>
    <row r="148" spans="4:41" s="4" customFormat="1" x14ac:dyDescent="0.25">
      <c r="D148" s="39"/>
      <c r="AM148" s="21"/>
      <c r="AN148" s="21"/>
      <c r="AO148" s="21"/>
    </row>
    <row r="149" spans="4:41" s="4" customFormat="1" x14ac:dyDescent="0.25">
      <c r="D149" s="39"/>
      <c r="AM149" s="21"/>
      <c r="AN149" s="21"/>
      <c r="AO149" s="21"/>
    </row>
    <row r="150" spans="4:41" s="4" customFormat="1" x14ac:dyDescent="0.25">
      <c r="D150" s="39"/>
      <c r="AM150" s="21"/>
      <c r="AN150" s="21"/>
      <c r="AO150" s="21"/>
    </row>
    <row r="151" spans="4:41" s="4" customFormat="1" x14ac:dyDescent="0.25">
      <c r="D151" s="39"/>
      <c r="AM151" s="21"/>
      <c r="AN151" s="21"/>
      <c r="AO151" s="21"/>
    </row>
    <row r="152" spans="4:41" s="4" customFormat="1" x14ac:dyDescent="0.25">
      <c r="D152" s="39"/>
      <c r="AM152" s="21"/>
      <c r="AN152" s="21"/>
      <c r="AO152" s="21"/>
    </row>
    <row r="153" spans="4:41" s="4" customFormat="1" x14ac:dyDescent="0.25">
      <c r="D153" s="39"/>
      <c r="AM153" s="21"/>
      <c r="AN153" s="21"/>
      <c r="AO153" s="21"/>
    </row>
    <row r="154" spans="4:41" s="4" customFormat="1" x14ac:dyDescent="0.25">
      <c r="D154" s="39"/>
      <c r="AM154" s="21"/>
      <c r="AN154" s="21"/>
      <c r="AO154" s="21"/>
    </row>
    <row r="155" spans="4:41" s="4" customFormat="1" x14ac:dyDescent="0.25">
      <c r="D155" s="39"/>
      <c r="AM155" s="21"/>
      <c r="AN155" s="21"/>
      <c r="AO155" s="21"/>
    </row>
    <row r="156" spans="4:41" s="4" customFormat="1" x14ac:dyDescent="0.25">
      <c r="D156" s="39"/>
      <c r="AM156" s="21"/>
      <c r="AN156" s="21"/>
      <c r="AO156" s="21"/>
    </row>
    <row r="157" spans="4:41" s="4" customFormat="1" x14ac:dyDescent="0.25">
      <c r="D157" s="39"/>
      <c r="AM157" s="21"/>
      <c r="AN157" s="21"/>
      <c r="AO157" s="21"/>
    </row>
    <row r="158" spans="4:41" s="4" customFormat="1" x14ac:dyDescent="0.25">
      <c r="D158" s="39"/>
      <c r="AM158" s="21"/>
      <c r="AN158" s="21"/>
      <c r="AO158" s="21"/>
    </row>
    <row r="159" spans="4:41" s="4" customFormat="1" x14ac:dyDescent="0.25">
      <c r="D159" s="39"/>
      <c r="AM159" s="21"/>
      <c r="AN159" s="21"/>
      <c r="AO159" s="21"/>
    </row>
    <row r="160" spans="4:41" s="4" customFormat="1" x14ac:dyDescent="0.25">
      <c r="D160" s="39"/>
      <c r="AM160" s="21"/>
      <c r="AN160" s="21"/>
      <c r="AO160" s="21"/>
    </row>
    <row r="161" spans="4:41" s="4" customFormat="1" x14ac:dyDescent="0.25">
      <c r="D161" s="39"/>
      <c r="AM161" s="21"/>
      <c r="AN161" s="21"/>
      <c r="AO161" s="21"/>
    </row>
    <row r="162" spans="4:41" s="4" customFormat="1" x14ac:dyDescent="0.25">
      <c r="D162" s="39"/>
      <c r="AM162" s="21"/>
      <c r="AN162" s="21"/>
      <c r="AO162" s="21"/>
    </row>
    <row r="163" spans="4:41" s="4" customFormat="1" x14ac:dyDescent="0.25">
      <c r="D163" s="39"/>
      <c r="AM163" s="21"/>
      <c r="AN163" s="21"/>
      <c r="AO163" s="21"/>
    </row>
    <row r="164" spans="4:41" s="4" customFormat="1" x14ac:dyDescent="0.25">
      <c r="D164" s="39"/>
      <c r="AM164" s="21"/>
      <c r="AN164" s="21"/>
      <c r="AO164" s="21"/>
    </row>
    <row r="165" spans="4:41" s="4" customFormat="1" x14ac:dyDescent="0.25">
      <c r="D165" s="39"/>
      <c r="AM165" s="21"/>
      <c r="AN165" s="21"/>
      <c r="AO165" s="21"/>
    </row>
    <row r="166" spans="4:41" s="4" customFormat="1" x14ac:dyDescent="0.25">
      <c r="D166" s="39"/>
      <c r="AM166" s="21"/>
      <c r="AN166" s="21"/>
      <c r="AO166" s="21"/>
    </row>
    <row r="167" spans="4:41" s="4" customFormat="1" x14ac:dyDescent="0.25">
      <c r="D167" s="39"/>
      <c r="AM167" s="21"/>
      <c r="AN167" s="21"/>
      <c r="AO167" s="21"/>
    </row>
    <row r="168" spans="4:41" s="4" customFormat="1" x14ac:dyDescent="0.25">
      <c r="D168" s="39"/>
      <c r="AM168" s="21"/>
      <c r="AN168" s="21"/>
      <c r="AO168" s="21"/>
    </row>
    <row r="169" spans="4:41" s="4" customFormat="1" x14ac:dyDescent="0.25">
      <c r="D169" s="39"/>
      <c r="AM169" s="21"/>
      <c r="AN169" s="21"/>
      <c r="AO169" s="21"/>
    </row>
    <row r="170" spans="4:41" s="4" customFormat="1" x14ac:dyDescent="0.25">
      <c r="D170" s="39"/>
      <c r="AM170" s="21"/>
      <c r="AN170" s="21"/>
      <c r="AO170" s="21"/>
    </row>
    <row r="171" spans="4:41" s="4" customFormat="1" x14ac:dyDescent="0.25">
      <c r="D171" s="39"/>
      <c r="AM171" s="21"/>
      <c r="AN171" s="21"/>
      <c r="AO171" s="21"/>
    </row>
    <row r="172" spans="4:41" s="4" customFormat="1" x14ac:dyDescent="0.25">
      <c r="D172" s="39"/>
      <c r="AM172" s="21"/>
      <c r="AN172" s="21"/>
      <c r="AO172" s="21"/>
    </row>
    <row r="173" spans="4:41" s="4" customFormat="1" x14ac:dyDescent="0.25">
      <c r="D173" s="39"/>
      <c r="AM173" s="21"/>
      <c r="AN173" s="21"/>
      <c r="AO173" s="21"/>
    </row>
    <row r="174" spans="4:41" s="4" customFormat="1" x14ac:dyDescent="0.25">
      <c r="D174" s="39"/>
      <c r="AM174" s="21"/>
      <c r="AN174" s="21"/>
      <c r="AO174" s="21"/>
    </row>
    <row r="175" spans="4:41" s="4" customFormat="1" x14ac:dyDescent="0.25">
      <c r="D175" s="39"/>
      <c r="AM175" s="21"/>
      <c r="AN175" s="21"/>
      <c r="AO175" s="21"/>
    </row>
    <row r="176" spans="4:41" s="4" customFormat="1" x14ac:dyDescent="0.25">
      <c r="D176" s="39"/>
      <c r="AM176" s="21"/>
      <c r="AN176" s="21"/>
      <c r="AO176" s="21"/>
    </row>
    <row r="177" spans="4:41" s="4" customFormat="1" x14ac:dyDescent="0.25">
      <c r="D177" s="39"/>
      <c r="AM177" s="21"/>
      <c r="AN177" s="21"/>
      <c r="AO177" s="21"/>
    </row>
    <row r="178" spans="4:41" s="4" customFormat="1" x14ac:dyDescent="0.25">
      <c r="D178" s="39"/>
      <c r="AM178" s="21"/>
      <c r="AN178" s="21"/>
      <c r="AO178" s="21"/>
    </row>
    <row r="179" spans="4:41" s="4" customFormat="1" x14ac:dyDescent="0.25">
      <c r="D179" s="39"/>
      <c r="AM179" s="21"/>
      <c r="AN179" s="21"/>
      <c r="AO179" s="21"/>
    </row>
    <row r="180" spans="4:41" s="4" customFormat="1" x14ac:dyDescent="0.25">
      <c r="D180" s="39"/>
      <c r="AM180" s="21"/>
      <c r="AN180" s="21"/>
      <c r="AO180" s="21"/>
    </row>
    <row r="181" spans="4:41" s="4" customFormat="1" x14ac:dyDescent="0.25">
      <c r="D181" s="39"/>
      <c r="AM181" s="21"/>
      <c r="AN181" s="21"/>
      <c r="AO181" s="21"/>
    </row>
    <row r="182" spans="4:41" s="4" customFormat="1" x14ac:dyDescent="0.25">
      <c r="D182" s="39"/>
      <c r="AM182" s="21"/>
      <c r="AN182" s="21"/>
      <c r="AO182" s="21"/>
    </row>
    <row r="183" spans="4:41" s="4" customFormat="1" x14ac:dyDescent="0.25">
      <c r="D183" s="39"/>
      <c r="AM183" s="21"/>
      <c r="AN183" s="21"/>
      <c r="AO183" s="21"/>
    </row>
    <row r="184" spans="4:41" s="4" customFormat="1" x14ac:dyDescent="0.25">
      <c r="D184" s="39"/>
      <c r="AM184" s="21"/>
      <c r="AN184" s="21"/>
      <c r="AO184" s="21"/>
    </row>
    <row r="185" spans="4:41" s="4" customFormat="1" x14ac:dyDescent="0.25">
      <c r="D185" s="39"/>
      <c r="AM185" s="21"/>
      <c r="AN185" s="21"/>
      <c r="AO185" s="21"/>
    </row>
    <row r="186" spans="4:41" s="4" customFormat="1" x14ac:dyDescent="0.25">
      <c r="D186" s="39"/>
      <c r="AM186" s="21"/>
      <c r="AN186" s="21"/>
      <c r="AO186" s="21"/>
    </row>
    <row r="187" spans="4:41" s="4" customFormat="1" x14ac:dyDescent="0.25">
      <c r="D187" s="39"/>
      <c r="AM187" s="21"/>
      <c r="AN187" s="21"/>
      <c r="AO187" s="21"/>
    </row>
    <row r="188" spans="4:41" s="4" customFormat="1" x14ac:dyDescent="0.25">
      <c r="D188" s="39"/>
      <c r="AM188" s="21"/>
      <c r="AN188" s="21"/>
      <c r="AO188" s="21"/>
    </row>
    <row r="189" spans="4:41" s="4" customFormat="1" x14ac:dyDescent="0.25">
      <c r="D189" s="39"/>
      <c r="AM189" s="21"/>
      <c r="AN189" s="21"/>
      <c r="AO189" s="21"/>
    </row>
    <row r="190" spans="4:41" s="4" customFormat="1" x14ac:dyDescent="0.25">
      <c r="D190" s="39"/>
      <c r="AM190" s="21"/>
      <c r="AN190" s="21"/>
      <c r="AO190" s="21"/>
    </row>
    <row r="191" spans="4:41" s="4" customFormat="1" x14ac:dyDescent="0.25">
      <c r="D191" s="39"/>
      <c r="AM191" s="21"/>
      <c r="AN191" s="21"/>
      <c r="AO191" s="21"/>
    </row>
    <row r="192" spans="4:41" s="4" customFormat="1" x14ac:dyDescent="0.25">
      <c r="D192" s="39"/>
      <c r="AM192" s="21"/>
      <c r="AN192" s="21"/>
      <c r="AO192" s="21"/>
    </row>
    <row r="193" spans="4:41" s="4" customFormat="1" x14ac:dyDescent="0.25">
      <c r="D193" s="39"/>
      <c r="AM193" s="21"/>
      <c r="AN193" s="21"/>
      <c r="AO193" s="21"/>
    </row>
    <row r="194" spans="4:41" s="4" customFormat="1" x14ac:dyDescent="0.25">
      <c r="D194" s="39"/>
      <c r="AM194" s="21"/>
      <c r="AN194" s="21"/>
      <c r="AO194" s="21"/>
    </row>
    <row r="195" spans="4:41" s="4" customFormat="1" x14ac:dyDescent="0.25">
      <c r="D195" s="39"/>
      <c r="AM195" s="21"/>
      <c r="AN195" s="21"/>
      <c r="AO195" s="21"/>
    </row>
    <row r="196" spans="4:41" s="4" customFormat="1" x14ac:dyDescent="0.25">
      <c r="D196" s="39"/>
      <c r="AM196" s="21"/>
      <c r="AN196" s="21"/>
      <c r="AO196" s="21"/>
    </row>
    <row r="197" spans="4:41" s="4" customFormat="1" x14ac:dyDescent="0.25">
      <c r="D197" s="39"/>
      <c r="AM197" s="21"/>
      <c r="AN197" s="21"/>
      <c r="AO197" s="21"/>
    </row>
    <row r="198" spans="4:41" s="4" customFormat="1" x14ac:dyDescent="0.25">
      <c r="D198" s="39"/>
      <c r="AM198" s="21"/>
      <c r="AN198" s="21"/>
      <c r="AO198" s="21"/>
    </row>
    <row r="199" spans="4:41" s="4" customFormat="1" x14ac:dyDescent="0.25">
      <c r="D199" s="39"/>
      <c r="AM199" s="21"/>
      <c r="AN199" s="21"/>
      <c r="AO199" s="21"/>
    </row>
    <row r="200" spans="4:41" s="4" customFormat="1" x14ac:dyDescent="0.25">
      <c r="D200" s="39"/>
      <c r="AM200" s="21"/>
      <c r="AN200" s="21"/>
      <c r="AO200" s="21"/>
    </row>
    <row r="201" spans="4:41" s="4" customFormat="1" x14ac:dyDescent="0.25">
      <c r="D201" s="39"/>
      <c r="AM201" s="21"/>
      <c r="AN201" s="21"/>
      <c r="AO201" s="21"/>
    </row>
    <row r="202" spans="4:41" s="4" customFormat="1" x14ac:dyDescent="0.25">
      <c r="D202" s="39"/>
      <c r="AM202" s="21"/>
      <c r="AN202" s="21"/>
      <c r="AO202" s="21"/>
    </row>
    <row r="203" spans="4:41" s="4" customFormat="1" x14ac:dyDescent="0.25">
      <c r="D203" s="39"/>
      <c r="AM203" s="21"/>
      <c r="AN203" s="21"/>
      <c r="AO203" s="21"/>
    </row>
    <row r="204" spans="4:41" s="4" customFormat="1" x14ac:dyDescent="0.25">
      <c r="D204" s="39"/>
      <c r="AM204" s="21"/>
      <c r="AN204" s="21"/>
      <c r="AO204" s="21"/>
    </row>
    <row r="205" spans="4:41" s="4" customFormat="1" x14ac:dyDescent="0.25">
      <c r="D205" s="39"/>
      <c r="AM205" s="21"/>
      <c r="AN205" s="21"/>
      <c r="AO205" s="21"/>
    </row>
    <row r="206" spans="4:41" s="4" customFormat="1" x14ac:dyDescent="0.25">
      <c r="D206" s="39"/>
      <c r="AM206" s="21"/>
      <c r="AN206" s="21"/>
      <c r="AO206" s="21"/>
    </row>
    <row r="207" spans="4:41" s="4" customFormat="1" x14ac:dyDescent="0.25">
      <c r="D207" s="39"/>
      <c r="AM207" s="21"/>
      <c r="AN207" s="21"/>
      <c r="AO207" s="21"/>
    </row>
    <row r="208" spans="4:41" s="4" customFormat="1" x14ac:dyDescent="0.25">
      <c r="D208" s="39"/>
      <c r="AM208" s="21"/>
      <c r="AN208" s="21"/>
      <c r="AO208" s="21"/>
    </row>
    <row r="209" spans="4:41" s="4" customFormat="1" x14ac:dyDescent="0.25">
      <c r="D209" s="39"/>
      <c r="AM209" s="21"/>
      <c r="AN209" s="21"/>
      <c r="AO209" s="21"/>
    </row>
    <row r="210" spans="4:41" s="4" customFormat="1" x14ac:dyDescent="0.25">
      <c r="D210" s="39"/>
      <c r="AM210" s="21"/>
      <c r="AN210" s="21"/>
      <c r="AO210" s="21"/>
    </row>
    <row r="211" spans="4:41" s="4" customFormat="1" x14ac:dyDescent="0.25">
      <c r="D211" s="39"/>
      <c r="AM211" s="21"/>
      <c r="AN211" s="21"/>
      <c r="AO211" s="21"/>
    </row>
    <row r="212" spans="4:41" s="4" customFormat="1" x14ac:dyDescent="0.25">
      <c r="D212" s="39"/>
      <c r="AM212" s="21"/>
      <c r="AN212" s="21"/>
      <c r="AO212" s="21"/>
    </row>
    <row r="213" spans="4:41" s="4" customFormat="1" x14ac:dyDescent="0.25">
      <c r="D213" s="39"/>
      <c r="AM213" s="21"/>
      <c r="AN213" s="21"/>
      <c r="AO213" s="21"/>
    </row>
    <row r="214" spans="4:41" s="4" customFormat="1" x14ac:dyDescent="0.25">
      <c r="D214" s="39"/>
      <c r="AM214" s="21"/>
      <c r="AN214" s="21"/>
      <c r="AO214" s="21"/>
    </row>
    <row r="215" spans="4:41" s="4" customFormat="1" x14ac:dyDescent="0.25">
      <c r="D215" s="39"/>
      <c r="AM215" s="21"/>
      <c r="AN215" s="21"/>
      <c r="AO215" s="21"/>
    </row>
    <row r="216" spans="4:41" s="4" customFormat="1" x14ac:dyDescent="0.25">
      <c r="D216" s="39"/>
      <c r="AM216" s="21"/>
      <c r="AN216" s="21"/>
      <c r="AO216" s="21"/>
    </row>
    <row r="217" spans="4:41" s="4" customFormat="1" x14ac:dyDescent="0.25">
      <c r="D217" s="39"/>
      <c r="AM217" s="21"/>
      <c r="AN217" s="21"/>
      <c r="AO217" s="21"/>
    </row>
    <row r="218" spans="4:41" s="4" customFormat="1" x14ac:dyDescent="0.25">
      <c r="D218" s="39"/>
      <c r="AM218" s="21"/>
      <c r="AN218" s="21"/>
      <c r="AO218" s="21"/>
    </row>
    <row r="219" spans="4:41" s="4" customFormat="1" x14ac:dyDescent="0.25">
      <c r="D219" s="39"/>
      <c r="AM219" s="21"/>
      <c r="AN219" s="21"/>
      <c r="AO219" s="21"/>
    </row>
    <row r="220" spans="4:41" s="4" customFormat="1" x14ac:dyDescent="0.25">
      <c r="D220" s="39"/>
      <c r="AM220" s="21"/>
      <c r="AN220" s="21"/>
      <c r="AO220" s="21"/>
    </row>
    <row r="221" spans="4:41" s="4" customFormat="1" x14ac:dyDescent="0.25">
      <c r="D221" s="39"/>
      <c r="AM221" s="21"/>
      <c r="AN221" s="21"/>
      <c r="AO221" s="21"/>
    </row>
    <row r="222" spans="4:41" s="4" customFormat="1" x14ac:dyDescent="0.25">
      <c r="D222" s="39"/>
      <c r="AM222" s="21"/>
      <c r="AN222" s="21"/>
      <c r="AO222" s="21"/>
    </row>
    <row r="223" spans="4:41" s="4" customFormat="1" x14ac:dyDescent="0.25">
      <c r="D223" s="39"/>
      <c r="AM223" s="21"/>
      <c r="AN223" s="21"/>
      <c r="AO223" s="21"/>
    </row>
    <row r="224" spans="4:41" s="4" customFormat="1" x14ac:dyDescent="0.25">
      <c r="D224" s="39"/>
      <c r="AM224" s="21"/>
      <c r="AN224" s="21"/>
      <c r="AO224" s="21"/>
    </row>
    <row r="225" spans="4:41" s="4" customFormat="1" x14ac:dyDescent="0.25">
      <c r="D225" s="39"/>
      <c r="AM225" s="21"/>
      <c r="AN225" s="21"/>
      <c r="AO225" s="21"/>
    </row>
    <row r="226" spans="4:41" s="4" customFormat="1" x14ac:dyDescent="0.25">
      <c r="D226" s="39"/>
      <c r="AM226" s="21"/>
      <c r="AN226" s="21"/>
      <c r="AO226" s="21"/>
    </row>
    <row r="227" spans="4:41" s="4" customFormat="1" x14ac:dyDescent="0.25">
      <c r="D227" s="39"/>
      <c r="AM227" s="21"/>
      <c r="AN227" s="21"/>
      <c r="AO227" s="21"/>
    </row>
    <row r="228" spans="4:41" s="4" customFormat="1" x14ac:dyDescent="0.25">
      <c r="D228" s="39"/>
      <c r="AM228" s="21"/>
      <c r="AN228" s="21"/>
      <c r="AO228" s="21"/>
    </row>
    <row r="229" spans="4:41" s="4" customFormat="1" x14ac:dyDescent="0.25">
      <c r="D229" s="39"/>
      <c r="AM229" s="21"/>
      <c r="AN229" s="21"/>
      <c r="AO229" s="21"/>
    </row>
    <row r="230" spans="4:41" s="4" customFormat="1" x14ac:dyDescent="0.25">
      <c r="D230" s="39"/>
      <c r="AM230" s="21"/>
      <c r="AN230" s="21"/>
      <c r="AO230" s="21"/>
    </row>
    <row r="231" spans="4:41" s="4" customFormat="1" x14ac:dyDescent="0.25">
      <c r="D231" s="39"/>
      <c r="AM231" s="21"/>
      <c r="AN231" s="21"/>
      <c r="AO231" s="21"/>
    </row>
    <row r="232" spans="4:41" s="4" customFormat="1" x14ac:dyDescent="0.25">
      <c r="D232" s="39"/>
      <c r="AM232" s="21"/>
      <c r="AN232" s="21"/>
      <c r="AO232" s="21"/>
    </row>
    <row r="233" spans="4:41" s="4" customFormat="1" x14ac:dyDescent="0.25">
      <c r="D233" s="39"/>
      <c r="AM233" s="21"/>
      <c r="AN233" s="21"/>
      <c r="AO233" s="21"/>
    </row>
    <row r="234" spans="4:41" s="4" customFormat="1" x14ac:dyDescent="0.25">
      <c r="D234" s="39"/>
      <c r="AM234" s="21"/>
      <c r="AN234" s="21"/>
      <c r="AO234" s="21"/>
    </row>
    <row r="235" spans="4:41" s="4" customFormat="1" x14ac:dyDescent="0.25">
      <c r="D235" s="39"/>
      <c r="AM235" s="21"/>
      <c r="AN235" s="21"/>
      <c r="AO235" s="21"/>
    </row>
    <row r="236" spans="4:41" s="4" customFormat="1" x14ac:dyDescent="0.25">
      <c r="D236" s="39"/>
      <c r="AM236" s="21"/>
      <c r="AN236" s="21"/>
      <c r="AO236" s="21"/>
    </row>
    <row r="237" spans="4:41" s="4" customFormat="1" x14ac:dyDescent="0.25">
      <c r="D237" s="39"/>
      <c r="AM237" s="21"/>
      <c r="AN237" s="21"/>
      <c r="AO237" s="21"/>
    </row>
    <row r="238" spans="4:41" s="4" customFormat="1" x14ac:dyDescent="0.25">
      <c r="D238" s="39"/>
      <c r="AM238" s="21"/>
      <c r="AN238" s="21"/>
      <c r="AO238" s="21"/>
    </row>
    <row r="239" spans="4:41" s="4" customFormat="1" x14ac:dyDescent="0.25">
      <c r="D239" s="39"/>
      <c r="AM239" s="21"/>
      <c r="AN239" s="21"/>
      <c r="AO239" s="21"/>
    </row>
    <row r="240" spans="4:41" s="4" customFormat="1" x14ac:dyDescent="0.25">
      <c r="D240" s="39"/>
      <c r="AM240" s="21"/>
      <c r="AN240" s="21"/>
      <c r="AO240" s="21"/>
    </row>
    <row r="241" spans="4:41" s="4" customFormat="1" x14ac:dyDescent="0.25">
      <c r="D241" s="39"/>
      <c r="AM241" s="21"/>
      <c r="AN241" s="21"/>
      <c r="AO241" s="21"/>
    </row>
    <row r="242" spans="4:41" s="4" customFormat="1" x14ac:dyDescent="0.25">
      <c r="D242" s="39"/>
      <c r="AM242" s="21"/>
      <c r="AN242" s="21"/>
      <c r="AO242" s="21"/>
    </row>
    <row r="243" spans="4:41" s="4" customFormat="1" x14ac:dyDescent="0.25">
      <c r="D243" s="39"/>
      <c r="AM243" s="21"/>
      <c r="AN243" s="21"/>
      <c r="AO243" s="21"/>
    </row>
    <row r="244" spans="4:41" s="4" customFormat="1" x14ac:dyDescent="0.25">
      <c r="D244" s="39"/>
      <c r="AM244" s="21"/>
      <c r="AN244" s="21"/>
      <c r="AO244" s="21"/>
    </row>
    <row r="245" spans="4:41" s="4" customFormat="1" x14ac:dyDescent="0.25">
      <c r="D245" s="39"/>
      <c r="AM245" s="21"/>
      <c r="AN245" s="21"/>
      <c r="AO245" s="21"/>
    </row>
    <row r="246" spans="4:41" s="4" customFormat="1" x14ac:dyDescent="0.25">
      <c r="D246" s="39"/>
      <c r="AM246" s="21"/>
      <c r="AN246" s="21"/>
      <c r="AO246" s="21"/>
    </row>
    <row r="247" spans="4:41" s="4" customFormat="1" x14ac:dyDescent="0.25">
      <c r="D247" s="39"/>
      <c r="AM247" s="21"/>
      <c r="AN247" s="21"/>
      <c r="AO247" s="21"/>
    </row>
    <row r="248" spans="4:41" s="4" customFormat="1" x14ac:dyDescent="0.25">
      <c r="D248" s="39"/>
      <c r="AM248" s="21"/>
      <c r="AN248" s="21"/>
      <c r="AO248" s="21"/>
    </row>
    <row r="249" spans="4:41" s="4" customFormat="1" x14ac:dyDescent="0.25">
      <c r="D249" s="39"/>
      <c r="AM249" s="21"/>
      <c r="AN249" s="21"/>
      <c r="AO249" s="21"/>
    </row>
    <row r="250" spans="4:41" s="4" customFormat="1" x14ac:dyDescent="0.25">
      <c r="D250" s="39"/>
      <c r="AM250" s="21"/>
      <c r="AN250" s="21"/>
      <c r="AO250" s="21"/>
    </row>
    <row r="251" spans="4:41" s="4" customFormat="1" x14ac:dyDescent="0.25">
      <c r="D251" s="39"/>
      <c r="AM251" s="21"/>
      <c r="AN251" s="21"/>
      <c r="AO251" s="21"/>
    </row>
    <row r="252" spans="4:41" s="4" customFormat="1" x14ac:dyDescent="0.25">
      <c r="D252" s="39"/>
      <c r="AM252" s="21"/>
      <c r="AN252" s="21"/>
      <c r="AO252" s="21"/>
    </row>
    <row r="253" spans="4:41" s="4" customFormat="1" x14ac:dyDescent="0.25">
      <c r="D253" s="39"/>
      <c r="AM253" s="21"/>
      <c r="AN253" s="21"/>
      <c r="AO253" s="21"/>
    </row>
    <row r="254" spans="4:41" s="4" customFormat="1" x14ac:dyDescent="0.25">
      <c r="D254" s="39"/>
      <c r="AM254" s="21"/>
      <c r="AN254" s="21"/>
      <c r="AO254" s="21"/>
    </row>
    <row r="255" spans="4:41" s="4" customFormat="1" x14ac:dyDescent="0.25">
      <c r="D255" s="39"/>
      <c r="AM255" s="21"/>
      <c r="AN255" s="21"/>
      <c r="AO255" s="21"/>
    </row>
    <row r="256" spans="4:41" s="4" customFormat="1" x14ac:dyDescent="0.25">
      <c r="D256" s="39"/>
      <c r="AM256" s="21"/>
      <c r="AN256" s="21"/>
      <c r="AO256" s="21"/>
    </row>
    <row r="257" spans="4:41" s="4" customFormat="1" x14ac:dyDescent="0.25">
      <c r="D257" s="39"/>
      <c r="AM257" s="21"/>
      <c r="AN257" s="21"/>
      <c r="AO257" s="21"/>
    </row>
    <row r="258" spans="4:41" s="4" customFormat="1" x14ac:dyDescent="0.25">
      <c r="D258" s="39"/>
      <c r="AM258" s="21"/>
      <c r="AN258" s="21"/>
      <c r="AO258" s="21"/>
    </row>
    <row r="259" spans="4:41" s="4" customFormat="1" x14ac:dyDescent="0.25">
      <c r="D259" s="39"/>
      <c r="AM259" s="21"/>
      <c r="AN259" s="21"/>
      <c r="AO259" s="21"/>
    </row>
    <row r="260" spans="4:41" s="4" customFormat="1" x14ac:dyDescent="0.25">
      <c r="D260" s="39"/>
      <c r="AM260" s="21"/>
      <c r="AN260" s="21"/>
      <c r="AO260" s="21"/>
    </row>
    <row r="261" spans="4:41" s="4" customFormat="1" x14ac:dyDescent="0.25">
      <c r="D261" s="39"/>
      <c r="AM261" s="21"/>
      <c r="AN261" s="21"/>
      <c r="AO261" s="21"/>
    </row>
    <row r="262" spans="4:41" s="4" customFormat="1" x14ac:dyDescent="0.25">
      <c r="D262" s="39"/>
      <c r="AM262" s="21"/>
      <c r="AN262" s="21"/>
      <c r="AO262" s="21"/>
    </row>
    <row r="263" spans="4:41" s="4" customFormat="1" x14ac:dyDescent="0.25">
      <c r="D263" s="39"/>
      <c r="AM263" s="21"/>
      <c r="AN263" s="21"/>
      <c r="AO263" s="21"/>
    </row>
    <row r="264" spans="4:41" s="4" customFormat="1" x14ac:dyDescent="0.25">
      <c r="D264" s="39"/>
      <c r="AM264" s="21"/>
      <c r="AN264" s="21"/>
      <c r="AO264" s="21"/>
    </row>
    <row r="265" spans="4:41" s="4" customFormat="1" x14ac:dyDescent="0.25">
      <c r="D265" s="39"/>
      <c r="AM265" s="21"/>
      <c r="AN265" s="21"/>
      <c r="AO265" s="21"/>
    </row>
    <row r="266" spans="4:41" s="4" customFormat="1" x14ac:dyDescent="0.25">
      <c r="D266" s="39"/>
      <c r="AM266" s="21"/>
      <c r="AN266" s="21"/>
      <c r="AO266" s="21"/>
    </row>
    <row r="267" spans="4:41" s="4" customFormat="1" x14ac:dyDescent="0.25">
      <c r="D267" s="39"/>
      <c r="AM267" s="21"/>
      <c r="AN267" s="21"/>
      <c r="AO267" s="21"/>
    </row>
    <row r="268" spans="4:41" s="4" customFormat="1" x14ac:dyDescent="0.25">
      <c r="D268" s="39"/>
      <c r="AM268" s="21"/>
      <c r="AN268" s="21"/>
      <c r="AO268" s="21"/>
    </row>
    <row r="269" spans="4:41" s="4" customFormat="1" x14ac:dyDescent="0.25">
      <c r="D269" s="39"/>
      <c r="AM269" s="21"/>
      <c r="AN269" s="21"/>
      <c r="AO269" s="21"/>
    </row>
    <row r="270" spans="4:41" s="4" customFormat="1" x14ac:dyDescent="0.25">
      <c r="D270" s="39"/>
      <c r="AM270" s="21"/>
      <c r="AN270" s="21"/>
      <c r="AO270" s="21"/>
    </row>
    <row r="271" spans="4:41" s="4" customFormat="1" x14ac:dyDescent="0.25">
      <c r="D271" s="39"/>
      <c r="AM271" s="21"/>
      <c r="AN271" s="21"/>
      <c r="AO271" s="21"/>
    </row>
    <row r="272" spans="4:41" s="4" customFormat="1" x14ac:dyDescent="0.25">
      <c r="D272" s="39"/>
      <c r="AM272" s="21"/>
      <c r="AN272" s="21"/>
      <c r="AO272" s="21"/>
    </row>
    <row r="273" spans="4:41" s="4" customFormat="1" x14ac:dyDescent="0.25">
      <c r="D273" s="39"/>
      <c r="AM273" s="21"/>
      <c r="AN273" s="21"/>
      <c r="AO273" s="21"/>
    </row>
    <row r="274" spans="4:41" s="4" customFormat="1" x14ac:dyDescent="0.25">
      <c r="D274" s="39"/>
      <c r="AM274" s="21"/>
      <c r="AN274" s="21"/>
      <c r="AO274" s="21"/>
    </row>
    <row r="275" spans="4:41" s="4" customFormat="1" x14ac:dyDescent="0.25">
      <c r="D275" s="39"/>
      <c r="AM275" s="21"/>
      <c r="AN275" s="21"/>
      <c r="AO275" s="21"/>
    </row>
    <row r="276" spans="4:41" s="4" customFormat="1" x14ac:dyDescent="0.25">
      <c r="D276" s="39"/>
      <c r="AM276" s="21"/>
      <c r="AN276" s="21"/>
      <c r="AO276" s="21"/>
    </row>
    <row r="277" spans="4:41" s="4" customFormat="1" x14ac:dyDescent="0.25">
      <c r="D277" s="39"/>
      <c r="AM277" s="21"/>
      <c r="AN277" s="21"/>
      <c r="AO277" s="21"/>
    </row>
    <row r="278" spans="4:41" s="4" customFormat="1" x14ac:dyDescent="0.25">
      <c r="D278" s="39"/>
      <c r="AM278" s="21"/>
      <c r="AN278" s="21"/>
      <c r="AO278" s="21"/>
    </row>
    <row r="279" spans="4:41" s="4" customFormat="1" x14ac:dyDescent="0.25">
      <c r="D279" s="39"/>
      <c r="AM279" s="21"/>
      <c r="AN279" s="21"/>
      <c r="AO279" s="21"/>
    </row>
    <row r="280" spans="4:41" s="4" customFormat="1" x14ac:dyDescent="0.25">
      <c r="D280" s="39"/>
      <c r="AM280" s="21"/>
      <c r="AN280" s="21"/>
      <c r="AO280" s="21"/>
    </row>
    <row r="281" spans="4:41" s="4" customFormat="1" x14ac:dyDescent="0.25">
      <c r="D281" s="39"/>
      <c r="AM281" s="21"/>
      <c r="AN281" s="21"/>
      <c r="AO281" s="21"/>
    </row>
    <row r="282" spans="4:41" s="4" customFormat="1" x14ac:dyDescent="0.25">
      <c r="D282" s="39"/>
      <c r="AM282" s="21"/>
      <c r="AN282" s="21"/>
      <c r="AO282" s="21"/>
    </row>
    <row r="283" spans="4:41" s="4" customFormat="1" x14ac:dyDescent="0.25">
      <c r="D283" s="39"/>
      <c r="AM283" s="21"/>
      <c r="AN283" s="21"/>
      <c r="AO283" s="21"/>
    </row>
    <row r="284" spans="4:41" s="4" customFormat="1" x14ac:dyDescent="0.25">
      <c r="D284" s="39"/>
      <c r="AM284" s="21"/>
      <c r="AN284" s="21"/>
      <c r="AO284" s="21"/>
    </row>
    <row r="285" spans="4:41" s="4" customFormat="1" x14ac:dyDescent="0.25">
      <c r="D285" s="39"/>
      <c r="AM285" s="21"/>
      <c r="AN285" s="21"/>
      <c r="AO285" s="21"/>
    </row>
    <row r="286" spans="4:41" s="4" customFormat="1" x14ac:dyDescent="0.25">
      <c r="D286" s="39"/>
      <c r="AM286" s="21"/>
      <c r="AN286" s="21"/>
      <c r="AO286" s="21"/>
    </row>
    <row r="287" spans="4:41" s="4" customFormat="1" x14ac:dyDescent="0.25">
      <c r="D287" s="39"/>
      <c r="AM287" s="21"/>
      <c r="AN287" s="21"/>
      <c r="AO287" s="21"/>
    </row>
    <row r="288" spans="4:41" s="4" customFormat="1" x14ac:dyDescent="0.25">
      <c r="D288" s="39"/>
      <c r="AM288" s="21"/>
      <c r="AN288" s="21"/>
      <c r="AO288" s="21"/>
    </row>
    <row r="289" spans="4:41" s="4" customFormat="1" x14ac:dyDescent="0.25">
      <c r="D289" s="39"/>
      <c r="AM289" s="21"/>
      <c r="AN289" s="21"/>
      <c r="AO289" s="21"/>
    </row>
    <row r="290" spans="4:41" s="4" customFormat="1" x14ac:dyDescent="0.25">
      <c r="D290" s="39"/>
      <c r="AM290" s="21"/>
      <c r="AN290" s="21"/>
      <c r="AO290" s="21"/>
    </row>
    <row r="291" spans="4:41" s="4" customFormat="1" x14ac:dyDescent="0.25">
      <c r="D291" s="39"/>
      <c r="AM291" s="21"/>
      <c r="AN291" s="21"/>
      <c r="AO291" s="21"/>
    </row>
    <row r="292" spans="4:41" s="4" customFormat="1" x14ac:dyDescent="0.25">
      <c r="D292" s="39"/>
      <c r="AM292" s="21"/>
      <c r="AN292" s="21"/>
      <c r="AO292" s="21"/>
    </row>
    <row r="293" spans="4:41" s="4" customFormat="1" x14ac:dyDescent="0.25">
      <c r="D293" s="39"/>
      <c r="AM293" s="21"/>
      <c r="AN293" s="21"/>
      <c r="AO293" s="21"/>
    </row>
    <row r="294" spans="4:41" s="4" customFormat="1" x14ac:dyDescent="0.25">
      <c r="D294" s="39"/>
      <c r="AM294" s="21"/>
      <c r="AN294" s="21"/>
      <c r="AO294" s="21"/>
    </row>
    <row r="295" spans="4:41" s="4" customFormat="1" x14ac:dyDescent="0.25">
      <c r="D295" s="39"/>
      <c r="AM295" s="21"/>
      <c r="AN295" s="21"/>
      <c r="AO295" s="21"/>
    </row>
    <row r="296" spans="4:41" s="4" customFormat="1" x14ac:dyDescent="0.25">
      <c r="D296" s="39"/>
      <c r="AM296" s="21"/>
      <c r="AN296" s="21"/>
      <c r="AO296" s="21"/>
    </row>
    <row r="297" spans="4:41" s="4" customFormat="1" x14ac:dyDescent="0.25">
      <c r="D297" s="39"/>
      <c r="AM297" s="21"/>
      <c r="AN297" s="21"/>
      <c r="AO297" s="21"/>
    </row>
    <row r="298" spans="4:41" s="4" customFormat="1" x14ac:dyDescent="0.25">
      <c r="D298" s="39"/>
      <c r="AM298" s="21"/>
      <c r="AN298" s="21"/>
      <c r="AO298" s="21"/>
    </row>
    <row r="299" spans="4:41" s="4" customFormat="1" x14ac:dyDescent="0.25">
      <c r="D299" s="39"/>
      <c r="AM299" s="21"/>
      <c r="AN299" s="21"/>
      <c r="AO299" s="21"/>
    </row>
    <row r="300" spans="4:41" s="4" customFormat="1" x14ac:dyDescent="0.25">
      <c r="D300" s="39"/>
      <c r="AM300" s="21"/>
      <c r="AN300" s="21"/>
      <c r="AO300" s="21"/>
    </row>
    <row r="301" spans="4:41" s="4" customFormat="1" x14ac:dyDescent="0.25">
      <c r="D301" s="39"/>
      <c r="AM301" s="21"/>
      <c r="AN301" s="21"/>
      <c r="AO301" s="21"/>
    </row>
    <row r="302" spans="4:41" s="4" customFormat="1" x14ac:dyDescent="0.25">
      <c r="D302" s="39"/>
      <c r="AM302" s="21"/>
      <c r="AN302" s="21"/>
      <c r="AO302" s="21"/>
    </row>
    <row r="303" spans="4:41" s="4" customFormat="1" x14ac:dyDescent="0.25">
      <c r="D303" s="39"/>
      <c r="AM303" s="21"/>
      <c r="AN303" s="21"/>
      <c r="AO303" s="21"/>
    </row>
    <row r="304" spans="4:41" s="4" customFormat="1" x14ac:dyDescent="0.25">
      <c r="D304" s="39"/>
      <c r="AM304" s="21"/>
      <c r="AN304" s="21"/>
      <c r="AO304" s="21"/>
    </row>
    <row r="305" spans="4:41" s="4" customFormat="1" x14ac:dyDescent="0.25">
      <c r="D305" s="39"/>
      <c r="AM305" s="21"/>
      <c r="AN305" s="21"/>
      <c r="AO305" s="21"/>
    </row>
    <row r="306" spans="4:41" s="4" customFormat="1" x14ac:dyDescent="0.25">
      <c r="D306" s="39"/>
      <c r="AM306" s="21"/>
      <c r="AN306" s="21"/>
      <c r="AO306" s="21"/>
    </row>
    <row r="307" spans="4:41" s="4" customFormat="1" x14ac:dyDescent="0.25">
      <c r="D307" s="39"/>
      <c r="AM307" s="21"/>
      <c r="AN307" s="21"/>
      <c r="AO307" s="21"/>
    </row>
    <row r="308" spans="4:41" s="4" customFormat="1" x14ac:dyDescent="0.25">
      <c r="D308" s="39"/>
      <c r="AM308" s="21"/>
      <c r="AN308" s="21"/>
      <c r="AO308" s="21"/>
    </row>
    <row r="309" spans="4:41" s="4" customFormat="1" x14ac:dyDescent="0.25">
      <c r="D309" s="39"/>
      <c r="AM309" s="21"/>
      <c r="AN309" s="21"/>
      <c r="AO309" s="21"/>
    </row>
    <row r="310" spans="4:41" s="4" customFormat="1" x14ac:dyDescent="0.25">
      <c r="D310" s="39"/>
      <c r="AM310" s="21"/>
      <c r="AN310" s="21"/>
      <c r="AO310" s="21"/>
    </row>
    <row r="311" spans="4:41" s="4" customFormat="1" x14ac:dyDescent="0.25">
      <c r="D311" s="39"/>
      <c r="AM311" s="21"/>
      <c r="AN311" s="21"/>
      <c r="AO311" s="21"/>
    </row>
    <row r="312" spans="4:41" s="4" customFormat="1" x14ac:dyDescent="0.25">
      <c r="D312" s="39"/>
      <c r="AM312" s="21"/>
      <c r="AN312" s="21"/>
      <c r="AO312" s="21"/>
    </row>
    <row r="313" spans="4:41" s="4" customFormat="1" x14ac:dyDescent="0.25">
      <c r="D313" s="39"/>
      <c r="AM313" s="21"/>
      <c r="AN313" s="21"/>
      <c r="AO313" s="21"/>
    </row>
    <row r="314" spans="4:41" s="4" customFormat="1" x14ac:dyDescent="0.25">
      <c r="D314" s="39"/>
      <c r="AM314" s="21"/>
      <c r="AN314" s="21"/>
      <c r="AO314" s="21"/>
    </row>
    <row r="315" spans="4:41" s="4" customFormat="1" x14ac:dyDescent="0.25">
      <c r="D315" s="39"/>
      <c r="AM315" s="21"/>
      <c r="AN315" s="21"/>
      <c r="AO315" s="21"/>
    </row>
    <row r="316" spans="4:41" s="4" customFormat="1" x14ac:dyDescent="0.25">
      <c r="D316" s="39"/>
      <c r="AM316" s="21"/>
      <c r="AN316" s="21"/>
      <c r="AO316" s="21"/>
    </row>
    <row r="317" spans="4:41" s="4" customFormat="1" x14ac:dyDescent="0.25">
      <c r="D317" s="39"/>
      <c r="AM317" s="21"/>
      <c r="AN317" s="21"/>
      <c r="AO317" s="21"/>
    </row>
    <row r="318" spans="4:41" s="4" customFormat="1" x14ac:dyDescent="0.25">
      <c r="D318" s="39"/>
      <c r="AM318" s="21"/>
      <c r="AN318" s="21"/>
      <c r="AO318" s="21"/>
    </row>
    <row r="319" spans="4:41" s="4" customFormat="1" x14ac:dyDescent="0.25">
      <c r="D319" s="39"/>
      <c r="AM319" s="21"/>
      <c r="AN319" s="21"/>
      <c r="AO319" s="21"/>
    </row>
    <row r="320" spans="4:41" s="4" customFormat="1" x14ac:dyDescent="0.25">
      <c r="D320" s="39"/>
      <c r="AM320" s="21"/>
      <c r="AN320" s="21"/>
      <c r="AO320" s="21"/>
    </row>
    <row r="321" spans="4:41" s="4" customFormat="1" x14ac:dyDescent="0.25">
      <c r="D321" s="39"/>
      <c r="AM321" s="21"/>
      <c r="AN321" s="21"/>
      <c r="AO321" s="21"/>
    </row>
    <row r="322" spans="4:41" s="4" customFormat="1" x14ac:dyDescent="0.25">
      <c r="D322" s="39"/>
      <c r="AM322" s="21"/>
      <c r="AN322" s="21"/>
      <c r="AO322" s="21"/>
    </row>
    <row r="323" spans="4:41" s="4" customFormat="1" x14ac:dyDescent="0.25">
      <c r="D323" s="39"/>
      <c r="AM323" s="21"/>
      <c r="AN323" s="21"/>
      <c r="AO323" s="21"/>
    </row>
    <row r="324" spans="4:41" s="4" customFormat="1" x14ac:dyDescent="0.25">
      <c r="D324" s="39"/>
      <c r="AM324" s="21"/>
      <c r="AN324" s="21"/>
      <c r="AO324" s="21"/>
    </row>
    <row r="325" spans="4:41" s="4" customFormat="1" x14ac:dyDescent="0.25">
      <c r="D325" s="39"/>
      <c r="AM325" s="21"/>
      <c r="AN325" s="21"/>
      <c r="AO325" s="21"/>
    </row>
    <row r="326" spans="4:41" s="4" customFormat="1" x14ac:dyDescent="0.25">
      <c r="D326" s="39"/>
      <c r="AM326" s="21"/>
      <c r="AN326" s="21"/>
      <c r="AO326" s="21"/>
    </row>
    <row r="327" spans="4:41" s="4" customFormat="1" x14ac:dyDescent="0.25">
      <c r="D327" s="39"/>
      <c r="AM327" s="21"/>
      <c r="AN327" s="21"/>
      <c r="AO327" s="21"/>
    </row>
    <row r="328" spans="4:41" s="4" customFormat="1" x14ac:dyDescent="0.25">
      <c r="D328" s="39"/>
      <c r="AM328" s="21"/>
      <c r="AN328" s="21"/>
      <c r="AO328" s="21"/>
    </row>
    <row r="329" spans="4:41" s="4" customFormat="1" x14ac:dyDescent="0.25">
      <c r="D329" s="39"/>
      <c r="AM329" s="21"/>
      <c r="AN329" s="21"/>
      <c r="AO329" s="21"/>
    </row>
    <row r="330" spans="4:41" s="4" customFormat="1" x14ac:dyDescent="0.25">
      <c r="D330" s="39"/>
      <c r="AM330" s="21"/>
      <c r="AN330" s="21"/>
      <c r="AO330" s="21"/>
    </row>
    <row r="331" spans="4:41" s="4" customFormat="1" x14ac:dyDescent="0.25">
      <c r="D331" s="39"/>
      <c r="AM331" s="21"/>
      <c r="AN331" s="21"/>
      <c r="AO331" s="21"/>
    </row>
    <row r="332" spans="4:41" s="4" customFormat="1" x14ac:dyDescent="0.25">
      <c r="D332" s="39"/>
      <c r="AM332" s="21"/>
      <c r="AN332" s="21"/>
      <c r="AO332" s="21"/>
    </row>
    <row r="333" spans="4:41" s="4" customFormat="1" x14ac:dyDescent="0.25">
      <c r="D333" s="39"/>
      <c r="AM333" s="21"/>
      <c r="AN333" s="21"/>
      <c r="AO333" s="21"/>
    </row>
    <row r="334" spans="4:41" s="4" customFormat="1" x14ac:dyDescent="0.25">
      <c r="D334" s="39"/>
      <c r="AM334" s="21"/>
      <c r="AN334" s="21"/>
      <c r="AO334" s="21"/>
    </row>
    <row r="335" spans="4:41" s="4" customFormat="1" x14ac:dyDescent="0.25">
      <c r="D335" s="39"/>
      <c r="AM335" s="21"/>
      <c r="AN335" s="21"/>
      <c r="AO335" s="21"/>
    </row>
    <row r="336" spans="4:41" s="4" customFormat="1" x14ac:dyDescent="0.25">
      <c r="D336" s="39"/>
      <c r="AM336" s="21"/>
      <c r="AN336" s="21"/>
      <c r="AO336" s="21"/>
    </row>
    <row r="337" spans="4:41" s="4" customFormat="1" x14ac:dyDescent="0.25">
      <c r="D337" s="39"/>
      <c r="AM337" s="21"/>
      <c r="AN337" s="21"/>
      <c r="AO337" s="21"/>
    </row>
    <row r="338" spans="4:41" s="4" customFormat="1" x14ac:dyDescent="0.25">
      <c r="D338" s="39"/>
      <c r="AM338" s="21"/>
      <c r="AN338" s="21"/>
      <c r="AO338" s="21"/>
    </row>
    <row r="339" spans="4:41" s="4" customFormat="1" x14ac:dyDescent="0.25">
      <c r="D339" s="39"/>
      <c r="AM339" s="21"/>
      <c r="AN339" s="21"/>
      <c r="AO339" s="21"/>
    </row>
    <row r="340" spans="4:41" s="4" customFormat="1" x14ac:dyDescent="0.25">
      <c r="D340" s="39"/>
      <c r="AM340" s="21"/>
      <c r="AN340" s="21"/>
      <c r="AO340" s="21"/>
    </row>
    <row r="341" spans="4:41" s="4" customFormat="1" x14ac:dyDescent="0.25">
      <c r="D341" s="39"/>
      <c r="AM341" s="21"/>
      <c r="AN341" s="21"/>
      <c r="AO341" s="21"/>
    </row>
    <row r="342" spans="4:41" s="4" customFormat="1" x14ac:dyDescent="0.25">
      <c r="D342" s="39"/>
      <c r="AM342" s="21"/>
      <c r="AN342" s="21"/>
      <c r="AO342" s="21"/>
    </row>
    <row r="343" spans="4:41" s="4" customFormat="1" x14ac:dyDescent="0.25">
      <c r="D343" s="39"/>
      <c r="AM343" s="21"/>
      <c r="AN343" s="21"/>
      <c r="AO343" s="21"/>
    </row>
    <row r="344" spans="4:41" s="4" customFormat="1" x14ac:dyDescent="0.25">
      <c r="D344" s="39"/>
      <c r="AM344" s="21"/>
      <c r="AN344" s="21"/>
      <c r="AO344" s="21"/>
    </row>
    <row r="345" spans="4:41" s="4" customFormat="1" x14ac:dyDescent="0.25">
      <c r="D345" s="39"/>
      <c r="AM345" s="21"/>
      <c r="AN345" s="21"/>
      <c r="AO345" s="21"/>
    </row>
    <row r="346" spans="4:41" s="4" customFormat="1" x14ac:dyDescent="0.25">
      <c r="D346" s="39"/>
      <c r="AM346" s="21"/>
      <c r="AN346" s="21"/>
      <c r="AO346" s="21"/>
    </row>
    <row r="347" spans="4:41" s="4" customFormat="1" x14ac:dyDescent="0.25">
      <c r="D347" s="39"/>
      <c r="AM347" s="21"/>
      <c r="AN347" s="21"/>
      <c r="AO347" s="21"/>
    </row>
    <row r="348" spans="4:41" s="4" customFormat="1" x14ac:dyDescent="0.25">
      <c r="D348" s="39"/>
      <c r="AM348" s="21"/>
      <c r="AN348" s="21"/>
      <c r="AO348" s="21"/>
    </row>
    <row r="349" spans="4:41" s="4" customFormat="1" x14ac:dyDescent="0.25">
      <c r="D349" s="39"/>
      <c r="AM349" s="21"/>
      <c r="AN349" s="21"/>
      <c r="AO349" s="21"/>
    </row>
    <row r="350" spans="4:41" s="4" customFormat="1" x14ac:dyDescent="0.25">
      <c r="D350" s="39"/>
      <c r="AM350" s="21"/>
      <c r="AN350" s="21"/>
      <c r="AO350" s="21"/>
    </row>
    <row r="351" spans="4:41" s="4" customFormat="1" x14ac:dyDescent="0.25">
      <c r="D351" s="39"/>
      <c r="AM351" s="21"/>
      <c r="AN351" s="21"/>
      <c r="AO351" s="21"/>
    </row>
    <row r="352" spans="4:41" s="4" customFormat="1" x14ac:dyDescent="0.25">
      <c r="D352" s="39"/>
      <c r="AM352" s="21"/>
      <c r="AN352" s="21"/>
      <c r="AO352" s="21"/>
    </row>
    <row r="353" spans="4:41" s="4" customFormat="1" x14ac:dyDescent="0.25">
      <c r="D353" s="39"/>
      <c r="AM353" s="21"/>
      <c r="AN353" s="21"/>
      <c r="AO353" s="21"/>
    </row>
    <row r="354" spans="4:41" s="4" customFormat="1" x14ac:dyDescent="0.25">
      <c r="D354" s="39"/>
      <c r="AM354" s="21"/>
      <c r="AN354" s="21"/>
      <c r="AO354" s="21"/>
    </row>
    <row r="355" spans="4:41" s="4" customFormat="1" x14ac:dyDescent="0.25">
      <c r="D355" s="39"/>
      <c r="AM355" s="21"/>
      <c r="AN355" s="21"/>
      <c r="AO355" s="21"/>
    </row>
    <row r="356" spans="4:41" s="4" customFormat="1" x14ac:dyDescent="0.25">
      <c r="D356" s="39"/>
      <c r="AM356" s="21"/>
      <c r="AN356" s="21"/>
      <c r="AO356" s="21"/>
    </row>
    <row r="357" spans="4:41" s="4" customFormat="1" x14ac:dyDescent="0.25">
      <c r="D357" s="39"/>
      <c r="AM357" s="21"/>
      <c r="AN357" s="21"/>
      <c r="AO357" s="21"/>
    </row>
    <row r="358" spans="4:41" s="4" customFormat="1" x14ac:dyDescent="0.25">
      <c r="D358" s="39"/>
      <c r="AM358" s="21"/>
      <c r="AN358" s="21"/>
      <c r="AO358" s="21"/>
    </row>
    <row r="359" spans="4:41" s="4" customFormat="1" x14ac:dyDescent="0.25">
      <c r="D359" s="39"/>
      <c r="AM359" s="21"/>
      <c r="AN359" s="21"/>
      <c r="AO359" s="21"/>
    </row>
    <row r="360" spans="4:41" s="4" customFormat="1" x14ac:dyDescent="0.25">
      <c r="D360" s="39"/>
      <c r="AM360" s="21"/>
      <c r="AN360" s="21"/>
      <c r="AO360" s="21"/>
    </row>
    <row r="361" spans="4:41" s="4" customFormat="1" x14ac:dyDescent="0.25">
      <c r="D361" s="39"/>
      <c r="AM361" s="21"/>
      <c r="AN361" s="21"/>
      <c r="AO361" s="21"/>
    </row>
    <row r="362" spans="4:41" s="4" customFormat="1" x14ac:dyDescent="0.25">
      <c r="D362" s="39"/>
      <c r="AM362" s="21"/>
      <c r="AN362" s="21"/>
      <c r="AO362" s="21"/>
    </row>
    <row r="363" spans="4:41" s="4" customFormat="1" x14ac:dyDescent="0.25">
      <c r="D363" s="39"/>
      <c r="AM363" s="21"/>
      <c r="AN363" s="21"/>
      <c r="AO363" s="21"/>
    </row>
    <row r="364" spans="4:41" s="4" customFormat="1" x14ac:dyDescent="0.25">
      <c r="D364" s="39"/>
      <c r="AM364" s="21"/>
      <c r="AN364" s="21"/>
      <c r="AO364" s="21"/>
    </row>
    <row r="365" spans="4:41" s="4" customFormat="1" x14ac:dyDescent="0.25">
      <c r="D365" s="39"/>
      <c r="AM365" s="21"/>
      <c r="AN365" s="21"/>
      <c r="AO365" s="21"/>
    </row>
    <row r="366" spans="4:41" s="4" customFormat="1" x14ac:dyDescent="0.25">
      <c r="D366" s="39"/>
      <c r="AM366" s="21"/>
      <c r="AN366" s="21"/>
      <c r="AO366" s="21"/>
    </row>
    <row r="367" spans="4:41" s="4" customFormat="1" x14ac:dyDescent="0.25">
      <c r="D367" s="39"/>
      <c r="AM367" s="21"/>
      <c r="AN367" s="21"/>
      <c r="AO367" s="21"/>
    </row>
    <row r="368" spans="4:41" s="4" customFormat="1" x14ac:dyDescent="0.25">
      <c r="D368" s="39"/>
      <c r="AM368" s="21"/>
      <c r="AN368" s="21"/>
      <c r="AO368" s="21"/>
    </row>
    <row r="369" spans="4:41" s="4" customFormat="1" x14ac:dyDescent="0.25">
      <c r="D369" s="39"/>
      <c r="AM369" s="21"/>
      <c r="AN369" s="21"/>
      <c r="AO369" s="21"/>
    </row>
    <row r="370" spans="4:41" s="4" customFormat="1" x14ac:dyDescent="0.25">
      <c r="D370" s="39"/>
      <c r="AM370" s="21"/>
      <c r="AN370" s="21"/>
      <c r="AO370" s="21"/>
    </row>
    <row r="371" spans="4:41" s="4" customFormat="1" x14ac:dyDescent="0.25">
      <c r="D371" s="39"/>
      <c r="AM371" s="21"/>
      <c r="AN371" s="21"/>
      <c r="AO371" s="21"/>
    </row>
    <row r="372" spans="4:41" s="4" customFormat="1" x14ac:dyDescent="0.25">
      <c r="D372" s="39"/>
      <c r="AM372" s="21"/>
      <c r="AN372" s="21"/>
      <c r="AO372" s="21"/>
    </row>
    <row r="373" spans="4:41" s="4" customFormat="1" x14ac:dyDescent="0.25">
      <c r="D373" s="39"/>
      <c r="AM373" s="21"/>
      <c r="AN373" s="21"/>
      <c r="AO373" s="21"/>
    </row>
    <row r="374" spans="4:41" s="4" customFormat="1" x14ac:dyDescent="0.25">
      <c r="D374" s="39"/>
      <c r="AM374" s="21"/>
      <c r="AN374" s="21"/>
      <c r="AO374" s="21"/>
    </row>
    <row r="375" spans="4:41" s="4" customFormat="1" x14ac:dyDescent="0.25">
      <c r="D375" s="39"/>
      <c r="AM375" s="21"/>
      <c r="AN375" s="21"/>
      <c r="AO375" s="21"/>
    </row>
    <row r="376" spans="4:41" s="4" customFormat="1" x14ac:dyDescent="0.25">
      <c r="D376" s="39"/>
      <c r="AM376" s="21"/>
      <c r="AN376" s="21"/>
      <c r="AO376" s="21"/>
    </row>
    <row r="377" spans="4:41" s="4" customFormat="1" x14ac:dyDescent="0.25">
      <c r="D377" s="39"/>
      <c r="AM377" s="21"/>
      <c r="AN377" s="21"/>
      <c r="AO377" s="21"/>
    </row>
    <row r="378" spans="4:41" s="4" customFormat="1" x14ac:dyDescent="0.25">
      <c r="D378" s="39"/>
      <c r="AM378" s="21"/>
      <c r="AN378" s="21"/>
      <c r="AO378" s="21"/>
    </row>
    <row r="379" spans="4:41" s="4" customFormat="1" x14ac:dyDescent="0.25">
      <c r="D379" s="39"/>
      <c r="AM379" s="21"/>
      <c r="AN379" s="21"/>
      <c r="AO379" s="21"/>
    </row>
    <row r="380" spans="4:41" s="4" customFormat="1" x14ac:dyDescent="0.25">
      <c r="D380" s="39"/>
      <c r="AM380" s="21"/>
      <c r="AN380" s="21"/>
      <c r="AO380" s="21"/>
    </row>
    <row r="381" spans="4:41" s="4" customFormat="1" x14ac:dyDescent="0.25">
      <c r="D381" s="39"/>
      <c r="AM381" s="21"/>
      <c r="AN381" s="21"/>
      <c r="AO381" s="21"/>
    </row>
    <row r="382" spans="4:41" s="4" customFormat="1" x14ac:dyDescent="0.25">
      <c r="D382" s="39"/>
      <c r="AM382" s="21"/>
      <c r="AN382" s="21"/>
      <c r="AO382" s="21"/>
    </row>
    <row r="383" spans="4:41" s="4" customFormat="1" x14ac:dyDescent="0.25">
      <c r="D383" s="39"/>
      <c r="AM383" s="21"/>
      <c r="AN383" s="21"/>
      <c r="AO383" s="21"/>
    </row>
    <row r="384" spans="4:41" s="4" customFormat="1" x14ac:dyDescent="0.25">
      <c r="D384" s="39"/>
      <c r="AM384" s="21"/>
      <c r="AN384" s="21"/>
      <c r="AO384" s="21"/>
    </row>
    <row r="385" spans="4:41" s="4" customFormat="1" x14ac:dyDescent="0.25">
      <c r="D385" s="39"/>
      <c r="AM385" s="21"/>
      <c r="AN385" s="21"/>
      <c r="AO385" s="21"/>
    </row>
    <row r="386" spans="4:41" s="4" customFormat="1" x14ac:dyDescent="0.25">
      <c r="D386" s="39"/>
      <c r="AM386" s="21"/>
      <c r="AN386" s="21"/>
      <c r="AO386" s="21"/>
    </row>
    <row r="387" spans="4:41" s="4" customFormat="1" x14ac:dyDescent="0.25">
      <c r="D387" s="39"/>
      <c r="AM387" s="21"/>
      <c r="AN387" s="21"/>
      <c r="AO387" s="21"/>
    </row>
    <row r="388" spans="4:41" s="4" customFormat="1" x14ac:dyDescent="0.25">
      <c r="D388" s="39"/>
      <c r="AM388" s="21"/>
      <c r="AN388" s="21"/>
      <c r="AO388" s="21"/>
    </row>
    <row r="389" spans="4:41" s="4" customFormat="1" x14ac:dyDescent="0.25">
      <c r="D389" s="39"/>
      <c r="AM389" s="21"/>
      <c r="AN389" s="21"/>
      <c r="AO389" s="21"/>
    </row>
    <row r="390" spans="4:41" s="4" customFormat="1" x14ac:dyDescent="0.25">
      <c r="D390" s="39"/>
      <c r="AM390" s="21"/>
      <c r="AN390" s="21"/>
      <c r="AO390" s="21"/>
    </row>
    <row r="391" spans="4:41" s="4" customFormat="1" x14ac:dyDescent="0.25">
      <c r="D391" s="39"/>
      <c r="AM391" s="21"/>
      <c r="AN391" s="21"/>
      <c r="AO391" s="21"/>
    </row>
    <row r="392" spans="4:41" s="4" customFormat="1" x14ac:dyDescent="0.25">
      <c r="D392" s="39"/>
      <c r="AM392" s="21"/>
      <c r="AN392" s="21"/>
      <c r="AO392" s="21"/>
    </row>
    <row r="393" spans="4:41" s="4" customFormat="1" x14ac:dyDescent="0.25">
      <c r="D393" s="39"/>
      <c r="AM393" s="21"/>
      <c r="AN393" s="21"/>
      <c r="AO393" s="21"/>
    </row>
    <row r="394" spans="4:41" s="4" customFormat="1" x14ac:dyDescent="0.25">
      <c r="D394" s="39"/>
      <c r="AM394" s="21"/>
      <c r="AN394" s="21"/>
      <c r="AO394" s="21"/>
    </row>
    <row r="395" spans="4:41" s="4" customFormat="1" x14ac:dyDescent="0.25">
      <c r="D395" s="39"/>
      <c r="AM395" s="21"/>
      <c r="AN395" s="21"/>
      <c r="AO395" s="21"/>
    </row>
    <row r="396" spans="4:41" s="4" customFormat="1" x14ac:dyDescent="0.25">
      <c r="D396" s="39"/>
      <c r="AM396" s="21"/>
      <c r="AN396" s="21"/>
      <c r="AO396" s="21"/>
    </row>
    <row r="397" spans="4:41" s="4" customFormat="1" x14ac:dyDescent="0.25">
      <c r="D397" s="39"/>
      <c r="AM397" s="21"/>
      <c r="AN397" s="21"/>
      <c r="AO397" s="21"/>
    </row>
    <row r="398" spans="4:41" s="4" customFormat="1" x14ac:dyDescent="0.25">
      <c r="D398" s="39"/>
      <c r="AM398" s="21"/>
      <c r="AN398" s="21"/>
      <c r="AO398" s="21"/>
    </row>
    <row r="399" spans="4:41" s="4" customFormat="1" x14ac:dyDescent="0.25">
      <c r="D399" s="39"/>
      <c r="AM399" s="21"/>
      <c r="AN399" s="21"/>
      <c r="AO399" s="21"/>
    </row>
    <row r="400" spans="4:41" s="4" customFormat="1" x14ac:dyDescent="0.25">
      <c r="D400" s="39"/>
      <c r="AM400" s="21"/>
      <c r="AN400" s="21"/>
      <c r="AO400" s="21"/>
    </row>
    <row r="401" spans="4:41" s="4" customFormat="1" x14ac:dyDescent="0.25">
      <c r="D401" s="39"/>
      <c r="AM401" s="21"/>
      <c r="AN401" s="21"/>
      <c r="AO401" s="21"/>
    </row>
    <row r="402" spans="4:41" s="4" customFormat="1" x14ac:dyDescent="0.25">
      <c r="D402" s="39"/>
      <c r="AM402" s="21"/>
      <c r="AN402" s="21"/>
      <c r="AO402" s="21"/>
    </row>
    <row r="403" spans="4:41" s="4" customFormat="1" x14ac:dyDescent="0.25">
      <c r="D403" s="39"/>
      <c r="AM403" s="21"/>
      <c r="AN403" s="21"/>
      <c r="AO403" s="21"/>
    </row>
    <row r="404" spans="4:41" s="4" customFormat="1" x14ac:dyDescent="0.25">
      <c r="D404" s="39"/>
      <c r="AM404" s="21"/>
      <c r="AN404" s="21"/>
      <c r="AO404" s="21"/>
    </row>
    <row r="405" spans="4:41" s="4" customFormat="1" x14ac:dyDescent="0.25">
      <c r="D405" s="39"/>
      <c r="AM405" s="21"/>
      <c r="AN405" s="21"/>
      <c r="AO405" s="21"/>
    </row>
    <row r="406" spans="4:41" s="4" customFormat="1" x14ac:dyDescent="0.25">
      <c r="D406" s="39"/>
      <c r="AM406" s="21"/>
      <c r="AN406" s="21"/>
      <c r="AO406" s="21"/>
    </row>
    <row r="407" spans="4:41" s="4" customFormat="1" x14ac:dyDescent="0.25">
      <c r="D407" s="39"/>
      <c r="AM407" s="21"/>
      <c r="AN407" s="21"/>
      <c r="AO407" s="21"/>
    </row>
    <row r="408" spans="4:41" s="4" customFormat="1" x14ac:dyDescent="0.25">
      <c r="D408" s="39"/>
      <c r="AM408" s="21"/>
      <c r="AN408" s="21"/>
      <c r="AO408" s="21"/>
    </row>
    <row r="409" spans="4:41" s="4" customFormat="1" x14ac:dyDescent="0.25">
      <c r="D409" s="39"/>
      <c r="AM409" s="21"/>
      <c r="AN409" s="21"/>
      <c r="AO409" s="21"/>
    </row>
    <row r="410" spans="4:41" s="4" customFormat="1" x14ac:dyDescent="0.25">
      <c r="D410" s="39"/>
      <c r="AM410" s="21"/>
      <c r="AN410" s="21"/>
      <c r="AO410" s="21"/>
    </row>
    <row r="411" spans="4:41" s="4" customFormat="1" x14ac:dyDescent="0.25">
      <c r="D411" s="39"/>
      <c r="AM411" s="21"/>
      <c r="AN411" s="21"/>
      <c r="AO411" s="21"/>
    </row>
    <row r="412" spans="4:41" s="4" customFormat="1" x14ac:dyDescent="0.25">
      <c r="D412" s="39"/>
      <c r="AM412" s="21"/>
      <c r="AN412" s="21"/>
      <c r="AO412" s="21"/>
    </row>
    <row r="413" spans="4:41" s="4" customFormat="1" x14ac:dyDescent="0.25">
      <c r="D413" s="39"/>
      <c r="AM413" s="21"/>
      <c r="AN413" s="21"/>
      <c r="AO413" s="21"/>
    </row>
  </sheetData>
  <sheetProtection formatRows="0" insertRows="0" deleteRows="0"/>
  <mergeCells count="28">
    <mergeCell ref="Q19:U19"/>
    <mergeCell ref="A19:C19"/>
    <mergeCell ref="D19:H19"/>
    <mergeCell ref="K19:P19"/>
    <mergeCell ref="K20:L20"/>
    <mergeCell ref="M20:N20"/>
    <mergeCell ref="O20:P20"/>
    <mergeCell ref="K13:L13"/>
    <mergeCell ref="M13:N13"/>
    <mergeCell ref="O13:P13"/>
    <mergeCell ref="Q13:R13"/>
    <mergeCell ref="S13:T13"/>
    <mergeCell ref="A5:C5"/>
    <mergeCell ref="D5:H5"/>
    <mergeCell ref="K5:Z5"/>
    <mergeCell ref="A12:C12"/>
    <mergeCell ref="D12:H12"/>
    <mergeCell ref="K12:T12"/>
    <mergeCell ref="U12:Y12"/>
    <mergeCell ref="AA5:AE5"/>
    <mergeCell ref="K6:L6"/>
    <mergeCell ref="M6:N6"/>
    <mergeCell ref="O6:P6"/>
    <mergeCell ref="Q6:R6"/>
    <mergeCell ref="S6:T6"/>
    <mergeCell ref="U6:V6"/>
    <mergeCell ref="W6:X6"/>
    <mergeCell ref="Y6:Z6"/>
  </mergeCells>
  <dataValidations count="6">
    <dataValidation type="list" allowBlank="1" showInputMessage="1" showErrorMessage="1" sqref="V15:V17" xr:uid="{00000000-0002-0000-0200-000000000000}">
      <formula1>$AN$6:$AN$7</formula1>
    </dataValidation>
    <dataValidation type="list" allowBlank="1" showInputMessage="1" showErrorMessage="1" sqref="R22:R47" xr:uid="{00000000-0002-0000-0200-000001000000}">
      <formula1>$AN$4:$AN$5</formula1>
    </dataValidation>
    <dataValidation type="list" allowBlank="1" showInputMessage="1" showErrorMessage="1" sqref="U15:U17 Q22:Q47 AA8:AA10" xr:uid="{00000000-0002-0000-0200-000002000000}">
      <formula1>$AO$1</formula1>
    </dataValidation>
    <dataValidation type="list" allowBlank="1" showInputMessage="1" showErrorMessage="1" sqref="W15:W17 S22:S47 AC8:AC10" xr:uid="{00000000-0002-0000-0200-000003000000}">
      <formula1>$AM$1:$AM$2</formula1>
    </dataValidation>
    <dataValidation type="list" allowBlank="1" showInputMessage="1" showErrorMessage="1" sqref="X15:X17 T22:T47 AD8:AD10" xr:uid="{00000000-0002-0000-0200-000004000000}">
      <formula1>$AP$1:$AP$7</formula1>
    </dataValidation>
    <dataValidation type="list" allowBlank="1" showInputMessage="1" showErrorMessage="1" sqref="AB8:AB10" xr:uid="{00000000-0002-0000-0200-000005000000}">
      <formula1>$AN$1:$AN$3</formula1>
    </dataValidation>
  </dataValidations>
  <pageMargins left="0.7" right="0.7" top="0.75" bottom="0.75" header="0.3" footer="0.3"/>
  <pageSetup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7E1DB9D8C852CB4AB8E41FBBB549542A" ma:contentTypeVersion="3859" ma:contentTypeDescription="A content type to manage public (operations) IDB documents" ma:contentTypeScope="" ma:versionID="a4d32d72a5b29e3c52487cb587e9c74a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93efcccb321e9092aff38dc10bbe80e8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  <xsd:element ref="ns2:Extracted_x0020_Keywor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AR-L1333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55" nillable="true" ma:displayName="Extracted Keywords" ma:hidden="true" ma:internalName="Extracted_x0020_Keywords" ma:readOnly="fals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ez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Argentina</TermName>
          <TermId xmlns="http://schemas.microsoft.com/office/infopath/2007/PartnerControls">eb1b705c-195f-4c3b-9661-b201f2fee3c5</TermId>
        </TermInfo>
      </Terms>
    </ic46d7e087fd4a108fb86518ca413cc6>
    <IDBDocs_x0020_Number xmlns="cdc7663a-08f0-4737-9e8c-148ce897a09c" xsi:nil="true"/>
    <Division_x0020_or_x0020_Unit xmlns="cdc7663a-08f0-4737-9e8c-148ce897a09c">VPC/FMP</Division_x0020_or_x0020_Unit>
    <Fiscal_x0020_Year_x0020_IDB xmlns="cdc7663a-08f0-4737-9e8c-148ce897a09c">2021</Fiscal_x0020_Year_x0020_IDB>
    <Other_x0020_Author xmlns="cdc7663a-08f0-4737-9e8c-148ce897a09c" xsi:nil="true"/>
    <Migration_x0020_Info xmlns="cdc7663a-08f0-4737-9e8c-148ce897a09c" xsi:nil="true"/>
    <Document_x0020_Author xmlns="cdc7663a-08f0-4737-9e8c-148ce897a09c">Villar Sanchez O MullonyAntonio</Document_x0020_Author>
    <Document_x0020_Language_x0020_IDB xmlns="cdc7663a-08f0-4737-9e8c-148ce897a09c">Spanish</Document_x0020_Language_x0020_IDB>
    <TaxCatchAll xmlns="cdc7663a-08f0-4737-9e8c-148ce897a09c">
      <Value>446</Value>
      <Value>4</Value>
      <Value>45</Value>
      <Value>1</Value>
      <Value>5</Value>
    </TaxCatchAll>
    <Identifier xmlns="cdc7663a-08f0-4737-9e8c-148ce897a09c" xsi:nil="true"/>
    <Extracted_x0020_Keywords xmlns="cdc7663a-08f0-4737-9e8c-148ce897a09c"/>
    <_dlc_DocId xmlns="cdc7663a-08f0-4737-9e8c-148ce897a09c">EZSHARE-539302228-8</_dlc_DocId>
    <_dlc_DocIdUrl xmlns="cdc7663a-08f0-4737-9e8c-148ce897a09c">
      <Url>https://idbg.sharepoint.com/teams/EZ-AR-LON/AR-L1333/_layouts/15/DocIdRedir.aspx?ID=EZSHARE-539302228-8</Url>
      <Description>EZSHARE-539302228-8</Description>
    </_dlc_DocIdUrl>
    <Related_x0020_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 Planning and Design</TermName>
          <TermId xmlns="http://schemas.microsoft.com/office/infopath/2007/PartnerControls">29ca0c72-1fc4-435f-a09c-28585cb5eac9</TermId>
        </TermInfo>
      </Terms>
    </e46fe2894295491da65140ffd2369f49>
    <Approval_x0020_Number xmlns="cdc7663a-08f0-4737-9e8c-148ce897a09c" xsi:nil="true"/>
    <Phase xmlns="cdc7663a-08f0-4737-9e8c-148ce897a09c" xsi:nil="true"/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TELECOMMUNICATIONS INFRASTRUCTURE</TermName>
          <TermId xmlns="http://schemas.microsoft.com/office/infopath/2007/PartnerControls">aefa06f2-9334-47b4-baa8-b6fd58d1b6b7</TermId>
        </TermInfo>
      </Terms>
    </b2ec7cfb18674cb8803df6b262e8b107>
    <Business_x0020_Area xmlns="cdc7663a-08f0-4737-9e8c-148ce897a09c" xsi:nil="true"/>
    <Key_x0020_Document xmlns="cdc7663a-08f0-4737-9e8c-148ce897a09c">false</Key_x0020_Document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Operation_x0020_Type xmlns="cdc7663a-08f0-4737-9e8c-148ce897a09c" xsi:nil="true"/>
    <Package_x0020_Code xmlns="cdc7663a-08f0-4737-9e8c-148ce897a09c" xsi:nil="true"/>
    <Project_x0020_Number xmlns="cdc7663a-08f0-4737-9e8c-148ce897a09c">AR-L1333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SCIENCE AND TECHNOLOGY</TermName>
          <TermId xmlns="http://schemas.microsoft.com/office/infopath/2007/PartnerControls">0cc5734e-64eb-4bef-9520-748f3938df0e</TermId>
        </TermInfo>
      </Terms>
    </nddeef1749674d76abdbe4b239a70bc6>
    <Record_x0020_Number xmlns="cdc7663a-08f0-4737-9e8c-148ce897a09c" xsi:nil="true"/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5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6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CBFF9CA-5AE0-4AE1-86C4-73453D15C995}"/>
</file>

<file path=customXml/itemProps2.xml><?xml version="1.0" encoding="utf-8"?>
<ds:datastoreItem xmlns:ds="http://schemas.openxmlformats.org/officeDocument/2006/customXml" ds:itemID="{3E0336AC-8292-4638-A092-A7905A97A2E1}">
  <ds:schemaRefs>
    <ds:schemaRef ds:uri="http://schemas.openxmlformats.org/package/2006/metadata/core-properties"/>
    <ds:schemaRef ds:uri="http://schemas.microsoft.com/office/2006/metadata/properties"/>
    <ds:schemaRef ds:uri="http://purl.org/dc/terms/"/>
    <ds:schemaRef ds:uri="http://schemas.microsoft.com/office/2006/documentManagement/types"/>
    <ds:schemaRef ds:uri="http://purl.org/dc/elements/1.1/"/>
    <ds:schemaRef ds:uri="http://www.w3.org/XML/1998/namespace"/>
    <ds:schemaRef ds:uri="http://schemas.microsoft.com/office/infopath/2007/PartnerControls"/>
    <ds:schemaRef ds:uri="cdc7663a-08f0-4737-9e8c-148ce897a09c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C5ECE50F-DFA4-4C07-A7BB-89506A8160B8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E62B25F3-EBC4-47F3-8D7E-EB87A0087920}"/>
</file>

<file path=customXml/itemProps5.xml><?xml version="1.0" encoding="utf-8"?>
<ds:datastoreItem xmlns:ds="http://schemas.openxmlformats.org/officeDocument/2006/customXml" ds:itemID="{ADE9A9C5-4E24-4083-9DF8-4B977AC0D071}"/>
</file>

<file path=customXml/itemProps6.xml><?xml version="1.0" encoding="utf-8"?>
<ds:datastoreItem xmlns:ds="http://schemas.openxmlformats.org/officeDocument/2006/customXml" ds:itemID="{719E054D-1B8B-45EB-817C-7959FE74B7F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OBRAS BIENES Y SERVICIOS</vt:lpstr>
      <vt:lpstr>SERVICIOS DE CONSULTORÍA</vt:lpstr>
      <vt:lpstr>AUDITORIA EXTERNA</vt:lpstr>
    </vt:vector>
  </TitlesOfParts>
  <Manager/>
  <Company>RevolucionUnattended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Nicolas Lussich</dc:creator>
  <cp:keywords/>
  <dc:description/>
  <cp:lastModifiedBy>Porras Herrera, Fanny Eliana</cp:lastModifiedBy>
  <cp:revision/>
  <dcterms:created xsi:type="dcterms:W3CDTF">2021-02-19T13:39:42Z</dcterms:created>
  <dcterms:modified xsi:type="dcterms:W3CDTF">2021-09-15T14:02:23Z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eries Corporate IDB">
    <vt:lpwstr>336;#GOV-07 Policies and Procedures|3b89635c-b6ec-4e08-819f-3881ddae0f5b</vt:lpwstr>
  </property>
  <property fmtid="{D5CDD505-2E9C-101B-9397-08002B2CF9AE}" pid="4" name="TaxKeywordTaxHTField">
    <vt:lpwstr/>
  </property>
  <property fmtid="{D5CDD505-2E9C-101B-9397-08002B2CF9AE}" pid="5" name="Country">
    <vt:lpwstr>5;#Argentina|eb1b705c-195f-4c3b-9661-b201f2fee3c5</vt:lpwstr>
  </property>
  <property fmtid="{D5CDD505-2E9C-101B-9397-08002B2CF9AE}" pid="6" name="Function Corporate IDB">
    <vt:lpwstr>335;#4 Governance|d48f69c4-9785-416c-9a0f-b99285e2bde9</vt:lpwstr>
  </property>
  <property fmtid="{D5CDD505-2E9C-101B-9397-08002B2CF9AE}" pid="7" name="_dlc_DocIdItemGuid">
    <vt:lpwstr>7ddabea3-c817-4e0d-b511-e01a6a86effc</vt:lpwstr>
  </property>
  <property fmtid="{D5CDD505-2E9C-101B-9397-08002B2CF9AE}" pid="8" name="Stage">
    <vt:lpwstr>External</vt:lpwstr>
  </property>
  <property fmtid="{D5CDD505-2E9C-101B-9397-08002B2CF9AE}" pid="9" name="Sub-Sector">
    <vt:lpwstr>446;#TELECOMMUNICATIONS INFRASTRUCTURE|aefa06f2-9334-47b4-baa8-b6fd58d1b6b7</vt:lpwstr>
  </property>
  <property fmtid="{D5CDD505-2E9C-101B-9397-08002B2CF9AE}" pid="10" name="Series Operations IDB">
    <vt:lpwstr/>
  </property>
  <property fmtid="{D5CDD505-2E9C-101B-9397-08002B2CF9AE}" pid="11" name="Fund IDB">
    <vt:lpwstr>4;#ORC|c028a4b2-ad8b-4cf4-9cac-a2ae6a778e23</vt:lpwstr>
  </property>
  <property fmtid="{D5CDD505-2E9C-101B-9397-08002B2CF9AE}" pid="12" name="Sector IDB">
    <vt:lpwstr>45;#SCIENCE AND TECHNOLOGY|0cc5734e-64eb-4bef-9520-748f3938df0e</vt:lpwstr>
  </property>
  <property fmtid="{D5CDD505-2E9C-101B-9397-08002B2CF9AE}" pid="13" name="Function Operations IDB">
    <vt:lpwstr>1;#Project Preparation Planning and Design|29ca0c72-1fc4-435f-a09c-28585cb5eac9</vt:lpwstr>
  </property>
  <property fmtid="{D5CDD505-2E9C-101B-9397-08002B2CF9AE}" pid="15" name="Disclosed">
    <vt:bool>false</vt:bool>
  </property>
  <property fmtid="{D5CDD505-2E9C-101B-9397-08002B2CF9AE}" pid="17" name="ContentTypeId">
    <vt:lpwstr>0x0101001A458A224826124E8B45B1D613300CFC007E1DB9D8C852CB4AB8E41FBBB549542A</vt:lpwstr>
  </property>
</Properties>
</file>