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ethelm\Desktop\RGT3152 Vicky\"/>
    </mc:Choice>
  </mc:AlternateContent>
  <xr:revisionPtr revIDLastSave="0" documentId="8_{C89817C4-C824-42C9-A4D2-594EED384D53}" xr6:coauthVersionLast="37" xr6:coauthVersionMax="37" xr10:uidLastSave="{00000000-0000-0000-0000-000000000000}"/>
  <bookViews>
    <workbookView xWindow="0" yWindow="0" windowWidth="20628" windowHeight="8388" xr2:uid="{00000000-000D-0000-FFFF-FFFF00000000}"/>
  </bookViews>
  <sheets>
    <sheet name="Sheet1" sheetId="1" r:id="rId1"/>
  </sheets>
  <definedNames>
    <definedName name="_xlnm.Print_Area" localSheetId="0">Sheet1!$A$2:$O$27</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23" i="1" l="1"/>
  <c r="K23" i="1" l="1"/>
  <c r="J23" i="1" l="1"/>
  <c r="I23" i="1"/>
  <c r="E23" i="1"/>
</calcChain>
</file>

<file path=xl/sharedStrings.xml><?xml version="1.0" encoding="utf-8"?>
<sst xmlns="http://schemas.openxmlformats.org/spreadsheetml/2006/main" count="180" uniqueCount="92">
  <si>
    <t>Monto Total del Proyecto:</t>
  </si>
  <si>
    <t>Componente</t>
  </si>
  <si>
    <t>Tipo de Adquisición
(1) (2)</t>
  </si>
  <si>
    <t>Tipo de Servicio
(1) (2)</t>
  </si>
  <si>
    <t xml:space="preserve">Descripción 
</t>
  </si>
  <si>
    <t>Costo estimado del contrato
(US$)</t>
  </si>
  <si>
    <t>Tipo de Contrato</t>
  </si>
  <si>
    <t>Fuente de Financiamiento y Porcentaje</t>
  </si>
  <si>
    <t xml:space="preserve">Fecha estimada del inicio de contrato </t>
  </si>
  <si>
    <t>Duración estimada del contrato</t>
  </si>
  <si>
    <t>Comentarios</t>
  </si>
  <si>
    <t>IDB/MIF</t>
  </si>
  <si>
    <t>Otro Donante Externo</t>
  </si>
  <si>
    <t>Monto</t>
  </si>
  <si>
    <t>%</t>
  </si>
  <si>
    <t>Direct Contracting</t>
  </si>
  <si>
    <t>Select comp</t>
  </si>
  <si>
    <t>Select Proc. Type</t>
  </si>
  <si>
    <t>Goods Included in Firm Cons. RFP</t>
  </si>
  <si>
    <t>Consultant 1: brief description</t>
  </si>
  <si>
    <t>select method</t>
  </si>
  <si>
    <t>Select Cont. Type</t>
  </si>
  <si>
    <t>International Competitive Bidding</t>
  </si>
  <si>
    <t>Componente 1</t>
  </si>
  <si>
    <t>A. Servicio de Consultoría</t>
  </si>
  <si>
    <t>Firma Consultora           (GN-2765)</t>
  </si>
  <si>
    <t>C. Servicio de no Consultoría</t>
  </si>
  <si>
    <t>Compra Corporativa      (GN-2303)</t>
  </si>
  <si>
    <t>Quality Based Selection</t>
  </si>
  <si>
    <t>Selection Based on the Consultants' Qualifications</t>
  </si>
  <si>
    <t>Selection under a Fixed Budget</t>
  </si>
  <si>
    <t>Individual Consultant</t>
  </si>
  <si>
    <t>Preparado por:</t>
  </si>
  <si>
    <t>TOTALES</t>
  </si>
  <si>
    <t>(1) Se recomienda el agrupamiento de adquisiciones de naturaleza similar, tales como publicaciones, viajes, etc. Si hubiesen grupos de contratos individuales similares que van a ser ejecutados en distintos períodos, éstos pueden incluirse de forma agrupada bajo un solo rubro, con una explicación en la columna de comentarios indicando el valor promedio individual y el período durante el cual serían ejecutados. Por ejemplo: en un proyecto de promoción de exportaciones que incluye viajes para participar en ferias, se incluiría un ítem que diría “Pasajes aéreos Ferias", el valor total estimado en US$5 mil y una explicación en la columna Comentarios:  “Este es un agrupamiento de aproximadamente 4 pasajes para participar en ferias de la región durante el año X y X1".</t>
  </si>
  <si>
    <t>Table for Data Validation</t>
  </si>
  <si>
    <t>Selec. Componente:</t>
  </si>
  <si>
    <t>Selec. Tipo de Adquisición:</t>
  </si>
  <si>
    <t>Selec. Tipo de Servicio</t>
  </si>
  <si>
    <t>Descripción</t>
  </si>
  <si>
    <t>Selec. Método:</t>
  </si>
  <si>
    <t>Selec. Tipo de Contr:</t>
  </si>
  <si>
    <t>Consultor Individual     (AM-650)</t>
  </si>
  <si>
    <t>SD</t>
  </si>
  <si>
    <t>Suma Alzada</t>
  </si>
  <si>
    <t>Componente 2</t>
  </si>
  <si>
    <t>B. Bienes (2)(iii)</t>
  </si>
  <si>
    <t>CCI</t>
  </si>
  <si>
    <t>Convenio Marco</t>
  </si>
  <si>
    <t>Componente 3</t>
  </si>
  <si>
    <t>Bienes incluidos en RFP de Firma Consultora</t>
  </si>
  <si>
    <t>SCS</t>
  </si>
  <si>
    <t>Componente 4</t>
  </si>
  <si>
    <t>SCI</t>
  </si>
  <si>
    <t>Componente 5</t>
  </si>
  <si>
    <t xml:space="preserve">TO </t>
  </si>
  <si>
    <t>(2) (iii) Bienes:  Según GN-2765-1, par. A.2.2.c: "las adquisiciones de bienes y servicios conexos, salvo cuando tales bienes y servicios sean necesarios para conseguir los objetivos del trabajo operativo que ejecute el Banco y estén incluidos en el contrato de servicios de consultoría y representen menos del 10% del valor de dicho contrato".</t>
  </si>
  <si>
    <t>(2) (ii) Firma Consultora: Según GN-2765-1, Métodos de seleccion para Firmas Consultoras en operaciones ejecutadas por el Banco con:  Selección  de Fuente Única (SD);  Selección Competitivo Simplificado (&lt;250K) (SCS); Seleccion Competitiva Integral (&gt;250K) (SCI); y Convenio Marco - Orden de Tarea (TO).   Todos los procesos de selección de firmas consultoras bajo esta política deben utilizar el módulo en Convergencia.</t>
  </si>
  <si>
    <t>Componente 6</t>
  </si>
  <si>
    <t>Componente 7</t>
  </si>
  <si>
    <t>Componente 8</t>
  </si>
  <si>
    <t>Otros</t>
  </si>
  <si>
    <r>
      <t>(2) (i)</t>
    </r>
    <r>
      <rPr>
        <b/>
        <sz val="11"/>
        <color theme="1"/>
        <rFont val="Calibri"/>
        <family val="2"/>
        <scheme val="minor"/>
      </rPr>
      <t xml:space="preserve"> </t>
    </r>
    <r>
      <rPr>
        <sz val="11"/>
        <color theme="1"/>
        <rFont val="Calibri"/>
        <family val="2"/>
        <scheme val="minor"/>
      </rPr>
      <t>Consultor Individual: CCI: Calificación Consultor Individual; SD: Selección Directa o de Fuente Única.  Proceso de selección debe ser de acuerdo con la  AM-650.</t>
    </r>
  </si>
  <si>
    <t>PLAN DE ADQUISICIONES PARA OPERACIONES EJECUTADAS POR EL BID</t>
  </si>
  <si>
    <t>Agencia Ejecutora:  BID</t>
  </si>
  <si>
    <t xml:space="preserve">Imprevistos </t>
  </si>
  <si>
    <t xml:space="preserve">Nombre del Proyecto: Habilidades digitales como herramienta de inclusión y productividad. </t>
  </si>
  <si>
    <t>I-2019</t>
  </si>
  <si>
    <t>01/03/2019</t>
  </si>
  <si>
    <t>3 meses</t>
  </si>
  <si>
    <t>UDR: SCL/LMK</t>
  </si>
  <si>
    <t>País: Regional</t>
  </si>
  <si>
    <t>Número de Proyecto: RG-T3152</t>
  </si>
  <si>
    <r>
      <t xml:space="preserve">Periodo cubierto por el Plan: </t>
    </r>
    <r>
      <rPr>
        <sz val="11"/>
        <color theme="1"/>
        <rFont val="Calibri"/>
        <family val="2"/>
        <scheme val="minor"/>
      </rPr>
      <t xml:space="preserve"> 36 meses</t>
    </r>
  </si>
  <si>
    <t>1.1.1 Consultor individual para el Mapeo por país de los sectores con potencial de emplear trabajadores con nuevas habilidades digitales</t>
  </si>
  <si>
    <t>1.1.2 Consultor individual para Estudio para determinar el conjunto de habilidades digitales con mayor demanda para poder desarrollar un piloto de capacitación en estas habilidades</t>
  </si>
  <si>
    <t>1.1.3 Consultor individual para Identificación de alianzas estratégicas para desarrollar capacitación conjuntamente con empresas del sector productivo</t>
  </si>
  <si>
    <t xml:space="preserve">2.1.1 Consultor individual para Diseño de Test de diagnóstico de habilidades de base  </t>
  </si>
  <si>
    <t>2.1.2. Consultor individual para Análisis de la capacidad instalada en los países para poder escalar intervenciones de capacitación en habilidades digitales (existencia de redes, de centros comunitarios, de institutos de capacitación con potencial de ofrecer cursos de capacitación en habilidades digitales)</t>
  </si>
  <si>
    <t>3.1.1 Consultor individual para Desarrollo de currículos para la capacitación en habilidades digitales y plan de capacitacion a entrenadores</t>
  </si>
  <si>
    <t>3.1.2 Consultor individual para Entrenamiento a capacitadores</t>
  </si>
  <si>
    <t xml:space="preserve">3.1.3 Firma consultora para el diseño e Implementación del piloto en alianza con socios estratégicos del sector privado; </t>
  </si>
  <si>
    <t xml:space="preserve">4.1.1 Consultor individual para Levantamiento del conjunto de habilidades digitales que se demandarán tanto en sectores digitales como en otros sectores productivos; </t>
  </si>
  <si>
    <t>4.1.2 Consultor individual para Hoja de ruta para promover la capacitación en habilidades para el futuro a una escala mayor y en coordinacion entre instituciones públicas y privadas</t>
  </si>
  <si>
    <t>Imprevistos</t>
  </si>
  <si>
    <t>3.1.4 Consultor individual para Reporte de resultados y lecciones aprendidas del piloto</t>
  </si>
  <si>
    <t>03/01/2019</t>
  </si>
  <si>
    <t>02/01/2019</t>
  </si>
  <si>
    <t>01/09/2019</t>
  </si>
  <si>
    <t>IIII-2019</t>
  </si>
  <si>
    <t>Método de Selec-ción
(2)</t>
  </si>
  <si>
    <t>Fecha estimada del anuncio de adquisi-ciones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</si>
</sst>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
    <numFmt numFmtId="165" formatCode="_(&quot;$&quot;* #,##0_);_(&quot;$&quot;* \(#,##0\);_(&quot;$&quot;* &quot;-&quot;??_);_(@_)"/>
    <numFmt numFmtId="166" formatCode="[$-409]d\-mmm\-yy;@"/>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1"/>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1"/>
      <color theme="1"/>
      <name val="Calibri"/>
      <family val="2"/>
      <scheme val="minor"/>
    </font>
    <font>
      <sz val="8"/>
      <color theme="1"/>
      <name val="Calibri"/>
      <family val="2"/>
      <scheme val="minor"/>
    </font>
    <font>
      <b/>
      <sz val="11"/>
      <name val="Calibri"/>
      <family val="2"/>
      <scheme val="minor"/>
    </font>
    <font>
      <b/>
      <sz val="10"/>
      <name val="Arial"/>
      <family val="2"/>
    </font>
    <font>
      <sz val="10"/>
      <color rgb="FF000000"/>
      <name val="Arial"/>
      <family val="2"/>
    </font>
  </fonts>
  <fills count="6">
    <fill>
      <patternFill patternType="none"/>
    </fill>
    <fill>
      <patternFill patternType="gray125"/>
    </fill>
    <fill>
      <patternFill patternType="solid">
        <fgColor theme="3" tint="0.59999389629810485"/>
        <bgColor indexed="64"/>
      </patternFill>
    </fill>
    <fill>
      <patternFill patternType="gray0625">
        <bgColor theme="0" tint="-4.9989318521683403E-2"/>
      </patternFill>
    </fill>
    <fill>
      <patternFill patternType="solid">
        <fgColor rgb="FFFFFF00"/>
        <bgColor indexed="64"/>
      </patternFill>
    </fill>
    <fill>
      <patternFill patternType="solid">
        <fgColor theme="0"/>
        <bgColor indexed="64"/>
      </patternFill>
    </fill>
  </fills>
  <borders count="3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cellStyleXfs>
  <cellXfs count="122">
    <xf numFmtId="0" fontId="0" fillId="0" borderId="0" xfId="0"/>
    <xf numFmtId="0" fontId="4" fillId="0" borderId="0" xfId="0" applyFont="1"/>
    <xf numFmtId="164" fontId="4" fillId="0" borderId="0" xfId="2" applyNumberFormat="1" applyFont="1"/>
    <xf numFmtId="9" fontId="4" fillId="0" borderId="0" xfId="2" applyFont="1"/>
    <xf numFmtId="0" fontId="5" fillId="0" borderId="0" xfId="0" applyFont="1"/>
    <xf numFmtId="0" fontId="5" fillId="0" borderId="0" xfId="0" applyFont="1" applyAlignment="1">
      <alignment horizontal="center"/>
    </xf>
    <xf numFmtId="165" fontId="4" fillId="0" borderId="29" xfId="1" applyNumberFormat="1" applyFont="1" applyBorder="1" applyAlignment="1">
      <alignment horizontal="left"/>
    </xf>
    <xf numFmtId="164" fontId="4" fillId="0" borderId="29" xfId="2" applyNumberFormat="1" applyFont="1" applyBorder="1" applyAlignment="1">
      <alignment horizontal="left"/>
    </xf>
    <xf numFmtId="0" fontId="4" fillId="0" borderId="29" xfId="0" applyFont="1" applyBorder="1" applyAlignment="1">
      <alignment horizontal="left"/>
    </xf>
    <xf numFmtId="9" fontId="4" fillId="0" borderId="29" xfId="2" applyFont="1" applyBorder="1" applyAlignment="1">
      <alignment horizontal="left"/>
    </xf>
    <xf numFmtId="0" fontId="4" fillId="0" borderId="26" xfId="0" applyFont="1" applyBorder="1" applyAlignment="1">
      <alignment horizontal="left"/>
    </xf>
    <xf numFmtId="0" fontId="4" fillId="0" borderId="13" xfId="0" applyFont="1" applyBorder="1"/>
    <xf numFmtId="0" fontId="4" fillId="0" borderId="0" xfId="0" applyFont="1" applyBorder="1"/>
    <xf numFmtId="164" fontId="4" fillId="0" borderId="0" xfId="2" applyNumberFormat="1" applyFont="1" applyBorder="1"/>
    <xf numFmtId="9" fontId="4" fillId="0" borderId="0" xfId="2" applyFont="1" applyBorder="1"/>
    <xf numFmtId="0" fontId="4" fillId="0" borderId="14" xfId="0" applyFont="1" applyBorder="1"/>
    <xf numFmtId="9" fontId="6" fillId="2" borderId="5" xfId="2"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5" xfId="2" applyNumberFormat="1" applyFont="1" applyFill="1" applyBorder="1" applyAlignment="1">
      <alignment horizontal="center" vertical="center" wrapText="1"/>
    </xf>
    <xf numFmtId="0" fontId="8" fillId="0" borderId="20" xfId="3" applyFont="1" applyFill="1" applyBorder="1" applyAlignment="1">
      <alignment vertical="center" wrapText="1"/>
    </xf>
    <xf numFmtId="0" fontId="4" fillId="0" borderId="4" xfId="0" applyFont="1" applyBorder="1"/>
    <xf numFmtId="0" fontId="4" fillId="0" borderId="4" xfId="0" applyFont="1" applyBorder="1" applyAlignment="1">
      <alignment wrapText="1"/>
    </xf>
    <xf numFmtId="0" fontId="4" fillId="0" borderId="5" xfId="0" applyFont="1" applyBorder="1" applyAlignment="1">
      <alignment wrapText="1"/>
    </xf>
    <xf numFmtId="0" fontId="4" fillId="0" borderId="5" xfId="0" applyFont="1" applyBorder="1"/>
    <xf numFmtId="164" fontId="4" fillId="0" borderId="5" xfId="2" applyNumberFormat="1" applyFont="1" applyBorder="1"/>
    <xf numFmtId="9" fontId="4" fillId="0" borderId="5" xfId="2" applyFont="1" applyBorder="1"/>
    <xf numFmtId="166" fontId="4" fillId="0" borderId="5" xfId="0" applyNumberFormat="1" applyFont="1" applyBorder="1"/>
    <xf numFmtId="0" fontId="4" fillId="0" borderId="7" xfId="0" applyFont="1" applyBorder="1"/>
    <xf numFmtId="0" fontId="8" fillId="0" borderId="21" xfId="3" applyFont="1" applyFill="1" applyBorder="1" applyAlignment="1">
      <alignment vertical="center" wrapText="1"/>
    </xf>
    <xf numFmtId="0" fontId="4" fillId="0" borderId="5" xfId="0" applyFont="1" applyBorder="1" applyAlignment="1">
      <alignment vertical="center"/>
    </xf>
    <xf numFmtId="0" fontId="4" fillId="0" borderId="5" xfId="0" applyFont="1" applyBorder="1" applyAlignment="1">
      <alignment vertical="center" wrapText="1"/>
    </xf>
    <xf numFmtId="0" fontId="4" fillId="0" borderId="7" xfId="0" applyFont="1" applyBorder="1" applyAlignment="1">
      <alignment vertical="center"/>
    </xf>
    <xf numFmtId="0" fontId="5" fillId="0" borderId="0" xfId="0" applyFont="1" applyAlignment="1">
      <alignment vertical="center"/>
    </xf>
    <xf numFmtId="0" fontId="4" fillId="0" borderId="17" xfId="0" applyFont="1" applyBorder="1"/>
    <xf numFmtId="0" fontId="7" fillId="0" borderId="8" xfId="0" applyFont="1" applyBorder="1" applyAlignment="1">
      <alignment horizontal="right" vertical="center"/>
    </xf>
    <xf numFmtId="0" fontId="7" fillId="0" borderId="9" xfId="0" applyFont="1" applyBorder="1" applyAlignment="1">
      <alignment horizontal="center" vertical="center"/>
    </xf>
    <xf numFmtId="0" fontId="7" fillId="3" borderId="17" xfId="0" applyFont="1" applyFill="1" applyBorder="1" applyAlignment="1">
      <alignment horizontal="left" vertical="center"/>
    </xf>
    <xf numFmtId="0" fontId="9" fillId="0" borderId="0" xfId="0" applyFont="1" applyAlignment="1">
      <alignment vertical="center"/>
    </xf>
    <xf numFmtId="0" fontId="6" fillId="0" borderId="23" xfId="3" applyFont="1" applyFill="1" applyBorder="1" applyAlignment="1">
      <alignment vertical="center" wrapText="1"/>
    </xf>
    <xf numFmtId="0" fontId="5" fillId="0" borderId="0" xfId="0" applyFont="1" applyBorder="1" applyAlignment="1">
      <alignment vertical="center"/>
    </xf>
    <xf numFmtId="0" fontId="5" fillId="0" borderId="0" xfId="0" applyFont="1" applyBorder="1"/>
    <xf numFmtId="0" fontId="5" fillId="0" borderId="0" xfId="0" applyFont="1" applyAlignment="1">
      <alignment wrapText="1"/>
    </xf>
    <xf numFmtId="0" fontId="4" fillId="0" borderId="0" xfId="0" applyFont="1" applyBorder="1" applyAlignment="1">
      <alignment horizontal="left"/>
    </xf>
    <xf numFmtId="164" fontId="4" fillId="0" borderId="0" xfId="2" applyNumberFormat="1" applyFont="1" applyBorder="1" applyAlignment="1">
      <alignment horizontal="left"/>
    </xf>
    <xf numFmtId="9" fontId="4" fillId="0" borderId="0" xfId="2" applyFont="1" applyBorder="1" applyAlignment="1">
      <alignment horizontal="left"/>
    </xf>
    <xf numFmtId="0" fontId="9" fillId="4" borderId="0" xfId="0" applyFont="1" applyFill="1"/>
    <xf numFmtId="0" fontId="5" fillId="4" borderId="0" xfId="0" applyFont="1" applyFill="1"/>
    <xf numFmtId="164" fontId="5" fillId="0" borderId="0" xfId="2" applyNumberFormat="1" applyFont="1"/>
    <xf numFmtId="9" fontId="5" fillId="0" borderId="0" xfId="2" applyFont="1"/>
    <xf numFmtId="0" fontId="5" fillId="4" borderId="5" xfId="0" applyFont="1" applyFill="1" applyBorder="1"/>
    <xf numFmtId="0" fontId="10" fillId="4" borderId="5" xfId="0" applyFont="1" applyFill="1" applyBorder="1"/>
    <xf numFmtId="0" fontId="10" fillId="4" borderId="6" xfId="0" applyFont="1" applyFill="1" applyBorder="1"/>
    <xf numFmtId="0" fontId="5" fillId="4" borderId="16" xfId="0" applyFont="1" applyFill="1" applyBorder="1"/>
    <xf numFmtId="0" fontId="0" fillId="4" borderId="5" xfId="0" applyFont="1" applyFill="1" applyBorder="1"/>
    <xf numFmtId="0" fontId="6" fillId="2" borderId="9" xfId="0" applyFont="1" applyFill="1" applyBorder="1" applyAlignment="1">
      <alignment horizontal="center" vertical="center" wrapText="1"/>
    </xf>
    <xf numFmtId="0" fontId="8" fillId="0" borderId="35" xfId="3" applyFont="1" applyFill="1" applyBorder="1" applyAlignment="1">
      <alignment vertical="center" wrapText="1"/>
    </xf>
    <xf numFmtId="0" fontId="3" fillId="5" borderId="0" xfId="0" applyFont="1" applyFill="1" applyAlignment="1">
      <alignment wrapText="1"/>
    </xf>
    <xf numFmtId="0" fontId="3" fillId="0" borderId="5" xfId="0" applyFont="1" applyBorder="1" applyAlignment="1">
      <alignment wrapText="1"/>
    </xf>
    <xf numFmtId="0" fontId="13" fillId="0" borderId="5" xfId="0" applyFont="1" applyBorder="1" applyAlignment="1">
      <alignment horizontal="justify" vertical="center" wrapText="1"/>
    </xf>
    <xf numFmtId="0" fontId="3" fillId="0" borderId="5" xfId="0" applyFont="1" applyBorder="1" applyAlignment="1">
      <alignment horizontal="justify" vertical="center" wrapText="1"/>
    </xf>
    <xf numFmtId="0" fontId="6" fillId="2" borderId="2" xfId="0" applyFont="1" applyFill="1" applyBorder="1" applyAlignment="1">
      <alignment horizontal="center" vertical="center"/>
    </xf>
    <xf numFmtId="164" fontId="6" fillId="2" borderId="2" xfId="2" applyNumberFormat="1" applyFont="1" applyFill="1" applyBorder="1" applyAlignment="1">
      <alignment horizontal="center" vertical="center"/>
    </xf>
    <xf numFmtId="9" fontId="6" fillId="2" borderId="2" xfId="2" applyFont="1" applyFill="1" applyBorder="1" applyAlignment="1">
      <alignment horizontal="center" vertical="center"/>
    </xf>
    <xf numFmtId="0" fontId="6" fillId="2" borderId="3" xfId="0" applyFont="1" applyFill="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2" xfId="0" applyFont="1" applyBorder="1" applyAlignment="1"/>
    <xf numFmtId="0" fontId="7" fillId="0" borderId="6" xfId="0" applyFont="1" applyBorder="1" applyAlignment="1"/>
    <xf numFmtId="0" fontId="7" fillId="0" borderId="30" xfId="0" applyFont="1" applyBorder="1" applyAlignment="1"/>
    <xf numFmtId="0" fontId="7" fillId="0" borderId="11" xfId="0" applyFont="1" applyBorder="1" applyAlignment="1"/>
    <xf numFmtId="0" fontId="7" fillId="0" borderId="12" xfId="0" applyFont="1" applyBorder="1" applyAlignment="1"/>
    <xf numFmtId="0" fontId="6" fillId="2" borderId="9" xfId="0" applyFont="1" applyFill="1" applyBorder="1" applyAlignment="1">
      <alignment vertical="center" wrapText="1"/>
    </xf>
    <xf numFmtId="0" fontId="6" fillId="2" borderId="16" xfId="0" applyFont="1" applyFill="1" applyBorder="1" applyAlignment="1">
      <alignment vertical="center" wrapText="1"/>
    </xf>
    <xf numFmtId="0" fontId="6" fillId="2" borderId="19" xfId="0" applyFont="1" applyFill="1" applyBorder="1" applyAlignment="1">
      <alignment vertical="center" wrapText="1"/>
    </xf>
    <xf numFmtId="0" fontId="4" fillId="0" borderId="16" xfId="0" applyFont="1" applyBorder="1" applyAlignment="1">
      <alignment vertical="center" wrapText="1"/>
    </xf>
    <xf numFmtId="0" fontId="6" fillId="2" borderId="7" xfId="0" applyFont="1" applyFill="1" applyBorder="1" applyAlignment="1">
      <alignment vertical="center" wrapText="1"/>
    </xf>
    <xf numFmtId="0" fontId="6" fillId="2" borderId="17" xfId="0" applyFont="1" applyFill="1" applyBorder="1" applyAlignment="1">
      <alignment vertical="center" wrapText="1"/>
    </xf>
    <xf numFmtId="0" fontId="6" fillId="2" borderId="6" xfId="0" applyFont="1" applyFill="1" applyBorder="1" applyAlignment="1">
      <alignment vertical="center" wrapText="1"/>
    </xf>
    <xf numFmtId="0" fontId="6" fillId="2" borderId="22" xfId="0" applyFont="1" applyFill="1" applyBorder="1" applyAlignment="1">
      <alignment vertical="center" wrapText="1"/>
    </xf>
    <xf numFmtId="0" fontId="7" fillId="0" borderId="29" xfId="0" applyFont="1" applyBorder="1" applyAlignment="1"/>
    <xf numFmtId="0" fontId="6" fillId="2" borderId="8" xfId="0" applyFont="1" applyFill="1" applyBorder="1" applyAlignment="1">
      <alignment vertical="center" wrapText="1"/>
    </xf>
    <xf numFmtId="0" fontId="6" fillId="2" borderId="15" xfId="0" applyFont="1" applyFill="1" applyBorder="1" applyAlignment="1">
      <alignment vertical="center" wrapText="1"/>
    </xf>
    <xf numFmtId="0" fontId="6" fillId="2" borderId="18" xfId="0" applyFont="1" applyFill="1" applyBorder="1" applyAlignment="1">
      <alignment vertical="center" wrapText="1"/>
    </xf>
    <xf numFmtId="0" fontId="4" fillId="0" borderId="32" xfId="0" applyFont="1" applyBorder="1" applyAlignment="1">
      <alignment vertical="top" wrapText="1"/>
    </xf>
    <xf numFmtId="0" fontId="4" fillId="0" borderId="32" xfId="0" applyFont="1" applyBorder="1" applyAlignment="1">
      <alignment vertical="top"/>
    </xf>
    <xf numFmtId="0" fontId="4" fillId="0" borderId="33" xfId="0" applyFont="1" applyBorder="1" applyAlignment="1">
      <alignment vertical="top"/>
    </xf>
    <xf numFmtId="0" fontId="4" fillId="0" borderId="34" xfId="0" applyFont="1" applyBorder="1" applyAlignment="1">
      <alignment vertical="top"/>
    </xf>
    <xf numFmtId="0" fontId="7" fillId="0" borderId="28" xfId="0" applyFont="1" applyBorder="1" applyAlignment="1"/>
    <xf numFmtId="0" fontId="7" fillId="0" borderId="31" xfId="0" applyFont="1" applyBorder="1" applyAlignment="1"/>
    <xf numFmtId="0" fontId="7" fillId="0" borderId="10" xfId="0" applyFont="1" applyBorder="1" applyAlignment="1">
      <alignment vertical="center"/>
    </xf>
    <xf numFmtId="0" fontId="7" fillId="0" borderId="12" xfId="0" applyFont="1" applyBorder="1" applyAlignment="1">
      <alignment vertical="center"/>
    </xf>
    <xf numFmtId="0" fontId="12" fillId="5" borderId="5" xfId="0" applyFont="1" applyFill="1" applyBorder="1" applyAlignment="1">
      <alignment wrapText="1"/>
    </xf>
    <xf numFmtId="0" fontId="12" fillId="5" borderId="5" xfId="0" applyFont="1" applyFill="1" applyBorder="1" applyAlignment="1">
      <alignment horizontal="justify" vertical="center" wrapText="1"/>
    </xf>
    <xf numFmtId="0" fontId="4" fillId="5" borderId="5" xfId="0" applyFont="1" applyFill="1" applyBorder="1" applyAlignment="1">
      <alignment vertical="center"/>
    </xf>
    <xf numFmtId="0" fontId="4" fillId="5" borderId="5" xfId="0" applyFont="1" applyFill="1" applyBorder="1" applyAlignment="1">
      <alignment vertical="center" wrapText="1"/>
    </xf>
    <xf numFmtId="0" fontId="4" fillId="0" borderId="0" xfId="0" applyFont="1" applyBorder="1" applyAlignment="1">
      <alignment vertical="top" wrapText="1"/>
    </xf>
    <xf numFmtId="0" fontId="6" fillId="0" borderId="17" xfId="0" applyFont="1" applyBorder="1" applyAlignment="1">
      <alignment horizontal="left"/>
    </xf>
    <xf numFmtId="0" fontId="11" fillId="2" borderId="1" xfId="0" applyFont="1" applyFill="1" applyBorder="1" applyAlignment="1">
      <alignment horizontal="left" vertical="center"/>
    </xf>
    <xf numFmtId="0" fontId="8" fillId="0" borderId="5" xfId="0" applyFont="1" applyBorder="1" applyAlignment="1">
      <alignment vertical="center" wrapText="1"/>
    </xf>
    <xf numFmtId="0" fontId="4" fillId="0" borderId="5" xfId="0" applyFont="1" applyBorder="1" applyAlignment="1">
      <alignment horizontal="center" vertical="center"/>
    </xf>
    <xf numFmtId="0" fontId="4" fillId="5" borderId="5" xfId="0" applyFont="1" applyFill="1" applyBorder="1" applyAlignment="1">
      <alignment horizontal="center" vertical="center"/>
    </xf>
    <xf numFmtId="3" fontId="3" fillId="5" borderId="5" xfId="0" applyNumberFormat="1" applyFont="1" applyFill="1" applyBorder="1" applyAlignment="1">
      <alignment horizontal="center"/>
    </xf>
    <xf numFmtId="9" fontId="4" fillId="0" borderId="5" xfId="2" applyFont="1" applyBorder="1" applyAlignment="1">
      <alignment horizontal="center" vertical="center"/>
    </xf>
    <xf numFmtId="165" fontId="4" fillId="0" borderId="5" xfId="1" applyNumberFormat="1" applyFont="1" applyBorder="1" applyAlignment="1">
      <alignment horizontal="center" vertical="center"/>
    </xf>
    <xf numFmtId="166" fontId="4" fillId="0" borderId="5" xfId="0" applyNumberFormat="1" applyFont="1" applyBorder="1" applyAlignment="1">
      <alignment horizontal="center" vertical="center"/>
    </xf>
    <xf numFmtId="49" fontId="4" fillId="0" borderId="5" xfId="0" applyNumberFormat="1" applyFont="1" applyBorder="1" applyAlignment="1">
      <alignment horizontal="center" vertical="center"/>
    </xf>
    <xf numFmtId="166" fontId="4" fillId="0" borderId="27" xfId="0" applyNumberFormat="1" applyFont="1" applyBorder="1" applyAlignment="1">
      <alignment horizontal="center" vertical="center"/>
    </xf>
    <xf numFmtId="166" fontId="4" fillId="0" borderId="19" xfId="0" applyNumberFormat="1" applyFont="1" applyBorder="1" applyAlignment="1">
      <alignment horizontal="center" vertical="center"/>
    </xf>
    <xf numFmtId="3" fontId="3" fillId="0" borderId="5" xfId="0" applyNumberFormat="1" applyFont="1" applyBorder="1" applyAlignment="1">
      <alignment horizontal="center"/>
    </xf>
    <xf numFmtId="0" fontId="4" fillId="0" borderId="9" xfId="0" applyFont="1" applyBorder="1" applyAlignment="1">
      <alignment horizontal="center"/>
    </xf>
    <xf numFmtId="0" fontId="4" fillId="0" borderId="9" xfId="2" applyNumberFormat="1" applyFont="1" applyBorder="1" applyAlignment="1">
      <alignment horizontal="center"/>
    </xf>
    <xf numFmtId="165" fontId="7" fillId="0" borderId="9" xfId="1" applyNumberFormat="1" applyFont="1" applyBorder="1" applyAlignment="1">
      <alignment horizontal="center" vertical="center"/>
    </xf>
    <xf numFmtId="0" fontId="7" fillId="3" borderId="9" xfId="0" applyFont="1" applyFill="1" applyBorder="1" applyAlignment="1">
      <alignment horizontal="center" vertical="center"/>
    </xf>
    <xf numFmtId="9" fontId="7" fillId="0" borderId="9" xfId="2" applyFont="1" applyBorder="1" applyAlignment="1">
      <alignment horizontal="center" vertical="center"/>
    </xf>
    <xf numFmtId="0" fontId="6" fillId="2" borderId="6"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0" borderId="28" xfId="0" applyFont="1" applyBorder="1" applyAlignment="1">
      <alignment horizontal="left" vertical="top" wrapText="1"/>
    </xf>
    <xf numFmtId="0" fontId="4" fillId="0" borderId="29"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34" xfId="0" applyFont="1" applyBorder="1" applyAlignment="1">
      <alignment horizontal="left" vertical="top" wrapText="1"/>
    </xf>
  </cellXfs>
  <cellStyles count="4">
    <cellStyle name="Currency" xfId="1" builtinId="4"/>
    <cellStyle name="Normal" xfId="0" builtinId="0"/>
    <cellStyle name="Normal 3"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45"/>
  <sheetViews>
    <sheetView tabSelected="1" zoomScale="64" zoomScaleNormal="115" workbookViewId="0">
      <selection activeCell="H20" sqref="H20"/>
    </sheetView>
  </sheetViews>
  <sheetFormatPr defaultColWidth="8.77734375" defaultRowHeight="14.4" outlineLevelRow="1" x14ac:dyDescent="0.3"/>
  <cols>
    <col min="1" max="1" width="18.33203125" style="4" customWidth="1"/>
    <col min="2" max="2" width="23.6640625" style="4" customWidth="1"/>
    <col min="3" max="3" width="18.33203125" style="4" customWidth="1"/>
    <col min="4" max="4" width="60.6640625" style="4" customWidth="1"/>
    <col min="5" max="5" width="12.6640625" style="4" customWidth="1"/>
    <col min="6" max="6" width="10.6640625" style="4" customWidth="1"/>
    <col min="7" max="7" width="12.33203125" style="4" customWidth="1"/>
    <col min="8" max="8" width="13.109375" style="4" customWidth="1"/>
    <col min="9" max="9" width="6.88671875" style="47" customWidth="1"/>
    <col min="10" max="10" width="10.88671875" style="4" customWidth="1"/>
    <col min="11" max="11" width="6" style="48" customWidth="1"/>
    <col min="12" max="12" width="13.77734375" style="4" customWidth="1"/>
    <col min="13" max="13" width="12.6640625" style="4" customWidth="1"/>
    <col min="14" max="14" width="11.109375" style="4" customWidth="1"/>
    <col min="15" max="15" width="30.88671875" style="4" customWidth="1"/>
    <col min="16" max="17" width="8.77734375" style="4"/>
    <col min="18" max="18" width="9" style="4" customWidth="1"/>
    <col min="19" max="19" width="0.33203125" style="4" hidden="1" customWidth="1"/>
    <col min="20" max="16384" width="8.77734375" style="4"/>
  </cols>
  <sheetData>
    <row r="1" spans="1:21" ht="9" customHeight="1" thickBot="1" x14ac:dyDescent="0.35">
      <c r="A1" s="1"/>
      <c r="B1" s="1"/>
      <c r="C1" s="1"/>
      <c r="D1" s="1"/>
      <c r="E1" s="1"/>
      <c r="F1" s="1"/>
      <c r="G1" s="1"/>
      <c r="H1" s="1"/>
      <c r="I1" s="2"/>
      <c r="J1" s="1"/>
      <c r="K1" s="3"/>
      <c r="L1" s="1"/>
      <c r="M1" s="1"/>
      <c r="N1" s="1"/>
      <c r="O1" s="1"/>
    </row>
    <row r="2" spans="1:21" ht="24.75" customHeight="1" x14ac:dyDescent="0.3">
      <c r="A2" s="97" t="s">
        <v>63</v>
      </c>
      <c r="B2" s="60"/>
      <c r="C2" s="60"/>
      <c r="D2" s="60"/>
      <c r="E2" s="60"/>
      <c r="F2" s="60"/>
      <c r="G2" s="60"/>
      <c r="H2" s="60"/>
      <c r="I2" s="61"/>
      <c r="J2" s="60"/>
      <c r="K2" s="62"/>
      <c r="L2" s="60"/>
      <c r="M2" s="60"/>
      <c r="N2" s="60"/>
      <c r="O2" s="63"/>
      <c r="P2" s="5"/>
      <c r="Q2" s="5"/>
      <c r="R2" s="5"/>
      <c r="S2" s="5"/>
      <c r="T2" s="5"/>
      <c r="U2" s="5"/>
    </row>
    <row r="3" spans="1:21" ht="14.7" customHeight="1" x14ac:dyDescent="0.3">
      <c r="A3" s="64" t="s">
        <v>71</v>
      </c>
      <c r="B3" s="65"/>
      <c r="C3" s="65"/>
      <c r="D3" s="65"/>
      <c r="E3" s="65"/>
      <c r="F3" s="66"/>
      <c r="G3" s="69" t="s">
        <v>64</v>
      </c>
      <c r="H3" s="69"/>
      <c r="I3" s="69"/>
      <c r="J3" s="69"/>
      <c r="K3" s="69"/>
      <c r="L3" s="69"/>
      <c r="M3" s="69"/>
      <c r="N3" s="70"/>
      <c r="O3" s="96" t="s">
        <v>70</v>
      </c>
    </row>
    <row r="4" spans="1:21" ht="15" customHeight="1" x14ac:dyDescent="0.3">
      <c r="A4" s="64" t="s">
        <v>72</v>
      </c>
      <c r="B4" s="65"/>
      <c r="C4" s="65"/>
      <c r="D4" s="65"/>
      <c r="E4" s="66"/>
      <c r="F4" s="67" t="s">
        <v>66</v>
      </c>
      <c r="G4" s="65"/>
      <c r="H4" s="65"/>
      <c r="I4" s="65"/>
      <c r="J4" s="65"/>
      <c r="K4" s="65"/>
      <c r="L4" s="65"/>
      <c r="M4" s="65"/>
      <c r="N4" s="65"/>
      <c r="O4" s="68"/>
    </row>
    <row r="5" spans="1:21" ht="20.25" customHeight="1" thickBot="1" x14ac:dyDescent="0.35">
      <c r="A5" s="87" t="s">
        <v>73</v>
      </c>
      <c r="B5" s="79"/>
      <c r="C5" s="79"/>
      <c r="D5" s="79"/>
      <c r="E5" s="88"/>
      <c r="F5" s="79" t="s">
        <v>0</v>
      </c>
      <c r="G5" s="79"/>
      <c r="H5" s="6">
        <v>175000</v>
      </c>
      <c r="I5" s="7"/>
      <c r="J5" s="8"/>
      <c r="K5" s="9"/>
      <c r="L5" s="8"/>
      <c r="M5" s="8"/>
      <c r="N5" s="8"/>
      <c r="O5" s="10"/>
    </row>
    <row r="6" spans="1:21" ht="4.8" customHeight="1" x14ac:dyDescent="0.3">
      <c r="A6" s="11"/>
      <c r="B6" s="12"/>
      <c r="C6" s="12"/>
      <c r="D6" s="12"/>
      <c r="E6" s="12"/>
      <c r="F6" s="12"/>
      <c r="G6" s="12"/>
      <c r="H6" s="12"/>
      <c r="I6" s="13"/>
      <c r="J6" s="12"/>
      <c r="K6" s="14"/>
      <c r="L6" s="12"/>
      <c r="M6" s="12"/>
      <c r="N6" s="12"/>
      <c r="O6" s="15"/>
    </row>
    <row r="7" spans="1:21" ht="82.8" customHeight="1" x14ac:dyDescent="0.3">
      <c r="A7" s="80" t="s">
        <v>1</v>
      </c>
      <c r="B7" s="71" t="s">
        <v>2</v>
      </c>
      <c r="C7" s="71" t="s">
        <v>3</v>
      </c>
      <c r="D7" s="71" t="s">
        <v>4</v>
      </c>
      <c r="E7" s="71" t="s">
        <v>5</v>
      </c>
      <c r="F7" s="71" t="s">
        <v>90</v>
      </c>
      <c r="G7" s="71" t="s">
        <v>6</v>
      </c>
      <c r="H7" s="114" t="s">
        <v>7</v>
      </c>
      <c r="I7" s="115"/>
      <c r="J7" s="115"/>
      <c r="K7" s="116"/>
      <c r="L7" s="71" t="s">
        <v>91</v>
      </c>
      <c r="M7" s="71" t="s">
        <v>8</v>
      </c>
      <c r="N7" s="71" t="s">
        <v>9</v>
      </c>
      <c r="O7" s="75" t="s">
        <v>10</v>
      </c>
    </row>
    <row r="8" spans="1:21" ht="28.5" customHeight="1" thickBot="1" x14ac:dyDescent="0.35">
      <c r="A8" s="81"/>
      <c r="B8" s="72"/>
      <c r="C8" s="72"/>
      <c r="D8" s="72"/>
      <c r="E8" s="72"/>
      <c r="F8" s="72"/>
      <c r="G8" s="72"/>
      <c r="H8" s="77" t="s">
        <v>11</v>
      </c>
      <c r="I8" s="78"/>
      <c r="J8" s="54" t="s">
        <v>12</v>
      </c>
      <c r="K8" s="16"/>
      <c r="L8" s="72"/>
      <c r="M8" s="72"/>
      <c r="N8" s="74"/>
      <c r="O8" s="76"/>
    </row>
    <row r="9" spans="1:21" ht="28.5" customHeight="1" x14ac:dyDescent="0.3">
      <c r="A9" s="82"/>
      <c r="B9" s="73"/>
      <c r="C9" s="73"/>
      <c r="D9" s="73"/>
      <c r="E9" s="73"/>
      <c r="F9" s="73"/>
      <c r="G9" s="73"/>
      <c r="H9" s="17" t="s">
        <v>13</v>
      </c>
      <c r="I9" s="18" t="s">
        <v>14</v>
      </c>
      <c r="J9" s="17" t="s">
        <v>13</v>
      </c>
      <c r="K9" s="16" t="s">
        <v>14</v>
      </c>
      <c r="L9" s="72"/>
      <c r="M9" s="72"/>
      <c r="N9" s="74"/>
      <c r="O9" s="76"/>
      <c r="S9" s="19" t="s">
        <v>15</v>
      </c>
    </row>
    <row r="10" spans="1:21" ht="1.05" customHeight="1" thickBot="1" x14ac:dyDescent="0.35">
      <c r="A10" s="20" t="s">
        <v>16</v>
      </c>
      <c r="B10" s="20" t="s">
        <v>17</v>
      </c>
      <c r="C10" s="21" t="s">
        <v>18</v>
      </c>
      <c r="D10" s="22" t="s">
        <v>19</v>
      </c>
      <c r="E10" s="23"/>
      <c r="F10" s="23" t="s">
        <v>20</v>
      </c>
      <c r="G10" s="23" t="s">
        <v>21</v>
      </c>
      <c r="H10" s="23"/>
      <c r="I10" s="24"/>
      <c r="J10" s="23"/>
      <c r="K10" s="25"/>
      <c r="L10" s="26">
        <v>42430</v>
      </c>
      <c r="M10" s="26"/>
      <c r="N10" s="74"/>
      <c r="O10" s="27"/>
      <c r="S10" s="28" t="s">
        <v>22</v>
      </c>
    </row>
    <row r="11" spans="1:21" s="32" customFormat="1" ht="43.2" customHeight="1" x14ac:dyDescent="0.25">
      <c r="A11" s="91" t="s">
        <v>23</v>
      </c>
      <c r="B11" s="29" t="s">
        <v>24</v>
      </c>
      <c r="C11" s="30" t="s">
        <v>42</v>
      </c>
      <c r="D11" s="56" t="s">
        <v>74</v>
      </c>
      <c r="E11" s="101">
        <v>10000</v>
      </c>
      <c r="F11" s="99" t="s">
        <v>47</v>
      </c>
      <c r="G11" s="100" t="s">
        <v>44</v>
      </c>
      <c r="H11" s="101">
        <v>10000</v>
      </c>
      <c r="I11" s="102">
        <v>1</v>
      </c>
      <c r="J11" s="103"/>
      <c r="K11" s="102">
        <v>0</v>
      </c>
      <c r="L11" s="104" t="s">
        <v>67</v>
      </c>
      <c r="M11" s="105" t="s">
        <v>87</v>
      </c>
      <c r="N11" s="106" t="s">
        <v>69</v>
      </c>
      <c r="O11" s="31"/>
      <c r="S11" s="55"/>
    </row>
    <row r="12" spans="1:21" s="32" customFormat="1" ht="55.8" customHeight="1" x14ac:dyDescent="0.25">
      <c r="A12" s="91" t="s">
        <v>23</v>
      </c>
      <c r="B12" s="29" t="s">
        <v>24</v>
      </c>
      <c r="C12" s="30" t="s">
        <v>42</v>
      </c>
      <c r="D12" s="57" t="s">
        <v>75</v>
      </c>
      <c r="E12" s="101">
        <v>15000</v>
      </c>
      <c r="F12" s="99" t="s">
        <v>47</v>
      </c>
      <c r="G12" s="100" t="s">
        <v>44</v>
      </c>
      <c r="H12" s="101">
        <v>15000</v>
      </c>
      <c r="I12" s="102">
        <v>1</v>
      </c>
      <c r="J12" s="103"/>
      <c r="K12" s="102"/>
      <c r="L12" s="104" t="s">
        <v>67</v>
      </c>
      <c r="M12" s="105" t="s">
        <v>87</v>
      </c>
      <c r="N12" s="104" t="s">
        <v>69</v>
      </c>
      <c r="O12" s="31"/>
      <c r="S12" s="55"/>
    </row>
    <row r="13" spans="1:21" s="32" customFormat="1" ht="45.6" customHeight="1" x14ac:dyDescent="0.25">
      <c r="A13" s="91" t="s">
        <v>23</v>
      </c>
      <c r="B13" s="29" t="s">
        <v>24</v>
      </c>
      <c r="C13" s="30" t="s">
        <v>42</v>
      </c>
      <c r="D13" s="58" t="s">
        <v>76</v>
      </c>
      <c r="E13" s="101">
        <v>5000</v>
      </c>
      <c r="F13" s="99" t="s">
        <v>47</v>
      </c>
      <c r="G13" s="100" t="s">
        <v>44</v>
      </c>
      <c r="H13" s="101">
        <v>5000</v>
      </c>
      <c r="I13" s="102">
        <v>1</v>
      </c>
      <c r="J13" s="103"/>
      <c r="K13" s="102"/>
      <c r="L13" s="104" t="s">
        <v>67</v>
      </c>
      <c r="M13" s="105" t="s">
        <v>87</v>
      </c>
      <c r="N13" s="104" t="s">
        <v>69</v>
      </c>
      <c r="O13" s="31"/>
      <c r="S13" s="55"/>
    </row>
    <row r="14" spans="1:21" s="32" customFormat="1" ht="39" customHeight="1" x14ac:dyDescent="0.25">
      <c r="A14" s="91" t="s">
        <v>45</v>
      </c>
      <c r="B14" s="29" t="s">
        <v>24</v>
      </c>
      <c r="C14" s="30" t="s">
        <v>42</v>
      </c>
      <c r="D14" s="59" t="s">
        <v>77</v>
      </c>
      <c r="E14" s="101">
        <v>10000</v>
      </c>
      <c r="F14" s="99" t="s">
        <v>47</v>
      </c>
      <c r="G14" s="100" t="s">
        <v>44</v>
      </c>
      <c r="H14" s="101">
        <v>10000</v>
      </c>
      <c r="I14" s="102">
        <v>1</v>
      </c>
      <c r="J14" s="103"/>
      <c r="K14" s="102"/>
      <c r="L14" s="104" t="s">
        <v>67</v>
      </c>
      <c r="M14" s="105" t="s">
        <v>87</v>
      </c>
      <c r="N14" s="107" t="s">
        <v>69</v>
      </c>
      <c r="O14" s="31"/>
      <c r="S14" s="55"/>
    </row>
    <row r="15" spans="1:21" s="32" customFormat="1" ht="75.599999999999994" customHeight="1" x14ac:dyDescent="0.25">
      <c r="A15" s="91" t="s">
        <v>45</v>
      </c>
      <c r="B15" s="29" t="s">
        <v>24</v>
      </c>
      <c r="C15" s="30" t="s">
        <v>42</v>
      </c>
      <c r="D15" s="59" t="s">
        <v>78</v>
      </c>
      <c r="E15" s="101">
        <v>15000</v>
      </c>
      <c r="F15" s="99" t="s">
        <v>47</v>
      </c>
      <c r="G15" s="100" t="s">
        <v>44</v>
      </c>
      <c r="H15" s="101">
        <v>15000</v>
      </c>
      <c r="I15" s="102">
        <v>1</v>
      </c>
      <c r="J15" s="103"/>
      <c r="K15" s="102"/>
      <c r="L15" s="104" t="s">
        <v>67</v>
      </c>
      <c r="M15" s="105" t="s">
        <v>86</v>
      </c>
      <c r="N15" s="104" t="s">
        <v>69</v>
      </c>
      <c r="O15" s="31"/>
      <c r="S15" s="55"/>
    </row>
    <row r="16" spans="1:21" s="32" customFormat="1" ht="40.799999999999997" customHeight="1" x14ac:dyDescent="0.25">
      <c r="A16" s="92" t="s">
        <v>49</v>
      </c>
      <c r="B16" s="29" t="s">
        <v>24</v>
      </c>
      <c r="C16" s="30" t="s">
        <v>42</v>
      </c>
      <c r="D16" s="59" t="s">
        <v>79</v>
      </c>
      <c r="E16" s="101">
        <v>10000</v>
      </c>
      <c r="F16" s="99" t="s">
        <v>47</v>
      </c>
      <c r="G16" s="100" t="s">
        <v>44</v>
      </c>
      <c r="H16" s="101">
        <v>10000</v>
      </c>
      <c r="I16" s="102">
        <v>1</v>
      </c>
      <c r="J16" s="103"/>
      <c r="K16" s="102"/>
      <c r="L16" s="104" t="s">
        <v>67</v>
      </c>
      <c r="M16" s="105" t="s">
        <v>86</v>
      </c>
      <c r="N16" s="104" t="s">
        <v>69</v>
      </c>
      <c r="O16" s="31"/>
      <c r="S16" s="28" t="s">
        <v>28</v>
      </c>
    </row>
    <row r="17" spans="1:21" s="32" customFormat="1" ht="39" customHeight="1" x14ac:dyDescent="0.25">
      <c r="A17" s="92" t="s">
        <v>49</v>
      </c>
      <c r="B17" s="29" t="s">
        <v>24</v>
      </c>
      <c r="C17" s="30" t="s">
        <v>42</v>
      </c>
      <c r="D17" s="59" t="s">
        <v>80</v>
      </c>
      <c r="E17" s="108">
        <v>15000</v>
      </c>
      <c r="F17" s="99" t="s">
        <v>47</v>
      </c>
      <c r="G17" s="100" t="s">
        <v>44</v>
      </c>
      <c r="H17" s="108">
        <v>15000</v>
      </c>
      <c r="I17" s="102">
        <v>1</v>
      </c>
      <c r="J17" s="103"/>
      <c r="K17" s="102"/>
      <c r="L17" s="104" t="s">
        <v>67</v>
      </c>
      <c r="M17" s="105" t="s">
        <v>68</v>
      </c>
      <c r="N17" s="104" t="s">
        <v>69</v>
      </c>
      <c r="O17" s="31"/>
      <c r="S17" s="28" t="s">
        <v>29</v>
      </c>
    </row>
    <row r="18" spans="1:21" s="32" customFormat="1" ht="45" customHeight="1" x14ac:dyDescent="0.25">
      <c r="A18" s="92" t="s">
        <v>49</v>
      </c>
      <c r="B18" s="29" t="s">
        <v>24</v>
      </c>
      <c r="C18" s="98" t="s">
        <v>25</v>
      </c>
      <c r="D18" s="59" t="s">
        <v>81</v>
      </c>
      <c r="E18" s="108">
        <v>50000</v>
      </c>
      <c r="F18" s="99" t="s">
        <v>47</v>
      </c>
      <c r="G18" s="100" t="s">
        <v>44</v>
      </c>
      <c r="H18" s="108">
        <v>50000</v>
      </c>
      <c r="I18" s="102">
        <v>1</v>
      </c>
      <c r="J18" s="103"/>
      <c r="K18" s="102"/>
      <c r="L18" s="104" t="s">
        <v>67</v>
      </c>
      <c r="M18" s="105" t="s">
        <v>68</v>
      </c>
      <c r="N18" s="104" t="s">
        <v>69</v>
      </c>
      <c r="O18" s="31"/>
      <c r="S18" s="28" t="s">
        <v>30</v>
      </c>
    </row>
    <row r="19" spans="1:21" s="32" customFormat="1" ht="39" customHeight="1" x14ac:dyDescent="0.25">
      <c r="A19" s="92" t="s">
        <v>49</v>
      </c>
      <c r="B19" s="29" t="s">
        <v>24</v>
      </c>
      <c r="C19" s="30" t="s">
        <v>42</v>
      </c>
      <c r="D19" s="59" t="s">
        <v>85</v>
      </c>
      <c r="E19" s="108">
        <v>10000</v>
      </c>
      <c r="F19" s="99" t="s">
        <v>47</v>
      </c>
      <c r="G19" s="100" t="s">
        <v>44</v>
      </c>
      <c r="H19" s="108">
        <v>10000</v>
      </c>
      <c r="I19" s="102">
        <v>1</v>
      </c>
      <c r="J19" s="103"/>
      <c r="K19" s="102"/>
      <c r="L19" s="104" t="s">
        <v>89</v>
      </c>
      <c r="M19" s="105" t="s">
        <v>88</v>
      </c>
      <c r="N19" s="107" t="s">
        <v>69</v>
      </c>
      <c r="O19" s="31"/>
      <c r="S19" s="28" t="s">
        <v>31</v>
      </c>
    </row>
    <row r="20" spans="1:21" s="32" customFormat="1" ht="48" customHeight="1" x14ac:dyDescent="0.25">
      <c r="A20" s="92" t="s">
        <v>52</v>
      </c>
      <c r="B20" s="29" t="s">
        <v>24</v>
      </c>
      <c r="C20" s="30" t="s">
        <v>42</v>
      </c>
      <c r="D20" s="57" t="s">
        <v>82</v>
      </c>
      <c r="E20" s="108">
        <v>15000</v>
      </c>
      <c r="F20" s="99" t="s">
        <v>47</v>
      </c>
      <c r="G20" s="100" t="s">
        <v>44</v>
      </c>
      <c r="H20" s="108">
        <v>15000</v>
      </c>
      <c r="I20" s="102">
        <v>1</v>
      </c>
      <c r="J20" s="103"/>
      <c r="K20" s="102"/>
      <c r="L20" s="104" t="s">
        <v>89</v>
      </c>
      <c r="M20" s="105" t="s">
        <v>88</v>
      </c>
      <c r="N20" s="104" t="s">
        <v>69</v>
      </c>
      <c r="O20" s="31"/>
    </row>
    <row r="21" spans="1:21" s="32" customFormat="1" ht="53.4" customHeight="1" x14ac:dyDescent="0.25">
      <c r="A21" s="92" t="s">
        <v>52</v>
      </c>
      <c r="B21" s="29" t="s">
        <v>24</v>
      </c>
      <c r="C21" s="30" t="s">
        <v>42</v>
      </c>
      <c r="D21" s="57" t="s">
        <v>83</v>
      </c>
      <c r="E21" s="108">
        <v>15000</v>
      </c>
      <c r="F21" s="99" t="s">
        <v>47</v>
      </c>
      <c r="G21" s="100" t="s">
        <v>44</v>
      </c>
      <c r="H21" s="108">
        <v>15000</v>
      </c>
      <c r="I21" s="102">
        <v>1</v>
      </c>
      <c r="J21" s="103"/>
      <c r="K21" s="102"/>
      <c r="L21" s="104" t="s">
        <v>89</v>
      </c>
      <c r="M21" s="105" t="s">
        <v>88</v>
      </c>
      <c r="N21" s="104" t="s">
        <v>69</v>
      </c>
      <c r="O21" s="31"/>
    </row>
    <row r="22" spans="1:21" ht="28.5" customHeight="1" x14ac:dyDescent="0.3">
      <c r="A22" s="92" t="s">
        <v>84</v>
      </c>
      <c r="B22" s="93"/>
      <c r="C22" s="94"/>
      <c r="D22" s="91" t="s">
        <v>65</v>
      </c>
      <c r="E22" s="108">
        <v>5000</v>
      </c>
      <c r="F22" s="99" t="s">
        <v>47</v>
      </c>
      <c r="G22" s="109"/>
      <c r="H22" s="108">
        <v>5000</v>
      </c>
      <c r="I22" s="102">
        <v>1</v>
      </c>
      <c r="J22" s="109"/>
      <c r="K22" s="110"/>
      <c r="L22" s="104" t="s">
        <v>89</v>
      </c>
      <c r="M22" s="105" t="s">
        <v>88</v>
      </c>
      <c r="N22" s="107" t="s">
        <v>69</v>
      </c>
      <c r="O22" s="33"/>
    </row>
    <row r="23" spans="1:21" s="37" customFormat="1" ht="35.25" customHeight="1" thickBot="1" x14ac:dyDescent="0.35">
      <c r="A23" s="34" t="s">
        <v>32</v>
      </c>
      <c r="B23" s="89"/>
      <c r="C23" s="90"/>
      <c r="D23" s="35" t="s">
        <v>33</v>
      </c>
      <c r="E23" s="111">
        <f>SUM(E11:E22)</f>
        <v>175000</v>
      </c>
      <c r="F23" s="112"/>
      <c r="G23" s="112"/>
      <c r="H23" s="111">
        <f>SUM(H11:H22)</f>
        <v>175000</v>
      </c>
      <c r="I23" s="113">
        <f>AVERAGE(I11:I22)</f>
        <v>1</v>
      </c>
      <c r="J23" s="111">
        <f>SUM(J11:J22)</f>
        <v>0</v>
      </c>
      <c r="K23" s="113">
        <f>AVERAGE(K11:K22)</f>
        <v>0</v>
      </c>
      <c r="L23" s="112"/>
      <c r="M23" s="112"/>
      <c r="N23" s="112"/>
      <c r="O23" s="36"/>
      <c r="S23" s="38"/>
    </row>
    <row r="24" spans="1:21" s="83" customFormat="1" ht="14.25" customHeight="1" thickBot="1" x14ac:dyDescent="0.35">
      <c r="A24" s="117" t="s">
        <v>34</v>
      </c>
      <c r="B24" s="118"/>
      <c r="C24" s="118"/>
      <c r="D24" s="118"/>
      <c r="E24" s="118"/>
      <c r="F24" s="118"/>
      <c r="G24" s="118"/>
      <c r="H24" s="118"/>
      <c r="I24" s="118"/>
      <c r="J24" s="118"/>
      <c r="K24" s="118"/>
      <c r="L24" s="118"/>
      <c r="M24" s="118"/>
      <c r="N24" s="118"/>
      <c r="O24" s="118"/>
      <c r="P24" s="95"/>
      <c r="Q24" s="95"/>
      <c r="R24" s="95"/>
      <c r="S24" s="95"/>
      <c r="T24" s="95"/>
      <c r="U24" s="95"/>
    </row>
    <row r="25" spans="1:21" s="39" customFormat="1" ht="17.850000000000001" customHeight="1" thickBot="1" x14ac:dyDescent="0.35">
      <c r="A25" s="84" t="s">
        <v>62</v>
      </c>
      <c r="B25" s="85"/>
      <c r="C25" s="85"/>
      <c r="D25" s="85"/>
      <c r="E25" s="85"/>
      <c r="F25" s="85"/>
      <c r="G25" s="85"/>
      <c r="H25" s="85"/>
      <c r="I25" s="85"/>
      <c r="J25" s="85"/>
      <c r="K25" s="85"/>
      <c r="L25" s="85"/>
      <c r="M25" s="85"/>
      <c r="N25" s="85"/>
      <c r="O25" s="86"/>
    </row>
    <row r="26" spans="1:21" s="40" customFormat="1" ht="27.75" customHeight="1" thickBot="1" x14ac:dyDescent="0.35">
      <c r="A26" s="119" t="s">
        <v>57</v>
      </c>
      <c r="B26" s="120"/>
      <c r="C26" s="120"/>
      <c r="D26" s="120"/>
      <c r="E26" s="120"/>
      <c r="F26" s="120"/>
      <c r="G26" s="120"/>
      <c r="H26" s="120"/>
      <c r="I26" s="120"/>
      <c r="J26" s="120"/>
      <c r="K26" s="120"/>
      <c r="L26" s="120"/>
      <c r="M26" s="120"/>
      <c r="N26" s="120"/>
      <c r="O26" s="121"/>
    </row>
    <row r="27" spans="1:21" s="41" customFormat="1" ht="26.55" customHeight="1" thickBot="1" x14ac:dyDescent="0.35">
      <c r="A27" s="119" t="s">
        <v>56</v>
      </c>
      <c r="B27" s="120"/>
      <c r="C27" s="120"/>
      <c r="D27" s="120"/>
      <c r="E27" s="120"/>
      <c r="F27" s="120"/>
      <c r="G27" s="120"/>
      <c r="H27" s="120"/>
      <c r="I27" s="120"/>
      <c r="J27" s="120"/>
      <c r="K27" s="120"/>
      <c r="L27" s="120"/>
      <c r="M27" s="120"/>
      <c r="N27" s="120"/>
      <c r="O27" s="121"/>
    </row>
    <row r="28" spans="1:21" x14ac:dyDescent="0.3">
      <c r="A28" s="42"/>
      <c r="B28" s="42"/>
      <c r="C28" s="42"/>
      <c r="D28" s="42"/>
      <c r="E28" s="42"/>
      <c r="F28" s="42"/>
      <c r="G28" s="42"/>
      <c r="H28" s="42"/>
      <c r="I28" s="43"/>
      <c r="J28" s="42"/>
      <c r="K28" s="44"/>
      <c r="L28" s="42"/>
      <c r="M28" s="42"/>
      <c r="N28" s="42"/>
      <c r="O28" s="42"/>
    </row>
    <row r="29" spans="1:21" x14ac:dyDescent="0.3">
      <c r="A29" s="42"/>
      <c r="B29" s="42"/>
      <c r="C29" s="42"/>
      <c r="D29" s="42"/>
      <c r="E29" s="42"/>
      <c r="F29" s="42"/>
      <c r="G29" s="42"/>
      <c r="H29" s="42"/>
      <c r="I29" s="43"/>
      <c r="J29" s="42"/>
      <c r="K29" s="44"/>
      <c r="L29" s="42"/>
      <c r="M29" s="42"/>
      <c r="N29" s="42"/>
      <c r="O29" s="42"/>
    </row>
    <row r="30" spans="1:21" x14ac:dyDescent="0.3">
      <c r="A30" s="42"/>
      <c r="B30" s="42"/>
      <c r="C30" s="42"/>
      <c r="D30" s="42"/>
      <c r="E30" s="42"/>
      <c r="F30" s="42"/>
      <c r="G30" s="42"/>
      <c r="H30" s="42"/>
      <c r="I30" s="43"/>
      <c r="J30" s="42"/>
      <c r="K30" s="44"/>
      <c r="L30" s="42"/>
      <c r="M30" s="42"/>
      <c r="N30" s="42"/>
      <c r="O30" s="42"/>
    </row>
    <row r="31" spans="1:21" x14ac:dyDescent="0.3">
      <c r="A31" s="42"/>
      <c r="B31" s="42"/>
      <c r="C31" s="42"/>
      <c r="D31" s="42"/>
      <c r="E31" s="42"/>
      <c r="F31" s="42"/>
      <c r="G31" s="42"/>
      <c r="H31" s="42"/>
      <c r="I31" s="43"/>
      <c r="J31" s="42"/>
      <c r="K31" s="44"/>
      <c r="L31" s="42"/>
      <c r="M31" s="42"/>
      <c r="N31" s="42"/>
      <c r="O31" s="42"/>
    </row>
    <row r="32" spans="1:21" x14ac:dyDescent="0.3">
      <c r="A32" s="42"/>
      <c r="B32" s="42"/>
      <c r="C32" s="42"/>
      <c r="D32" s="42"/>
      <c r="E32" s="42"/>
      <c r="F32" s="42"/>
      <c r="G32" s="42"/>
      <c r="H32" s="42"/>
      <c r="I32" s="43"/>
      <c r="J32" s="42"/>
      <c r="K32" s="44"/>
      <c r="L32" s="42"/>
      <c r="M32" s="42"/>
      <c r="N32" s="42"/>
      <c r="O32" s="42"/>
    </row>
    <row r="33" spans="1:15" x14ac:dyDescent="0.3">
      <c r="A33" s="42"/>
      <c r="B33" s="42"/>
      <c r="C33" s="42"/>
      <c r="D33" s="42"/>
      <c r="E33" s="42"/>
      <c r="F33" s="42"/>
      <c r="G33" s="42"/>
      <c r="H33" s="42"/>
      <c r="I33" s="43"/>
      <c r="J33" s="42"/>
      <c r="K33" s="44"/>
      <c r="L33" s="42"/>
      <c r="M33" s="42"/>
      <c r="N33" s="42"/>
      <c r="O33" s="42"/>
    </row>
    <row r="34" spans="1:15" ht="14.55" hidden="1" customHeight="1" outlineLevel="1" x14ac:dyDescent="0.3">
      <c r="A34" s="45" t="s">
        <v>35</v>
      </c>
      <c r="B34" s="46"/>
    </row>
    <row r="35" spans="1:15" ht="15" hidden="1" customHeight="1" outlineLevel="1" x14ac:dyDescent="0.3">
      <c r="A35" s="49" t="s">
        <v>36</v>
      </c>
      <c r="B35" s="49" t="s">
        <v>37</v>
      </c>
      <c r="C35" s="49" t="s">
        <v>38</v>
      </c>
      <c r="D35" s="49" t="s">
        <v>39</v>
      </c>
      <c r="E35" s="49" t="s">
        <v>13</v>
      </c>
      <c r="F35" s="49" t="s">
        <v>40</v>
      </c>
      <c r="G35" s="49" t="s">
        <v>41</v>
      </c>
      <c r="H35" s="49"/>
    </row>
    <row r="36" spans="1:15" ht="14.55" hidden="1" customHeight="1" outlineLevel="1" x14ac:dyDescent="0.3">
      <c r="A36" s="49" t="s">
        <v>23</v>
      </c>
      <c r="B36" s="49" t="s">
        <v>24</v>
      </c>
      <c r="C36" s="50" t="s">
        <v>42</v>
      </c>
      <c r="D36" s="49"/>
      <c r="E36" s="49"/>
      <c r="F36" s="49" t="s">
        <v>43</v>
      </c>
      <c r="G36" s="49" t="s">
        <v>44</v>
      </c>
      <c r="H36" s="49"/>
    </row>
    <row r="37" spans="1:15" ht="14.55" hidden="1" customHeight="1" outlineLevel="1" x14ac:dyDescent="0.3">
      <c r="A37" s="49" t="s">
        <v>45</v>
      </c>
      <c r="B37" s="49" t="s">
        <v>46</v>
      </c>
      <c r="C37" s="51" t="s">
        <v>25</v>
      </c>
      <c r="D37" s="49"/>
      <c r="E37" s="49"/>
      <c r="F37" s="52" t="s">
        <v>47</v>
      </c>
      <c r="G37" s="49" t="s">
        <v>48</v>
      </c>
      <c r="H37" s="49"/>
    </row>
    <row r="38" spans="1:15" ht="14.55" hidden="1" customHeight="1" outlineLevel="1" x14ac:dyDescent="0.3">
      <c r="A38" s="49" t="s">
        <v>49</v>
      </c>
      <c r="B38" s="49" t="s">
        <v>26</v>
      </c>
      <c r="C38" s="50" t="s">
        <v>50</v>
      </c>
      <c r="D38" s="49"/>
      <c r="E38" s="49"/>
      <c r="F38" s="49" t="s">
        <v>51</v>
      </c>
      <c r="G38" s="49"/>
      <c r="H38" s="49"/>
    </row>
    <row r="39" spans="1:15" ht="14.55" hidden="1" customHeight="1" outlineLevel="1" x14ac:dyDescent="0.3">
      <c r="A39" s="49" t="s">
        <v>52</v>
      </c>
      <c r="B39" s="49"/>
      <c r="C39" s="50" t="s">
        <v>27</v>
      </c>
      <c r="D39" s="49"/>
      <c r="E39" s="49"/>
      <c r="F39" s="49" t="s">
        <v>53</v>
      </c>
      <c r="G39" s="49"/>
      <c r="H39" s="49"/>
    </row>
    <row r="40" spans="1:15" ht="14.55" hidden="1" customHeight="1" outlineLevel="1" x14ac:dyDescent="0.3">
      <c r="A40" s="49" t="s">
        <v>54</v>
      </c>
      <c r="B40" s="49"/>
      <c r="C40" s="49"/>
      <c r="D40" s="49"/>
      <c r="E40" s="49"/>
      <c r="F40" s="49" t="s">
        <v>55</v>
      </c>
      <c r="G40" s="49"/>
      <c r="H40" s="49"/>
    </row>
    <row r="41" spans="1:15" ht="14.55" hidden="1" customHeight="1" outlineLevel="1" x14ac:dyDescent="0.3">
      <c r="A41" s="53" t="s">
        <v>58</v>
      </c>
      <c r="B41" s="46"/>
      <c r="C41" s="46"/>
      <c r="D41" s="46"/>
      <c r="E41" s="46"/>
      <c r="F41" s="49"/>
      <c r="G41" s="46"/>
      <c r="H41" s="46"/>
    </row>
    <row r="42" spans="1:15" ht="14.55" hidden="1" customHeight="1" outlineLevel="1" x14ac:dyDescent="0.3">
      <c r="A42" s="53" t="s">
        <v>59</v>
      </c>
    </row>
    <row r="43" spans="1:15" ht="14.55" hidden="1" customHeight="1" outlineLevel="1" x14ac:dyDescent="0.3">
      <c r="A43" s="53" t="s">
        <v>60</v>
      </c>
    </row>
    <row r="44" spans="1:15" ht="14.55" hidden="1" customHeight="1" outlineLevel="1" x14ac:dyDescent="0.3">
      <c r="A44" s="53" t="s">
        <v>61</v>
      </c>
    </row>
    <row r="45" spans="1:15" collapsed="1" x14ac:dyDescent="0.3"/>
  </sheetData>
  <mergeCells count="4">
    <mergeCell ref="H7:K7"/>
    <mergeCell ref="A24:O24"/>
    <mergeCell ref="A26:O26"/>
    <mergeCell ref="A27:O27"/>
  </mergeCells>
  <dataValidations count="10">
    <dataValidation type="list" allowBlank="1" showInputMessage="1" showErrorMessage="1" sqref="A10" xr:uid="{00000000-0002-0000-0000-000000000000}">
      <formula1>$A$35:$A$40</formula1>
    </dataValidation>
    <dataValidation type="list" allowBlank="1" showInputMessage="1" showErrorMessage="1" sqref="G22" xr:uid="{00000000-0002-0000-0000-000004000000}">
      <formula1>$G$36:$G$37</formula1>
    </dataValidation>
    <dataValidation type="list" allowBlank="1" showInputMessage="1" showErrorMessage="1" sqref="C10" xr:uid="{00000000-0002-0000-0000-000002000000}">
      <formula1>$C$35:$C$40</formula1>
    </dataValidation>
    <dataValidation type="list" allowBlank="1" showInputMessage="1" showErrorMessage="1" sqref="C11:C22" xr:uid="{526E3B6C-4517-421A-84BB-3F2F75613AFD}">
      <formula1>$C$28:$C$33</formula1>
    </dataValidation>
    <dataValidation type="list" allowBlank="1" showInputMessage="1" showErrorMessage="1" sqref="B10" xr:uid="{00000000-0002-0000-0000-000001000000}">
      <formula1>$B$35:$B$40</formula1>
    </dataValidation>
    <dataValidation type="list" allowBlank="1" showInputMessage="1" showErrorMessage="1" sqref="G10" xr:uid="{00000000-0002-0000-0000-000003000000}">
      <formula1>$G$35:$G$37</formula1>
    </dataValidation>
    <dataValidation type="list" allowBlank="1" showInputMessage="1" showErrorMessage="1" sqref="F10" xr:uid="{00000000-0002-0000-0000-000005000000}">
      <formula1>$F$35:$F$41</formula1>
    </dataValidation>
    <dataValidation type="list" allowBlank="1" showInputMessage="1" showErrorMessage="1" sqref="G11:G21" xr:uid="{3C2942BB-D8F8-4E8A-B038-7A5FC2B74C69}">
      <formula1>$G$30:$G$32</formula1>
    </dataValidation>
    <dataValidation type="list" allowBlank="1" showInputMessage="1" showErrorMessage="1" sqref="B11:B22" xr:uid="{BF0FEC0A-DEF2-4811-835D-0F419CB5D91D}">
      <formula1>$B$28:$B$33</formula1>
    </dataValidation>
    <dataValidation type="list" allowBlank="1" showInputMessage="1" showErrorMessage="1" sqref="F11:F22" xr:uid="{2CBD7438-61DB-40E4-BD41-F8CA28B827D8}">
      <formula1>$F$30:$F$36</formula1>
    </dataValidation>
  </dataValidations>
  <pageMargins left="0.2" right="0.2" top="0.6" bottom="0.6" header="0.27" footer="0.27"/>
  <pageSetup paperSize="5"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C63EB431CD2F142902156F0E61C8E57" ma:contentTypeVersion="1328" ma:contentTypeDescription="A content type to manage public (operations) IDB documents" ma:contentTypeScope="" ma:versionID="0448ca68661d7118a2762d3e34ee28d3">
  <xsd:schema xmlns:xsd="http://www.w3.org/2001/XMLSchema" xmlns:xs="http://www.w3.org/2001/XMLSchema" xmlns:p="http://schemas.microsoft.com/office/2006/metadata/properties" xmlns:ns2="cdc7663a-08f0-4737-9e8c-148ce897a09c" targetNamespace="http://schemas.microsoft.com/office/2006/metadata/properties" ma:root="true" ma:fieldsID="b0520cb1a8a56b7fa54c33f0f944576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RG-T315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UBR Contact"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IDBDocs_x0020_Number xmlns="cdc7663a-08f0-4737-9e8c-148ce897a09c" xsi:nil="true"/>
    <Division_x0020_or_x0020_Unit xmlns="cdc7663a-08f0-4737-9e8c-148ce897a09c">SCL/LMK</Division_x0020_or_x0020_Unit>
    <Fiscal_x0020_Year_x0020_IDB xmlns="cdc7663a-08f0-4737-9e8c-148ce897a09c">2018</Fiscal_x0020_Year_x0020_IDB>
    <Other_x0020_Author xmlns="cdc7663a-08f0-4737-9e8c-148ce897a09c" xsi:nil="true"/>
    <Migration_x0020_Info xmlns="cdc7663a-08f0-4737-9e8c-148ce897a09c" xsi:nil="true"/>
    <Document_x0020_Author xmlns="cdc7663a-08f0-4737-9e8c-148ce897a09c">Fazio, Maria Victoria</Document_x0020_Author>
    <Document_x0020_Language_x0020_IDB xmlns="cdc7663a-08f0-4737-9e8c-148ce897a09c">English</Document_x0020_Language_x0020_IDB>
    <TaxCatchAll xmlns="cdc7663a-08f0-4737-9e8c-148ce897a09c">
      <Value>44</Value>
      <Value>79</Value>
      <Value>1</Value>
      <Value>343</Value>
    </TaxCatchAll>
    <Identifier xmlns="cdc7663a-08f0-4737-9e8c-148ce897a09c" xsi:nil="true"/>
    <_dlc_DocId xmlns="cdc7663a-08f0-4737-9e8c-148ce897a09c">EZSHARE-546805811-5</_dlc_DocId>
    <_dlc_DocIdUrl xmlns="cdc7663a-08f0-4737-9e8c-148ce897a09c">
      <Url>https://idbg.sharepoint.com/teams/EZ-RG-TCP/RG-T3152/_layouts/15/DocIdRedir.aspx?ID=EZSHARE-546805811-5</Url>
      <Description>EZSHARE-546805811-5</Description>
    </_dlc_DocIdUrl>
    <b26cdb1da78c4bb4b1c1bac2f6ac5911 xmlns="cdc7663a-08f0-4737-9e8c-148ce897a09c">
      <Terms xmlns="http://schemas.microsoft.com/office/infopath/2007/PartnerControls"/>
    </b26cdb1da78c4bb4b1c1bac2f6ac5911>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LABOR INTERMEDIATION SYSTEMS</TermName>
          <TermId xmlns="http://schemas.microsoft.com/office/infopath/2007/PartnerControls">72d0edb0-5336-43b6-bb2f-05b457738b24</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Operation_x0020_Type xmlns="cdc7663a-08f0-4737-9e8c-148ce897a09c">Technical Cooperation</Operation_x0020_Type>
    <Package_x0020_Code xmlns="cdc7663a-08f0-4737-9e8c-148ce897a09c" xsi:nil="true"/>
    <Project_x0020_Number xmlns="cdc7663a-08f0-4737-9e8c-148ce897a09c">RG-T3152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 xsi:nil="true"/>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Labor and Training;</Webtopic>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79D5F5A-CAEF-4329-8FF8-8B5DE777851C}">
  <ds:schemaRefs>
    <ds:schemaRef ds:uri="http://schemas.microsoft.com/sharepoint/v3/contenttype/forms"/>
  </ds:schemaRefs>
</ds:datastoreItem>
</file>

<file path=customXml/itemProps2.xml><?xml version="1.0" encoding="utf-8"?>
<ds:datastoreItem xmlns:ds="http://schemas.openxmlformats.org/officeDocument/2006/customXml" ds:itemID="{4E448EC3-423B-4362-9C59-D4363EE2976D}">
  <ds:schemaRefs>
    <ds:schemaRef ds:uri="http://schemas.microsoft.com/sharepoint/events"/>
  </ds:schemaRefs>
</ds:datastoreItem>
</file>

<file path=customXml/itemProps3.xml><?xml version="1.0" encoding="utf-8"?>
<ds:datastoreItem xmlns:ds="http://schemas.openxmlformats.org/officeDocument/2006/customXml" ds:itemID="{82176DAA-2DD5-4E08-B482-28163D15763D}"/>
</file>

<file path=customXml/itemProps4.xml><?xml version="1.0" encoding="utf-8"?>
<ds:datastoreItem xmlns:ds="http://schemas.openxmlformats.org/officeDocument/2006/customXml" ds:itemID="{27B3FF99-5D06-45A2-B6AD-615826253195}"/>
</file>

<file path=customXml/itemProps5.xml><?xml version="1.0" encoding="utf-8"?>
<ds:datastoreItem xmlns:ds="http://schemas.openxmlformats.org/officeDocument/2006/customXml" ds:itemID="{CA658D27-A35B-442C-BA3D-D099E2CE5462}"/>
</file>

<file path=customXml/itemProps6.xml><?xml version="1.0" encoding="utf-8"?>
<ds:datastoreItem xmlns:ds="http://schemas.openxmlformats.org/officeDocument/2006/customXml" ds:itemID="{2489E06D-4C66-4B30-8B54-2C73422EF66C}">
  <ds:schemaRefs>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cdc7663a-08f0-4737-9e8c-148ce897a09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Silvana</dc:creator>
  <cp:keywords/>
  <dc:description/>
  <cp:lastModifiedBy>Muhlstein, Ethel Rosa</cp:lastModifiedBy>
  <cp:revision/>
  <cp:lastPrinted>2018-12-03T15:27:57Z</cp:lastPrinted>
  <dcterms:created xsi:type="dcterms:W3CDTF">2017-06-06T20:33:26Z</dcterms:created>
  <dcterms:modified xsi:type="dcterms:W3CDTF">2018-12-03T23:00:31Z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eries Corporate IDB">
    <vt:lpwstr>29;#Guideline|b87520e0-9f78-4604-afc7-b360fd9c6e69</vt:lpwstr>
  </property>
  <property fmtid="{D5CDD505-2E9C-101B-9397-08002B2CF9AE}" pid="4" name="Function Corporate IDB">
    <vt:lpwstr>4;#Guideline, Standard and Policy|55052825-ede1-4fc0-9b73-7b2230e7239d</vt:lpwstr>
  </property>
  <property fmtid="{D5CDD505-2E9C-101B-9397-08002B2CF9AE}" pid="5" name="TaxKeywordTaxHTField">
    <vt:lpwstr/>
  </property>
  <property fmtid="{D5CDD505-2E9C-101B-9397-08002B2CF9AE}" pid="6" name="Country">
    <vt:lpwstr>44;#Regional|2537a5b7-6d8e-482c-94dc-32c3cc44ff65</vt:lpwstr>
  </property>
  <property fmtid="{D5CDD505-2E9C-101B-9397-08002B2CF9AE}" pid="7" name="_dlc_DocIdItemGuid">
    <vt:lpwstr>22087a73-0f05-4db2-ae59-dad43db42cb4</vt:lpwstr>
  </property>
  <property fmtid="{D5CDD505-2E9C-101B-9397-08002B2CF9AE}" pid="8" name="Stage">
    <vt:lpwstr>Support Document</vt:lpwstr>
  </property>
  <property fmtid="{D5CDD505-2E9C-101B-9397-08002B2CF9AE}" pid="10" name="Disclosed">
    <vt:bool>false</vt:bool>
  </property>
  <property fmtid="{D5CDD505-2E9C-101B-9397-08002B2CF9AE}" pid="11" name="SharedWithUsers">
    <vt:lpwstr>420;#Navia Diaz, Maria del Rosario</vt:lpwstr>
  </property>
  <property fmtid="{D5CDD505-2E9C-101B-9397-08002B2CF9AE}" pid="12" name="Disclosure Activity">
    <vt:lpwstr>TC Document</vt:lpwstr>
  </property>
  <property fmtid="{D5CDD505-2E9C-101B-9397-08002B2CF9AE}" pid="13" name="DM_Links_Updated">
    <vt:bool>true</vt:bool>
  </property>
  <property fmtid="{D5CDD505-2E9C-101B-9397-08002B2CF9AE}" pid="14" name="Series Operations IDB">
    <vt:lpwstr/>
  </property>
  <property fmtid="{D5CDD505-2E9C-101B-9397-08002B2CF9AE}" pid="15" name="Sub-Sector">
    <vt:lpwstr>343;#LABOR INTERMEDIATION SYSTEMS|72d0edb0-5336-43b6-bb2f-05b457738b24</vt:lpwstr>
  </property>
  <property fmtid="{D5CDD505-2E9C-101B-9397-08002B2CF9AE}" pid="16" name="Fund IDB">
    <vt:lpwstr/>
  </property>
  <property fmtid="{D5CDD505-2E9C-101B-9397-08002B2CF9AE}" pid="17" name="Webtopic">
    <vt:lpwstr>Labor and Training;</vt:lpwstr>
  </property>
  <property fmtid="{D5CDD505-2E9C-101B-9397-08002B2CF9AE}" pid="18" name="Sector IDB">
    <vt:lpwstr>79;#SOCIAL INVESTMENT|3f908695-d5b5-49f6-941f-76876b39564f</vt:lpwstr>
  </property>
  <property fmtid="{D5CDD505-2E9C-101B-9397-08002B2CF9AE}" pid="19" name="Function Operations IDB">
    <vt:lpwstr>1;#Project Preparation, Planning and Design|29ca0c72-1fc4-435f-a09c-28585cb5eac9</vt:lpwstr>
  </property>
  <property fmtid="{D5CDD505-2E9C-101B-9397-08002B2CF9AE}" pid="20" name="ContentTypeId">
    <vt:lpwstr>0x0101001A458A224826124E8B45B1D613300CFC009C63EB431CD2F142902156F0E61C8E57</vt:lpwstr>
  </property>
</Properties>
</file>