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3.xml" ContentType="application/vnd.openxmlformats-officedocument.spreadsheetml.externalLink+xml"/>
  <Override PartName="/xl/calcChain.xml" ContentType="application/vnd.openxmlformats-officedocument.spreadsheetml.calcChain+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20" yWindow="-30" windowWidth="17370" windowHeight="9465"/>
  </bookViews>
  <sheets>
    <sheet name="PA_04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45621"/>
</workbook>
</file>

<file path=xl/calcChain.xml><?xml version="1.0" encoding="utf-8"?>
<calcChain xmlns="http://schemas.openxmlformats.org/spreadsheetml/2006/main">
  <c r="K114" i="4" l="1"/>
  <c r="K198" i="4" l="1"/>
  <c r="K197" i="4"/>
  <c r="K196" i="4"/>
  <c r="K195" i="4"/>
  <c r="K194" i="4"/>
  <c r="K193" i="4"/>
  <c r="K192" i="4"/>
  <c r="K191" i="4"/>
  <c r="K190" i="4"/>
  <c r="K189" i="4"/>
  <c r="K188" i="4"/>
  <c r="K187" i="4"/>
  <c r="K186" i="4"/>
  <c r="K185" i="4"/>
  <c r="K164" i="4"/>
  <c r="K163" i="4"/>
  <c r="K162" i="4"/>
  <c r="K161" i="4"/>
  <c r="K160" i="4"/>
  <c r="K159" i="4"/>
  <c r="K158" i="4"/>
  <c r="K157" i="4"/>
  <c r="K156" i="4"/>
  <c r="K155" i="4"/>
  <c r="K154" i="4"/>
  <c r="K153" i="4"/>
  <c r="K152" i="4"/>
  <c r="K151" i="4"/>
  <c r="K150" i="4"/>
  <c r="K149" i="4"/>
  <c r="K148" i="4"/>
  <c r="K147" i="4"/>
  <c r="K146" i="4"/>
  <c r="K118" i="4"/>
  <c r="K117" i="4"/>
  <c r="K116" i="4"/>
  <c r="K35" i="4"/>
  <c r="K34" i="4"/>
  <c r="K33" i="4"/>
  <c r="K32" i="4"/>
  <c r="K31" i="4"/>
  <c r="K30" i="4"/>
  <c r="K29" i="4"/>
  <c r="K28" i="4"/>
  <c r="K27" i="4"/>
  <c r="K26" i="4"/>
  <c r="K25" i="4"/>
  <c r="K24" i="4"/>
  <c r="K23" i="4"/>
  <c r="K22" i="4"/>
  <c r="K21" i="4"/>
  <c r="K20" i="4"/>
  <c r="K19" i="4"/>
  <c r="K18" i="4"/>
  <c r="K17" i="4"/>
  <c r="K16" i="4"/>
  <c r="K134" i="4" l="1"/>
  <c r="K112" i="4" l="1"/>
  <c r="K115" i="4"/>
  <c r="K113" i="4"/>
  <c r="Y113" i="4"/>
  <c r="W113" i="4"/>
  <c r="Y111" i="4" l="1"/>
  <c r="W111" i="4"/>
  <c r="K111" i="4"/>
  <c r="K75" i="4" l="1"/>
  <c r="Y110" i="4" l="1"/>
  <c r="W110" i="4"/>
  <c r="K110" i="4"/>
  <c r="K144" i="4"/>
  <c r="K143" i="4"/>
  <c r="Y142" i="4"/>
  <c r="W142" i="4"/>
  <c r="K142" i="4"/>
  <c r="Y76" i="4" l="1"/>
  <c r="W76" i="4"/>
  <c r="K76" i="4"/>
  <c r="Y74" i="4"/>
  <c r="W74" i="4"/>
  <c r="K74" i="4"/>
  <c r="K73" i="4"/>
  <c r="Y53" i="4"/>
  <c r="W53" i="4"/>
  <c r="Y42" i="4"/>
  <c r="W42" i="4"/>
  <c r="Y104" i="4"/>
  <c r="W104" i="4"/>
  <c r="Y100" i="4"/>
  <c r="W100" i="4"/>
  <c r="K72" i="4"/>
  <c r="Y73" i="4"/>
  <c r="W73" i="4"/>
  <c r="Y116" i="4"/>
  <c r="W116" i="4"/>
  <c r="K109" i="4"/>
  <c r="Y67" i="4"/>
  <c r="W67" i="4"/>
  <c r="Y181" i="4"/>
  <c r="W181" i="4"/>
  <c r="Y72" i="4"/>
  <c r="W72" i="4"/>
  <c r="Y41" i="4"/>
  <c r="W41" i="4"/>
  <c r="Y145" i="4"/>
  <c r="W145" i="4"/>
  <c r="K145" i="4"/>
  <c r="Y71" i="4"/>
  <c r="W71" i="4"/>
  <c r="K71" i="4"/>
  <c r="Y109" i="4"/>
  <c r="W109" i="4"/>
  <c r="Y117" i="4"/>
  <c r="W117" i="4"/>
  <c r="K108" i="4"/>
  <c r="K70" i="4"/>
  <c r="K69" i="4"/>
  <c r="K68" i="4"/>
  <c r="J141" i="4"/>
  <c r="J165" i="4" s="1"/>
  <c r="J94" i="4" l="1"/>
  <c r="K13" i="4"/>
  <c r="W13" i="4"/>
  <c r="Y13" i="4"/>
  <c r="K14" i="4"/>
  <c r="W14" i="4"/>
  <c r="Y14" i="4"/>
  <c r="K15" i="4"/>
  <c r="W15" i="4"/>
  <c r="Y15" i="4"/>
  <c r="W16" i="4"/>
  <c r="P16" i="4" s="1"/>
  <c r="Y16" i="4"/>
  <c r="W17" i="4"/>
  <c r="P17" i="4" s="1"/>
  <c r="Y17" i="4"/>
  <c r="W18" i="4"/>
  <c r="P18" i="4" s="1"/>
  <c r="Y18" i="4"/>
  <c r="W19" i="4"/>
  <c r="P19" i="4" s="1"/>
  <c r="Y19" i="4"/>
  <c r="W20" i="4"/>
  <c r="P20" i="4" s="1"/>
  <c r="Y20" i="4"/>
  <c r="W21" i="4"/>
  <c r="P21" i="4" s="1"/>
  <c r="Y21" i="4"/>
  <c r="W22" i="4"/>
  <c r="P22" i="4" s="1"/>
  <c r="Y22" i="4"/>
  <c r="W23" i="4"/>
  <c r="P23" i="4" s="1"/>
  <c r="Y23" i="4"/>
  <c r="W24" i="4"/>
  <c r="P24" i="4" s="1"/>
  <c r="Y24" i="4"/>
  <c r="W25" i="4"/>
  <c r="P25" i="4" s="1"/>
  <c r="Y25" i="4"/>
  <c r="W26" i="4"/>
  <c r="P26" i="4" s="1"/>
  <c r="Y26" i="4"/>
  <c r="W27" i="4"/>
  <c r="P27" i="4" s="1"/>
  <c r="Y27" i="4"/>
  <c r="W28" i="4"/>
  <c r="P28" i="4" s="1"/>
  <c r="Y28" i="4"/>
  <c r="W29" i="4"/>
  <c r="P29" i="4" s="1"/>
  <c r="Y29" i="4"/>
  <c r="W30" i="4"/>
  <c r="P30" i="4" s="1"/>
  <c r="Y30" i="4"/>
  <c r="W31" i="4"/>
  <c r="P31" i="4" s="1"/>
  <c r="Y31" i="4"/>
  <c r="W32" i="4"/>
  <c r="P32" i="4" s="1"/>
  <c r="Y32" i="4"/>
  <c r="W33" i="4"/>
  <c r="P33" i="4" s="1"/>
  <c r="Y33" i="4"/>
  <c r="W34" i="4"/>
  <c r="P34" i="4" s="1"/>
  <c r="Y34" i="4"/>
  <c r="W35" i="4"/>
  <c r="P35" i="4" s="1"/>
  <c r="Y35" i="4"/>
  <c r="J36" i="4"/>
  <c r="W36" i="4"/>
  <c r="Y36" i="4"/>
  <c r="W38" i="4"/>
  <c r="Y38" i="4"/>
  <c r="W39" i="4"/>
  <c r="Y39" i="4"/>
  <c r="W40" i="4"/>
  <c r="Y40" i="4"/>
  <c r="K41" i="4"/>
  <c r="K42" i="4"/>
  <c r="K43" i="4"/>
  <c r="W43" i="4"/>
  <c r="Y43" i="4"/>
  <c r="K44" i="4"/>
  <c r="W44" i="4"/>
  <c r="Y44" i="4"/>
  <c r="K45" i="4"/>
  <c r="W45" i="4"/>
  <c r="Y45" i="4"/>
  <c r="K46" i="4"/>
  <c r="W46" i="4"/>
  <c r="Y46" i="4"/>
  <c r="K47" i="4"/>
  <c r="W47" i="4"/>
  <c r="Y47" i="4"/>
  <c r="K48" i="4"/>
  <c r="W48" i="4"/>
  <c r="Y48" i="4"/>
  <c r="K49" i="4"/>
  <c r="W49" i="4"/>
  <c r="Y49" i="4"/>
  <c r="K50" i="4"/>
  <c r="W50" i="4"/>
  <c r="Y50" i="4"/>
  <c r="K51" i="4"/>
  <c r="W51" i="4"/>
  <c r="Y51" i="4"/>
  <c r="K52" i="4"/>
  <c r="W52" i="4"/>
  <c r="Y52" i="4"/>
  <c r="K53" i="4"/>
  <c r="K54" i="4"/>
  <c r="W54" i="4"/>
  <c r="Y54" i="4"/>
  <c r="K55" i="4"/>
  <c r="W55" i="4"/>
  <c r="Y55" i="4"/>
  <c r="K56" i="4"/>
  <c r="W56" i="4"/>
  <c r="Y56" i="4"/>
  <c r="K57" i="4"/>
  <c r="W57" i="4"/>
  <c r="Y57" i="4"/>
  <c r="K58" i="4"/>
  <c r="W58" i="4"/>
  <c r="Y58" i="4"/>
  <c r="K59" i="4"/>
  <c r="W59" i="4"/>
  <c r="Y59" i="4"/>
  <c r="K60" i="4"/>
  <c r="W60" i="4"/>
  <c r="Y60" i="4"/>
  <c r="K61" i="4"/>
  <c r="W61" i="4"/>
  <c r="Y61" i="4"/>
  <c r="K62" i="4"/>
  <c r="W62" i="4"/>
  <c r="Y62" i="4"/>
  <c r="K63" i="4"/>
  <c r="W63" i="4"/>
  <c r="Y63" i="4"/>
  <c r="K64" i="4"/>
  <c r="W64" i="4"/>
  <c r="Y64" i="4"/>
  <c r="K65" i="4"/>
  <c r="W65" i="4"/>
  <c r="Y65" i="4"/>
  <c r="K66" i="4"/>
  <c r="W66" i="4"/>
  <c r="Y66" i="4"/>
  <c r="K67" i="4"/>
  <c r="W68" i="4"/>
  <c r="Y68" i="4"/>
  <c r="W69" i="4"/>
  <c r="Y69" i="4"/>
  <c r="W70" i="4"/>
  <c r="Y70" i="4"/>
  <c r="K77" i="4"/>
  <c r="W77" i="4"/>
  <c r="Y77" i="4"/>
  <c r="K78" i="4"/>
  <c r="W78" i="4"/>
  <c r="Y78" i="4"/>
  <c r="K79" i="4"/>
  <c r="W79" i="4"/>
  <c r="Y79" i="4"/>
  <c r="K80" i="4"/>
  <c r="W80" i="4"/>
  <c r="Y80" i="4"/>
  <c r="K81" i="4"/>
  <c r="W81" i="4"/>
  <c r="Y81" i="4"/>
  <c r="K82" i="4"/>
  <c r="W82" i="4"/>
  <c r="Y82" i="4"/>
  <c r="K83" i="4"/>
  <c r="W83" i="4"/>
  <c r="Y83" i="4"/>
  <c r="K84" i="4"/>
  <c r="W84" i="4"/>
  <c r="Y84" i="4"/>
  <c r="K85" i="4"/>
  <c r="W85" i="4"/>
  <c r="Y85" i="4"/>
  <c r="K86" i="4"/>
  <c r="W86" i="4"/>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Y99" i="4"/>
  <c r="K100" i="4"/>
  <c r="K101" i="4"/>
  <c r="W101" i="4"/>
  <c r="Y101" i="4"/>
  <c r="K102" i="4"/>
  <c r="W102" i="4"/>
  <c r="Y102" i="4"/>
  <c r="K103" i="4"/>
  <c r="K104" i="4"/>
  <c r="K105" i="4"/>
  <c r="K106" i="4"/>
  <c r="W106" i="4"/>
  <c r="Y106" i="4"/>
  <c r="K107" i="4"/>
  <c r="W107" i="4"/>
  <c r="Y107" i="4"/>
  <c r="W108" i="4"/>
  <c r="Y108" i="4"/>
  <c r="W118" i="4"/>
  <c r="Y118" i="4"/>
  <c r="J119" i="4"/>
  <c r="W119" i="4"/>
  <c r="Y119" i="4"/>
  <c r="W121" i="4"/>
  <c r="Y121" i="4"/>
  <c r="W122" i="4"/>
  <c r="Y122" i="4"/>
  <c r="W123" i="4"/>
  <c r="Y123" i="4"/>
  <c r="K124" i="4"/>
  <c r="W124" i="4"/>
  <c r="Y124" i="4"/>
  <c r="K125" i="4"/>
  <c r="W125" i="4"/>
  <c r="Y125" i="4"/>
  <c r="K126" i="4"/>
  <c r="W126" i="4"/>
  <c r="Y126" i="4"/>
  <c r="K127" i="4"/>
  <c r="W127" i="4"/>
  <c r="Y127" i="4"/>
  <c r="K128" i="4"/>
  <c r="W128" i="4"/>
  <c r="Y128" i="4"/>
  <c r="K129" i="4"/>
  <c r="W129" i="4"/>
  <c r="Y129" i="4"/>
  <c r="K130" i="4"/>
  <c r="W130" i="4"/>
  <c r="Y130" i="4"/>
  <c r="K131" i="4"/>
  <c r="W131" i="4"/>
  <c r="Y131" i="4"/>
  <c r="K132" i="4"/>
  <c r="W132" i="4"/>
  <c r="Y132" i="4"/>
  <c r="K133" i="4"/>
  <c r="W133" i="4"/>
  <c r="Y133" i="4"/>
  <c r="W134" i="4"/>
  <c r="Y134" i="4"/>
  <c r="K135" i="4"/>
  <c r="W135" i="4"/>
  <c r="Y135" i="4"/>
  <c r="K136" i="4"/>
  <c r="W136" i="4"/>
  <c r="Y136" i="4"/>
  <c r="K137" i="4"/>
  <c r="W137" i="4"/>
  <c r="Y137" i="4"/>
  <c r="K138" i="4"/>
  <c r="W138" i="4"/>
  <c r="Y138" i="4"/>
  <c r="K139" i="4"/>
  <c r="W139" i="4"/>
  <c r="Y139" i="4"/>
  <c r="K140" i="4"/>
  <c r="W140" i="4"/>
  <c r="Y140" i="4"/>
  <c r="K141" i="4"/>
  <c r="W141" i="4"/>
  <c r="Y141" i="4"/>
  <c r="W146" i="4"/>
  <c r="Y146" i="4"/>
  <c r="W147" i="4"/>
  <c r="Y147" i="4"/>
  <c r="W148" i="4"/>
  <c r="Y148" i="4"/>
  <c r="W149" i="4"/>
  <c r="Y149" i="4"/>
  <c r="W150" i="4"/>
  <c r="Y150" i="4"/>
  <c r="W151" i="4"/>
  <c r="Y151" i="4"/>
  <c r="W152" i="4"/>
  <c r="Y152" i="4"/>
  <c r="W153" i="4"/>
  <c r="Y153" i="4"/>
  <c r="W154" i="4"/>
  <c r="Y154" i="4"/>
  <c r="W155" i="4"/>
  <c r="Y155" i="4"/>
  <c r="W156" i="4"/>
  <c r="P156" i="4" s="1"/>
  <c r="Y156" i="4"/>
  <c r="W157" i="4"/>
  <c r="P157" i="4" s="1"/>
  <c r="Y157" i="4"/>
  <c r="W158" i="4"/>
  <c r="P158" i="4" s="1"/>
  <c r="Y158" i="4"/>
  <c r="W159" i="4"/>
  <c r="P159" i="4" s="1"/>
  <c r="Y159" i="4"/>
  <c r="W160" i="4"/>
  <c r="P160" i="4" s="1"/>
  <c r="Y160" i="4"/>
  <c r="W161" i="4"/>
  <c r="P161" i="4" s="1"/>
  <c r="Y161" i="4"/>
  <c r="W162" i="4"/>
  <c r="P162" i="4" s="1"/>
  <c r="Y162" i="4"/>
  <c r="W163" i="4"/>
  <c r="P163" i="4" s="1"/>
  <c r="Y163" i="4"/>
  <c r="W164" i="4"/>
  <c r="P164" i="4" s="1"/>
  <c r="Y164" i="4"/>
  <c r="W165" i="4"/>
  <c r="Y165" i="4"/>
  <c r="W167" i="4"/>
  <c r="Y167" i="4"/>
  <c r="W168" i="4"/>
  <c r="Y168" i="4"/>
  <c r="W169" i="4"/>
  <c r="Y169" i="4"/>
  <c r="W170" i="4"/>
  <c r="P170" i="4" s="1"/>
  <c r="Y170" i="4"/>
  <c r="K171" i="4"/>
  <c r="K175" i="4" s="1"/>
  <c r="W171" i="4"/>
  <c r="P171" i="4" s="1"/>
  <c r="Y171" i="4"/>
  <c r="K172" i="4"/>
  <c r="W172" i="4"/>
  <c r="P172" i="4" s="1"/>
  <c r="Y172" i="4"/>
  <c r="K173" i="4"/>
  <c r="W173" i="4"/>
  <c r="P173" i="4" s="1"/>
  <c r="Y173" i="4"/>
  <c r="K174" i="4"/>
  <c r="W174" i="4"/>
  <c r="P174" i="4" s="1"/>
  <c r="Y174" i="4"/>
  <c r="J175" i="4"/>
  <c r="W175" i="4"/>
  <c r="Y175" i="4"/>
  <c r="W176" i="4"/>
  <c r="Y176" i="4"/>
  <c r="W177" i="4"/>
  <c r="Y177" i="4"/>
  <c r="W178" i="4"/>
  <c r="Y178" i="4"/>
  <c r="W179" i="4"/>
  <c r="Y179" i="4"/>
  <c r="K180" i="4"/>
  <c r="W180" i="4"/>
  <c r="Y180" i="4"/>
  <c r="K181" i="4"/>
  <c r="K182" i="4"/>
  <c r="W182" i="4"/>
  <c r="Y182" i="4"/>
  <c r="K183" i="4"/>
  <c r="W183" i="4"/>
  <c r="Y183" i="4"/>
  <c r="K184" i="4"/>
  <c r="W184" i="4"/>
  <c r="Y184" i="4"/>
  <c r="W185" i="4"/>
  <c r="Y185" i="4"/>
  <c r="W186" i="4"/>
  <c r="P186" i="4" s="1"/>
  <c r="Y186" i="4"/>
  <c r="W187" i="4"/>
  <c r="P187" i="4" s="1"/>
  <c r="Y187" i="4"/>
  <c r="W188" i="4"/>
  <c r="P188" i="4" s="1"/>
  <c r="Y188" i="4"/>
  <c r="W189" i="4"/>
  <c r="P189" i="4" s="1"/>
  <c r="Y189" i="4"/>
  <c r="W190" i="4"/>
  <c r="P190" i="4" s="1"/>
  <c r="Y190" i="4"/>
  <c r="W191" i="4"/>
  <c r="P191" i="4" s="1"/>
  <c r="Y191" i="4"/>
  <c r="W192" i="4"/>
  <c r="P192" i="4" s="1"/>
  <c r="Y192" i="4"/>
  <c r="W193" i="4"/>
  <c r="P193" i="4" s="1"/>
  <c r="Y193" i="4"/>
  <c r="W194" i="4"/>
  <c r="P194" i="4" s="1"/>
  <c r="Y194" i="4"/>
  <c r="W195" i="4"/>
  <c r="P195" i="4" s="1"/>
  <c r="Y195" i="4"/>
  <c r="W196" i="4"/>
  <c r="P196" i="4" s="1"/>
  <c r="Y196" i="4"/>
  <c r="W197" i="4"/>
  <c r="P197" i="4" s="1"/>
  <c r="Y197" i="4"/>
  <c r="W198" i="4"/>
  <c r="P198" i="4" s="1"/>
  <c r="Y198" i="4"/>
  <c r="J199" i="4"/>
  <c r="K94" i="4" l="1"/>
  <c r="K165" i="4"/>
  <c r="K36" i="4"/>
  <c r="K199" i="4"/>
  <c r="Q170" i="4"/>
  <c r="Q171" i="4"/>
  <c r="Q196" i="4"/>
  <c r="Q172" i="4"/>
  <c r="Q191" i="4"/>
  <c r="Q32" i="4"/>
  <c r="Q28" i="4"/>
  <c r="Q24" i="4"/>
  <c r="Q20" i="4"/>
  <c r="Q173" i="4"/>
  <c r="Q18" i="4"/>
  <c r="Q190" i="4"/>
  <c r="Q198" i="4"/>
  <c r="Q90" i="4"/>
  <c r="Q33" i="4"/>
  <c r="Q25" i="4"/>
  <c r="Q21" i="4"/>
  <c r="Q197" i="4"/>
  <c r="Q188" i="4"/>
  <c r="Q189" i="4"/>
  <c r="Q161" i="4"/>
  <c r="Q91" i="4"/>
  <c r="Q92" i="4"/>
  <c r="Q88" i="4"/>
  <c r="Q160" i="4"/>
  <c r="Q159" i="4"/>
  <c r="Q164" i="4"/>
  <c r="Q156" i="4"/>
  <c r="Q163" i="4"/>
  <c r="Q195" i="4"/>
  <c r="Q194" i="4"/>
  <c r="Q187" i="4"/>
  <c r="Q186" i="4"/>
  <c r="Q158" i="4"/>
  <c r="Q89" i="4"/>
  <c r="Q192" i="4"/>
  <c r="Q174" i="4"/>
  <c r="Q162" i="4"/>
  <c r="Q29" i="4"/>
  <c r="Q193" i="4"/>
  <c r="Q157" i="4"/>
  <c r="Q87" i="4"/>
  <c r="Q16" i="4"/>
  <c r="Q26" i="4"/>
  <c r="Q22" i="4"/>
  <c r="Q34" i="4"/>
  <c r="Q31" i="4"/>
  <c r="K119" i="4"/>
  <c r="Q17" i="4"/>
  <c r="Q35" i="4"/>
  <c r="Q19" i="4"/>
  <c r="Q23" i="4"/>
  <c r="Q30" i="4"/>
  <c r="Q27" i="4"/>
  <c r="J201" i="4"/>
  <c r="K201" i="4" l="1"/>
  <c r="K205" i="4" s="1"/>
</calcChain>
</file>

<file path=xl/comments1.xml><?xml version="1.0" encoding="utf-8"?>
<comments xmlns="http://schemas.openxmlformats.org/spreadsheetml/2006/main">
  <authors>
    <author>Pacheco Machado Dias, Fernando</author>
  </authors>
  <commentList>
    <comment ref="E124" authorId="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<sst xmlns="http://schemas.openxmlformats.org/spreadsheetml/2006/main" count="1208" uniqueCount="413">
  <si>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</si>
  <si>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</si>
  <si>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</si>
  <si>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</si>
  <si>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</si>
  <si>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</si>
  <si>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</si>
  <si>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</si>
  <si>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</si>
  <si>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</si>
  <si>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</si>
  <si>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</si>
  <si>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</si>
  <si>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</si>
  <si>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</si>
  <si>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</si>
  <si>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</si>
  <si>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</si>
  <si>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</si>
  <si>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</si>
  <si>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</si>
  <si>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</si>
  <si>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</si>
  <si>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</si>
  <si>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</si>
  <si>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</si>
  <si>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</si>
  <si>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</si>
  <si>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</si>
  <si>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</si>
  <si>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Ex-Post</t>
  </si>
  <si>
    <t>Sistema Nacional</t>
  </si>
  <si>
    <t>Método  de Revisão</t>
  </si>
  <si>
    <t>TOTAL DO PLANO DE AQUISIÇÕES + IMPREVISTOS</t>
  </si>
  <si>
    <t>IMPREVISTOS DO PROGRAMA</t>
  </si>
  <si>
    <t>TOTAL DO PLANO DE AQUISIÇÕES</t>
  </si>
  <si>
    <t>Total</t>
  </si>
  <si>
    <t>II e A</t>
  </si>
  <si>
    <t>Diárias e Passagens aéreas</t>
  </si>
  <si>
    <t>UCSP</t>
  </si>
  <si>
    <t>6.5</t>
  </si>
  <si>
    <t>I</t>
  </si>
  <si>
    <t>Capacitação nas disciplinas que compõem o tema da Arquitetura Corporativa</t>
  </si>
  <si>
    <t>1.5.1</t>
  </si>
  <si>
    <t>6.4</t>
  </si>
  <si>
    <t>inscrições</t>
  </si>
  <si>
    <t>I e II</t>
  </si>
  <si>
    <t>Seminários, workshops, congressos, oficinas, simpósios, pequenos cursos externos de mercado</t>
  </si>
  <si>
    <t>6.3</t>
  </si>
  <si>
    <t>Pregão Eletrônico</t>
  </si>
  <si>
    <t>Desenvolvimento de lideranças</t>
  </si>
  <si>
    <t>1.2.1</t>
  </si>
  <si>
    <t>6.2</t>
  </si>
  <si>
    <t>Pregão eletrônico / cursos de até US$ 20 mil</t>
  </si>
  <si>
    <t>Cursos de pequena e média duração, in company</t>
  </si>
  <si>
    <t>6.1</t>
  </si>
  <si>
    <t>Assinatura do Contrato</t>
  </si>
  <si>
    <t xml:space="preserve"> Publicação  Manifestação de Interesse ou do Anúncio</t>
  </si>
  <si>
    <t>Montante Estimado % Contrapartida</t>
  </si>
  <si>
    <t>Montante Estimado % BID</t>
  </si>
  <si>
    <t xml:space="preserve">R$ </t>
  </si>
  <si>
    <t>Número PRISM</t>
  </si>
  <si>
    <t>Comentários - para Sistema Nacional incluir Método de Seleção</t>
  </si>
  <si>
    <t>Datas Estimadas</t>
  </si>
  <si>
    <t>Método de Revisão (Selecionar uma das opções)</t>
  </si>
  <si>
    <t>Categoria de Investimento</t>
  </si>
  <si>
    <t xml:space="preserve">Montante Estimado </t>
  </si>
  <si>
    <t>Número do Processo</t>
  </si>
  <si>
    <r>
      <t xml:space="preserve">Método 
</t>
    </r>
    <r>
      <rPr>
        <i/>
        <sz val="11"/>
        <color indexed="9"/>
        <rFont val="Calibri"/>
        <family val="2"/>
      </rPr>
      <t>(Selecionar uma das Opções)</t>
    </r>
    <r>
      <rPr>
        <sz val="11"/>
        <color indexed="9"/>
        <rFont val="Calibri"/>
        <family val="2"/>
      </rPr>
      <t>*</t>
    </r>
  </si>
  <si>
    <t>Descrição Adicional</t>
  </si>
  <si>
    <t>Objeto</t>
  </si>
  <si>
    <t>Produto</t>
  </si>
  <si>
    <t>Unidade Executora</t>
  </si>
  <si>
    <t>Id.</t>
  </si>
  <si>
    <t>CAPACITAÇÃO</t>
  </si>
  <si>
    <t>5.1</t>
  </si>
  <si>
    <t>Assinatura Contrato</t>
  </si>
  <si>
    <t>Não Objeção aos  TDR da Atividade</t>
  </si>
  <si>
    <t>US$</t>
  </si>
  <si>
    <t>Quantidade Estimada de Consultores</t>
  </si>
  <si>
    <t>CONSULTORIAS INDIVIDUAIS</t>
  </si>
  <si>
    <t>III</t>
  </si>
  <si>
    <t>Auditoria externa do Programa</t>
  </si>
  <si>
    <t>A2</t>
  </si>
  <si>
    <t>4.18</t>
  </si>
  <si>
    <t>A</t>
  </si>
  <si>
    <t>A1</t>
  </si>
  <si>
    <t>4.17</t>
  </si>
  <si>
    <t>Aprimoramento das atividades de monitoramento e gestão de projetos</t>
  </si>
  <si>
    <t>4.16</t>
  </si>
  <si>
    <t>3.4</t>
  </si>
  <si>
    <t>4.15</t>
  </si>
  <si>
    <t xml:space="preserve">Modelo de Projeções Fiscais </t>
  </si>
  <si>
    <t>4.14</t>
  </si>
  <si>
    <t>3.2.2</t>
  </si>
  <si>
    <t>4.13</t>
  </si>
  <si>
    <t>II</t>
  </si>
  <si>
    <t>Projeto executivo da reforma física da Consultoria Tributária</t>
  </si>
  <si>
    <t>2.10.2</t>
  </si>
  <si>
    <t>4.12</t>
  </si>
  <si>
    <t>2.8.3</t>
  </si>
  <si>
    <t>4.11</t>
  </si>
  <si>
    <t>Metodologia e realização de pesquisa do valor de mercado dos imóveis urbanos e rurais.</t>
  </si>
  <si>
    <t>2.6.1</t>
  </si>
  <si>
    <t>4.10</t>
  </si>
  <si>
    <t>Diagnóstico de nível de maturidade de gestão de dados analíticos da área tributária</t>
  </si>
  <si>
    <t>2.5.1</t>
  </si>
  <si>
    <t>4.9</t>
  </si>
  <si>
    <t>FUSP</t>
  </si>
  <si>
    <t>Requisitos do SAT  - Roteiro de Análise; Documentos fiscais eletrônicos e Equipamentos combustíveis.</t>
  </si>
  <si>
    <t>2.3.1, 2.7.1</t>
  </si>
  <si>
    <t>4.8</t>
  </si>
  <si>
    <t>1.6</t>
  </si>
  <si>
    <t>4.7</t>
  </si>
  <si>
    <t>Metodologia de Suprimentos</t>
  </si>
  <si>
    <t>1.4.3</t>
  </si>
  <si>
    <t>4.6</t>
  </si>
  <si>
    <t>Execução de pesquisa de percepção fiscal</t>
  </si>
  <si>
    <t>1.3.3</t>
  </si>
  <si>
    <t>4.5</t>
  </si>
  <si>
    <t>1.2.2</t>
  </si>
  <si>
    <t>4.4</t>
  </si>
  <si>
    <t>Definição de ações e apoio à implantação de melhores práticas de gestão de RH (otimização de processos, atualização de competências técnicas e de legislação) e Construção de trilhas de desenvolvimento de pessoas</t>
  </si>
  <si>
    <t>4.3</t>
  </si>
  <si>
    <t>Desenvolvimento de critérios de segmentação dos órgãos públicos por risco e definição de plano de ação para a implantação</t>
  </si>
  <si>
    <t>1.1.1</t>
  </si>
  <si>
    <t>4.2</t>
  </si>
  <si>
    <t>1.3</t>
  </si>
  <si>
    <t>4.1</t>
  </si>
  <si>
    <t>Publicação  Manifestação de Interesse</t>
  </si>
  <si>
    <t>Categoria de Investim.</t>
  </si>
  <si>
    <t>CONSULTORIAS FIRMAS</t>
  </si>
  <si>
    <t>Desenvolvimento de sistema de feedback com identicação de deficiências em processos e produtos</t>
  </si>
  <si>
    <t>3.10</t>
  </si>
  <si>
    <t>PRODESP</t>
  </si>
  <si>
    <t>Serviços de controle e gestão integrada de desmaterialização de processos</t>
  </si>
  <si>
    <t>3.3.1</t>
  </si>
  <si>
    <t>3.9</t>
  </si>
  <si>
    <t xml:space="preserve">Desenvolvimento de desmaterialização de processos </t>
  </si>
  <si>
    <t>3.8</t>
  </si>
  <si>
    <t>3.3.2</t>
  </si>
  <si>
    <t>Diversos</t>
  </si>
  <si>
    <t>3.7</t>
  </si>
  <si>
    <t>3.6</t>
  </si>
  <si>
    <t>Automatização de Dados dos Relatórios da LRF</t>
  </si>
  <si>
    <t>Ativação do Sistema de Custos de Serviços Públicos em outras entidades</t>
  </si>
  <si>
    <t>Desenvolvimento de funcionalidades voltadas ao novo SIAFEM</t>
  </si>
  <si>
    <t>3.5</t>
  </si>
  <si>
    <t>Serviço de ‘Gestão de Relacionamento com o Cliente’ (CRM) - Atendimento Eletrônico</t>
  </si>
  <si>
    <t>2.9.1</t>
  </si>
  <si>
    <t>Adaptação de material de capacitação voltados à linguagem do Ensino a Distância</t>
  </si>
  <si>
    <t>1.2.3</t>
  </si>
  <si>
    <t>3.3</t>
  </si>
  <si>
    <t>I, II, III e A</t>
  </si>
  <si>
    <t>Desenvolvimento de sistemas de modernização fazendária</t>
  </si>
  <si>
    <t>3.2</t>
  </si>
  <si>
    <t>I, II e A</t>
  </si>
  <si>
    <t>3.1</t>
  </si>
  <si>
    <t>Publicação do Anúncio/Convite</t>
  </si>
  <si>
    <t>Quantidade de Lotes</t>
  </si>
  <si>
    <t>SERVIÇOS QUE NÃO SÃO DE CONSULTORIA</t>
  </si>
  <si>
    <t>2.29</t>
  </si>
  <si>
    <t>2,65</t>
  </si>
  <si>
    <t>2,64</t>
  </si>
  <si>
    <t>2,63</t>
  </si>
  <si>
    <t>2,62</t>
  </si>
  <si>
    <t>2,61</t>
  </si>
  <si>
    <t>2,60</t>
  </si>
  <si>
    <t>Equipamentos OCR para digitalização de documentos vinculados ao ITCMD</t>
  </si>
  <si>
    <t>2.6.2</t>
  </si>
  <si>
    <t>2.27</t>
  </si>
  <si>
    <t>Desmaterialização de processos (software + cloud)</t>
  </si>
  <si>
    <t>2.26</t>
  </si>
  <si>
    <t>3.1.1</t>
  </si>
  <si>
    <t>2.25</t>
  </si>
  <si>
    <t>Sistema de microfonia para a Câmara Superior</t>
  </si>
  <si>
    <t>2.11.1</t>
  </si>
  <si>
    <t>2.24</t>
  </si>
  <si>
    <t>Atualização de hardware "armário digital" e de seu totem de comando</t>
  </si>
  <si>
    <t>2.5.2</t>
  </si>
  <si>
    <t>2.23</t>
  </si>
  <si>
    <t>2.8.4</t>
  </si>
  <si>
    <t>2.22</t>
  </si>
  <si>
    <t xml:space="preserve">Veículos </t>
  </si>
  <si>
    <t>2.21</t>
  </si>
  <si>
    <t>2.20</t>
  </si>
  <si>
    <t xml:space="preserve">Software para prevenção de falhas e criação de contingência </t>
  </si>
  <si>
    <t>2.3.1</t>
  </si>
  <si>
    <t>2.19</t>
  </si>
  <si>
    <t>Equipamento para manipulação e armazenamento dos dados (storage)</t>
  </si>
  <si>
    <t>2.2.1</t>
  </si>
  <si>
    <t>2.18</t>
  </si>
  <si>
    <t>2.17</t>
  </si>
  <si>
    <t>1.5.2</t>
  </si>
  <si>
    <t>2.16</t>
  </si>
  <si>
    <t>2.15</t>
  </si>
  <si>
    <t>2.14</t>
  </si>
  <si>
    <t>2.13</t>
  </si>
  <si>
    <t>2.12</t>
  </si>
  <si>
    <t>2.11</t>
  </si>
  <si>
    <t>2.10</t>
  </si>
  <si>
    <t>2.9</t>
  </si>
  <si>
    <t>2.8</t>
  </si>
  <si>
    <t>Materiais de apoio diversos para divulgação de eventos</t>
  </si>
  <si>
    <t>2.7</t>
  </si>
  <si>
    <t>1.3.2</t>
  </si>
  <si>
    <t>2.6</t>
  </si>
  <si>
    <t>1.5</t>
  </si>
  <si>
    <t>2.5</t>
  </si>
  <si>
    <t xml:space="preserve">Sistemas de gestão de pessoas (YourLife) </t>
  </si>
  <si>
    <t>2.4</t>
  </si>
  <si>
    <t>Mobiliários diversos (mesas, cadeiras, armários, estantes, arquivos de aço, divisórias etc)</t>
  </si>
  <si>
    <t>2.3</t>
  </si>
  <si>
    <t>2.2</t>
  </si>
  <si>
    <t>Computadores tipo desktop e notebook</t>
  </si>
  <si>
    <t>2.1</t>
  </si>
  <si>
    <t>BENS</t>
  </si>
  <si>
    <t>Reforma das Câmaras Julgadoras e da Câmara Superior</t>
  </si>
  <si>
    <t>Reforma da Consultoria Tributária</t>
  </si>
  <si>
    <t>1.2</t>
  </si>
  <si>
    <t>Reforma da Delegacia Regional de Campinas</t>
  </si>
  <si>
    <t>1.2.4</t>
  </si>
  <si>
    <t>1.1</t>
  </si>
  <si>
    <t>Comentários - para Sistema Nacional incluir método de Seleção</t>
  </si>
  <si>
    <t>Datas Estimadas*</t>
  </si>
  <si>
    <t>Método de Revisão (Selecionar uma das opções)*</t>
  </si>
  <si>
    <t>Montante Estimado *</t>
  </si>
  <si>
    <t>Objeto*</t>
  </si>
  <si>
    <t>OBRAS</t>
  </si>
  <si>
    <t>PLANO DE AQUISIÇÕES (PA)</t>
  </si>
  <si>
    <t>colunas de apoio. Não apagar</t>
  </si>
  <si>
    <t>BR-L1516</t>
  </si>
  <si>
    <t>dias</t>
  </si>
  <si>
    <t>mês assinatura</t>
  </si>
  <si>
    <t>mês de publicação</t>
  </si>
  <si>
    <t>PROGRAMA DE APOIO À GESTÃO E INTEGRAÇÃO DOS FISCOS DO BRASIL - PROFISCO II SP</t>
  </si>
  <si>
    <t>BRASIL</t>
  </si>
  <si>
    <t>2.28</t>
  </si>
  <si>
    <t>2.30</t>
  </si>
  <si>
    <t>3.11</t>
  </si>
  <si>
    <t>Desenvolvimento de funcionalidades voltadas ao Sistema Integrado do RH-Folha</t>
  </si>
  <si>
    <t>2.31</t>
  </si>
  <si>
    <t>4.19</t>
  </si>
  <si>
    <t>Consultoria de avaliação do desempenho dos softwares implantados
Gestão de Identidades e Acessos (IAM)</t>
  </si>
  <si>
    <t>2.32</t>
  </si>
  <si>
    <t>Automatização robótica de atividades</t>
  </si>
  <si>
    <t>2.33</t>
  </si>
  <si>
    <t>Serviços de Gestão Documental da Administração Tributária</t>
  </si>
  <si>
    <t>3.12</t>
  </si>
  <si>
    <t>Customização sistemas corporativos (parametrizações e integrações)</t>
  </si>
  <si>
    <t>2.34</t>
  </si>
  <si>
    <t>Modernização e expansão da capacidade de transmissão de dados, telefonia e da rede de usuários</t>
  </si>
  <si>
    <t>Solução de auto serviço para preparação de dados - Licenças de software</t>
  </si>
  <si>
    <t>2.35</t>
  </si>
  <si>
    <t>tdr</t>
  </si>
  <si>
    <t>Produção Artística e Cultural para realização de enventos, entre outros produtos.</t>
  </si>
  <si>
    <t>Solução de virtualização de storages (Tipo RACKs)</t>
  </si>
  <si>
    <t>Equipamentos de armazenamento de dados de alto desempenho</t>
  </si>
  <si>
    <t>Solução para expansão do Controlador de Entrega de Aplicativos - ADC (Application Delivery Controller)</t>
  </si>
  <si>
    <t>Licenças de software de ferramenta de Fluxo de Caixa</t>
  </si>
  <si>
    <t>Hardwares de pequeno porte (ex: HDs externos)</t>
  </si>
  <si>
    <t>Consultoria para implantação nos novos setoriais</t>
  </si>
  <si>
    <t>O produto do RH-Folha trabalhará o desenvolvimento de cada tema (ver item 3.7)</t>
  </si>
  <si>
    <t>Conforme a quantidade de módulos/ funcionalidades das 3 gerações detalhadas na "Proposta de Padrão Mínimo de um sistema SIAF", do GEFIN</t>
  </si>
  <si>
    <t>3.4.1</t>
  </si>
  <si>
    <t>O produto do SIAFEM trabalhará o desenvolvimento de módulos/ funcionalidades das 3 gerações detalhadas na "Proposta de Padrão Mínimo de um sistema SIAF", do GEFIN (ver item 3.5)</t>
  </si>
  <si>
    <t>O espaço de modo de trabalho do call center de Cobrança foi executado antes da assinatura do contrato de empréstimo</t>
  </si>
  <si>
    <t>1.6.1</t>
  </si>
  <si>
    <t>Solução de backup de dados</t>
  </si>
  <si>
    <t>4.20</t>
  </si>
  <si>
    <t>Consultoria Inteligência Artificial - Mineração de Dados Complexos (UNICAMP).</t>
  </si>
  <si>
    <t>Inclui Capacitação de Servidores</t>
  </si>
  <si>
    <t>4.21</t>
  </si>
  <si>
    <t>Inclui Capacitação e Certificação de Servidores</t>
  </si>
  <si>
    <t xml:space="preserve">Consultoria, Treinamento e Certificação no Framework SAFe.
 </t>
  </si>
  <si>
    <t>4.22</t>
  </si>
  <si>
    <t>Contratação de Consultoria especializada em Planejamento e Administração de Tecnologia da Informação</t>
  </si>
  <si>
    <t>3.13</t>
  </si>
  <si>
    <t>2.36</t>
  </si>
  <si>
    <t>Aquisição de solução de Cofre de Senhas</t>
  </si>
  <si>
    <t>3.14</t>
  </si>
  <si>
    <t>Softwares para: i) integração de diferentes Bancos de Dados de obrigações acessórias; ii) BI; iii) Auditoria; iv) Analise de dados; v) Análise de dados forenses.</t>
  </si>
  <si>
    <t>Desenvolvimento de inteligência para call center</t>
  </si>
  <si>
    <t>Definição de riscos fiscais nas Parcerias Público-Privadas</t>
  </si>
  <si>
    <t>Licenciamento de softwares para para modernização e expansão da capacidade de transmissão de dados</t>
  </si>
  <si>
    <t>Servidores para armazenamento de dados de alto desempenho</t>
  </si>
  <si>
    <t>Peça de teatro, HQ (gibi), vídeos e concurso de fotografias</t>
  </si>
  <si>
    <t>2.9.2</t>
  </si>
  <si>
    <t>Pesquisa com os usuários dos serviços da SEFAZ com identificação de deficiências em processos e produtos</t>
  </si>
  <si>
    <t>Modernização dos elevadores do edifício sede da SEFAZ, com aquisição de equipamentos e serviços correlatos</t>
  </si>
  <si>
    <t>Ferramenta para ambiente para governança das interfaces dos serviços reutilizáveis (SAFe)</t>
  </si>
  <si>
    <t xml:space="preserve">3.2.1 </t>
  </si>
  <si>
    <t>3.15</t>
  </si>
  <si>
    <t>3.16</t>
  </si>
  <si>
    <t>Concorrência</t>
  </si>
  <si>
    <t>Tomada de Preços</t>
  </si>
  <si>
    <t xml:space="preserve">Ata de Registro de Preços </t>
  </si>
  <si>
    <t>Dispensa</t>
  </si>
  <si>
    <t>Modalidade a definir</t>
  </si>
  <si>
    <t>US$
1US$/5,50 R$</t>
  </si>
  <si>
    <t>Instalação de cabine primária para o prédio sede da SEFAZ</t>
  </si>
  <si>
    <t>Taxa de Conversão US$/R$</t>
  </si>
  <si>
    <t>Observações</t>
  </si>
  <si>
    <t>FIPE</t>
  </si>
  <si>
    <t>Licenças (software) de escritório, estatísticas e analíticas para manipulação e análise de informações, visualização de dados, automação de processos e gestão</t>
  </si>
  <si>
    <t>Serviços de apoio e logística para montagem e realização de eventos e gestão do programa (material de divulgação, infraestrutura, coffee-break)</t>
  </si>
  <si>
    <t>2.1.2,  2.5.1</t>
  </si>
  <si>
    <t>Modernização e expansão da capacidade de transmissão de dados e da rede de usuários – Sistema de vídeoconferência</t>
  </si>
  <si>
    <t>Retirado o Produto 3.3.2</t>
  </si>
  <si>
    <t>Inclui plataforma e piloto</t>
  </si>
  <si>
    <t>1.2.5</t>
  </si>
  <si>
    <t>2.37</t>
  </si>
  <si>
    <t>Aquisição de sistemas e equipamentos para o gerenciamento dos programas</t>
  </si>
  <si>
    <t>2.38</t>
  </si>
  <si>
    <t>API Management (ferramenta para ambiente para governança das interfaces dos serviços reutilizáveis)</t>
  </si>
  <si>
    <t>2.39</t>
  </si>
  <si>
    <t>Solução de Scanner de Vulnerabilidades</t>
  </si>
  <si>
    <t>Expansão da solução de IPS</t>
  </si>
  <si>
    <t>2.40</t>
  </si>
  <si>
    <t>2.41</t>
  </si>
  <si>
    <t>Aquisição de servidores do tipo RACK para o ambiente de DATA LAKE</t>
  </si>
  <si>
    <t>2.42</t>
  </si>
  <si>
    <t>Aquisição de servidores com GPUs para Ciência de Dados (Deep Learning)</t>
  </si>
  <si>
    <t>Ferramenta para análises estática e dinamica de código fonte/aplicações
WEB - Fortify</t>
  </si>
  <si>
    <t>2.43</t>
  </si>
  <si>
    <t>Ferramenta de gestão de riscos
Risk Manager</t>
  </si>
  <si>
    <t>2.44</t>
  </si>
  <si>
    <t>Aquisição de subscrições de Red Hat Jboss Enterprise Application Platform e  Banco de Horas para migração e melhorias do serviço de Planejamento e Gestão de Serviços Fiscais - PGSF</t>
  </si>
  <si>
    <t>2.45</t>
  </si>
  <si>
    <t>2.46</t>
  </si>
  <si>
    <t xml:space="preserve">Aquisição de totens e implantação de serviço de autoatendimento do contribuinte – com totem - nas unidades da SEFAZ e órgãos/entidades </t>
  </si>
  <si>
    <t>6.6</t>
  </si>
  <si>
    <t>Programa de intercâmbio e pós-graduação</t>
  </si>
  <si>
    <t>4.23</t>
  </si>
  <si>
    <t>Mapa de posições de trabalho construído e competências revisadas</t>
  </si>
  <si>
    <t>Modelo de levantamento de necessidades de capacitação e contratação de sistema de gestão</t>
  </si>
  <si>
    <t>4.24</t>
  </si>
  <si>
    <t>4.25</t>
  </si>
  <si>
    <t>Plano de Sucessão</t>
  </si>
  <si>
    <t>4.26</t>
  </si>
  <si>
    <t>Pesquisa de clima organizacional</t>
  </si>
  <si>
    <t>Definição, implantação e monitoramento dos programas</t>
  </si>
  <si>
    <t>4.27</t>
  </si>
  <si>
    <t>Criação e implantação de programa de desenvolvimento de Inovação e criatividade, incluindo Laboratório de Inovação e demais espaços físicos para o desenvolvimento dessas competências</t>
  </si>
  <si>
    <t>4.28</t>
  </si>
  <si>
    <t>Adaptação de processos ao Teletrabalho</t>
  </si>
  <si>
    <t>1.2.6</t>
  </si>
  <si>
    <t>4.29</t>
  </si>
  <si>
    <t>Implantação de esteira DEVSECOPS</t>
  </si>
  <si>
    <t>4.30</t>
  </si>
  <si>
    <t>Consultoria, suporte técnico e licenciamento para ferramentas Big Data</t>
  </si>
  <si>
    <t>4.31</t>
  </si>
  <si>
    <t xml:space="preserve">Consultoria para atualização da Estrutura Contábil e Plano de Contas
(ECA) </t>
  </si>
  <si>
    <t>4.32</t>
  </si>
  <si>
    <t>3.17</t>
  </si>
  <si>
    <t>Digitalização dos Pucts</t>
  </si>
  <si>
    <t>Retirado o Produto 1.6</t>
  </si>
  <si>
    <t>Incluído o Produto: 3.4.1
Retirado os Produtos: 1.1, 1.2</t>
  </si>
  <si>
    <t>Incluídos os Produtos: 1.1.1, 1.1.2, 1.2.2, 1.2.3, 1.2.5
Retirado os Produtos: 2.7 e 2.8</t>
  </si>
  <si>
    <t>Incluído o Produto: 1.2.5
Retirado o Produto: 1.2.1</t>
  </si>
  <si>
    <t>Incluídos os Produtos: 1.2.5, 1.2.6, 1.5.3, 2.5.1, 2.9.1
Retirados os Produtos: 2.2.3, 2.7.1, 2.8.2, 3.1.1, 3.2</t>
  </si>
  <si>
    <t>Retirado o Produto 2.5.1</t>
  </si>
  <si>
    <t>Retirado o Produto 2.5.2</t>
  </si>
  <si>
    <t>Retirados os Produtos: 1.2.2, 1.3.2</t>
  </si>
  <si>
    <t>Retirado o Produto 1.2.2</t>
  </si>
  <si>
    <t>1000983-201814/2019</t>
  </si>
  <si>
    <t>23643-360786/2019</t>
  </si>
  <si>
    <t>1000983-176913/2019</t>
  </si>
  <si>
    <t>94113-571874/2018</t>
  </si>
  <si>
    <t>1000983-351489/2019</t>
  </si>
  <si>
    <t>1000983-346388/2019</t>
  </si>
  <si>
    <t>1000983-316856/2019</t>
  </si>
  <si>
    <t>31338-88140/2020</t>
  </si>
  <si>
    <t>94113-534262/2018 (Manifestação de Interesse)</t>
  </si>
  <si>
    <t>31338-574770/2019 (GEDESP)</t>
  </si>
  <si>
    <t>31338-575518/2019</t>
  </si>
  <si>
    <t>31338-85820/2020</t>
  </si>
  <si>
    <t>31338-84807/2020 (notebooks)</t>
  </si>
  <si>
    <t>1000983-298576/2019</t>
  </si>
  <si>
    <t>31338-84808/2020</t>
  </si>
  <si>
    <t>1000983-207226/2019</t>
  </si>
  <si>
    <t>1000983-309047/2019</t>
  </si>
  <si>
    <t>31338-69000/2020</t>
  </si>
  <si>
    <t>1000983-335829/2019 (Sistema de Cobrança)</t>
  </si>
  <si>
    <t>31338-88871/2020</t>
  </si>
  <si>
    <t>31338-574693/2019</t>
  </si>
  <si>
    <t>Retirados os Produtos 1.6.1 e 2.8</t>
  </si>
  <si>
    <t>Retirado o Produto 2.8.3</t>
  </si>
  <si>
    <t xml:space="preserve">  </t>
  </si>
  <si>
    <t xml:space="preserve">1.1.2, 1.2.3, 1.5.2, 2.5.2, 2.10.2, 2.11.1 </t>
  </si>
  <si>
    <t>1.1.2, 1.2.3, 1.5.2</t>
  </si>
  <si>
    <t>2.10.2, 2.11.1, A1</t>
  </si>
  <si>
    <t>1.3.1, 1.3.2, 2.1.1, A1</t>
  </si>
  <si>
    <t>1.1.2, 1.2.5, 1.2.6, 1.4.1, 1.4.2, 1.4.3, 1.5.3, 2.2.1, 2.2.2, 2.4.1, 2.5.1, 2.6.2,  2.8.1, 2.8.4, 2.9.1, 2.10.1, 2.11.1, 2.11.2, 2.11.3,  2.11.4, 2.11.5, 3.4.1, A1</t>
  </si>
  <si>
    <t>Serviço técnico de solução em nuvem para atualização das ferramentas de produtividade e substituição dos serviços de e-mail e comunicação unificada (Office 365) - mediante pagamento mensal por 12 meses.</t>
  </si>
  <si>
    <t>1.1.1, 1.1.2, 1.2.1, 1.2.2, 1.2.3, 1.2.5, 2.5.2, 3.1.1, 3.4.1</t>
  </si>
  <si>
    <t>I, II e III</t>
  </si>
  <si>
    <t>1.3.2, 1.6.1, 2.5.1, 2.5.2, 3.4.1, A1</t>
  </si>
  <si>
    <t>2.1.1, A1</t>
  </si>
  <si>
    <t>Foi incorporado à contratação da consultoria do referido Produto</t>
  </si>
  <si>
    <t>Aquisição de ferramenta de georreferenciamento, customização e desenvolvimento de aplicativo para controle social de gasto público</t>
  </si>
  <si>
    <t>Aquisição de licenças de software para a solução de Gerenciamento de Informações e Eventos de Segurança - SIEM</t>
  </si>
  <si>
    <t>Gerenciamento de Firewalls</t>
  </si>
  <si>
    <t>Atualização e Suporte Licenças FTK</t>
  </si>
  <si>
    <t>Aquisição de smartphones (IPVA nos Conformes)</t>
  </si>
  <si>
    <t>Modernização e expansão da capacidade de transmissão de dados e da rede de usuários – Rede Wireless</t>
  </si>
  <si>
    <t>Ampliação da Solução de Firewall Externo</t>
  </si>
  <si>
    <t>Hardware, software e licenças e subscrições para expansão da rede LAN dos ambientes de datacenter (Cisco ACI)</t>
  </si>
  <si>
    <t>Migração do SIAFEM para nova plataforma - Re-Hosting</t>
  </si>
  <si>
    <t>Diagnóstico das condições de saúde ocupacional dos servidores</t>
  </si>
  <si>
    <t>Elaborado em: 25/03/2021</t>
  </si>
  <si>
    <t>Atualização Nº: 04</t>
  </si>
  <si>
    <t>Atualizado por: Mario Tadeu Borges da Silva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</si>
</sst>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416]mmm\-yy;@"/>
    <numFmt numFmtId="165" formatCode="_(* #,##0.00_);_(* \(#,##0.00\);_(* &quot;-&quot;??_);_(@_)"/>
    <numFmt numFmtId="166" formatCode="_(&quot;$&quot;* #,##0.00_);_(&quot;$&quot;* \(#,##0.00\);_(&quot;$&quot;* &quot;-&quot;??_);_(@_)"/>
    <numFmt numFmtId="167" formatCode="_(&quot;R$&quot;* #,##0.00_);_(&quot;R$&quot;* \(#,##0.00\);_(&quot;R$&quot;* &quot;-&quot;??_);_(@_)"/>
    <numFmt numFmtId="168" formatCode="_-&quot;R$ &quot;* #,##0.00_-;&quot;-R$ &quot;* #,##0.00_-;_-&quot;R$ &quot;* \-??_-;_-@_-"/>
    <numFmt numFmtId="169" formatCode="_(* #,##0.00_);_(* \(#,##0.00\);_(* \-??_);_(@_)"/>
  </numFmts>
  <fonts count="51"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
      <sz val="10"/>
      <color theme="1" tint="4.9989318521683403E-2"/>
      <name val="Arial"/>
      <family val="2"/>
      <charset val="1"/>
    </font>
    <font>
      <sz val="11"/>
      <color theme="1" tint="4.9989318521683403E-2"/>
      <name val="Calibri"/>
      <family val="2"/>
      <scheme val="minor"/>
    </font>
    <font>
      <b/>
      <sz val="10"/>
      <color theme="1" tint="4.9989318521683403E-2"/>
      <name val="Calibri"/>
      <family val="2"/>
      <scheme val="minor"/>
    </font>
  </fonts>
  <fills count="31">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16" fillId="18"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6" fillId="10" borderId="0" applyNumberFormat="0" applyBorder="0" applyAlignment="0" applyProtection="0"/>
    <xf numFmtId="0" fontId="27" fillId="22" borderId="12" applyNumberFormat="0" applyAlignment="0" applyProtection="0"/>
    <xf numFmtId="0" fontId="28" fillId="23" borderId="13" applyNumberFormat="0" applyAlignment="0" applyProtection="0"/>
    <xf numFmtId="0" fontId="29" fillId="0" borderId="14" applyNumberFormat="0" applyFill="0" applyAlignment="0" applyProtection="0"/>
    <xf numFmtId="165"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7" borderId="0" applyNumberFormat="0" applyBorder="0" applyAlignment="0" applyProtection="0"/>
    <xf numFmtId="0" fontId="30" fillId="13"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9" borderId="0" applyNumberFormat="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8" fontId="3" fillId="0" borderId="0" applyFill="0" applyBorder="0" applyProtection="0"/>
    <xf numFmtId="166" fontId="25" fillId="0" borderId="0" applyFont="0" applyFill="0" applyBorder="0" applyAlignment="0" applyProtection="0"/>
    <xf numFmtId="0" fontId="36" fillId="2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1" fillId="0" borderId="0"/>
    <xf numFmtId="164" fontId="1" fillId="0" borderId="0"/>
    <xf numFmtId="0" fontId="37"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xf numFmtId="164"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29"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2" borderId="16" applyNumberFormat="0" applyAlignment="0" applyProtection="0"/>
    <xf numFmtId="169" fontId="5" fillId="0" borderId="0" applyFill="0" applyBorder="0" applyAlignment="0" applyProtection="0"/>
    <xf numFmtId="169"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9" fontId="5" fillId="0" borderId="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3" fillId="0" borderId="0" applyFill="0" applyBorder="0" applyProtection="0"/>
    <xf numFmtId="165" fontId="37"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9" fontId="5" fillId="0" borderId="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44" fillId="0" borderId="19" applyNumberFormat="0" applyFill="0" applyAlignment="0" applyProtection="0"/>
  </cellStyleXfs>
  <cellXfs count="154">
    <xf numFmtId="0" fontId="0" fillId="0" borderId="0" xfId="0"/>
    <xf numFmtId="0" fontId="3" fillId="0" borderId="0" xfId="1"/>
    <xf numFmtId="0" fontId="3" fillId="2" borderId="0" xfId="1" applyFill="1" applyAlignment="1">
      <alignment horizontal="center" vertical="center"/>
    </xf>
    <xf numFmtId="0" fontId="3" fillId="3" borderId="0" xfId="1" applyFill="1"/>
    <xf numFmtId="164"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4"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4"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4"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4"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4"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0" fontId="13" fillId="0" borderId="1" xfId="3" applyFont="1" applyBorder="1" applyAlignment="1">
      <alignment horizontal="center"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4" fontId="13" fillId="7" borderId="1" xfId="3" applyNumberFormat="1"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164" fontId="14" fillId="6" borderId="1" xfId="3" applyNumberFormat="1" applyFont="1" applyFill="1" applyBorder="1" applyAlignment="1">
      <alignment horizontal="center"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4"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4"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4"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3" fontId="13" fillId="7" borderId="1" xfId="3" applyNumberFormat="1" applyFont="1" applyFill="1" applyBorder="1" applyAlignment="1">
      <alignment horizontal="justify" vertical="center" wrapText="1"/>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164" fontId="3" fillId="7" borderId="0" xfId="1" applyNumberFormat="1" applyFill="1" applyAlignment="1">
      <alignment horizontal="center" vertical="center"/>
    </xf>
    <xf numFmtId="9" fontId="3" fillId="7" borderId="0" xfId="1" applyNumberFormat="1" applyFill="1" applyAlignment="1">
      <alignment horizontal="center" vertical="center"/>
    </xf>
    <xf numFmtId="4" fontId="3" fillId="7" borderId="0" xfId="1" applyNumberFormat="1" applyFill="1"/>
    <xf numFmtId="49" fontId="3" fillId="7" borderId="0" xfId="1" applyNumberFormat="1" applyFill="1" applyAlignment="1">
      <alignment horizontal="center" vertical="center"/>
    </xf>
    <xf numFmtId="164" fontId="6" fillId="7" borderId="0" xfId="1" applyNumberFormat="1" applyFont="1" applyFill="1" applyAlignment="1">
      <alignment horizontal="center" vertical="center"/>
    </xf>
    <xf numFmtId="0" fontId="6" fillId="7" borderId="0" xfId="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4" fontId="18" fillId="2" borderId="0" xfId="3" applyNumberFormat="1" applyFont="1" applyFill="1" applyAlignment="1">
      <alignment horizontal="center" vertical="center" wrapText="1"/>
    </xf>
    <xf numFmtId="4" fontId="9" fillId="30" borderId="1" xfId="3" applyNumberFormat="1" applyFont="1" applyFill="1" applyBorder="1" applyAlignment="1">
      <alignment vertical="center" wrapText="1"/>
    </xf>
    <xf numFmtId="10" fontId="13" fillId="7" borderId="1" xfId="3" applyNumberFormat="1" applyFont="1" applyFill="1" applyBorder="1" applyAlignment="1">
      <alignment horizontal="center" vertical="center" wrapText="1"/>
    </xf>
    <xf numFmtId="49" fontId="13" fillId="7" borderId="7" xfId="1" applyNumberFormat="1" applyFont="1" applyFill="1" applyBorder="1" applyAlignment="1">
      <alignment horizontal="center" vertical="center" wrapText="1"/>
    </xf>
    <xf numFmtId="0" fontId="19" fillId="7" borderId="0" xfId="1" applyFont="1" applyFill="1" applyAlignment="1">
      <alignment vertical="center"/>
    </xf>
    <xf numFmtId="49" fontId="13" fillId="7" borderId="1" xfId="1" applyNumberFormat="1" applyFont="1" applyFill="1" applyBorder="1" applyAlignment="1">
      <alignment horizontal="center" vertical="center"/>
    </xf>
    <xf numFmtId="4" fontId="13" fillId="0" borderId="1" xfId="3" applyNumberFormat="1" applyFont="1" applyFill="1" applyBorder="1" applyAlignment="1">
      <alignment vertical="center" wrapText="1"/>
    </xf>
    <xf numFmtId="0" fontId="3" fillId="7" borderId="0" xfId="1" applyFill="1" applyAlignment="1">
      <alignment vertical="center"/>
    </xf>
    <xf numFmtId="2" fontId="3" fillId="0" borderId="0" xfId="1" applyNumberFormat="1" applyAlignment="1">
      <alignment vertical="center"/>
    </xf>
    <xf numFmtId="49" fontId="13" fillId="7" borderId="7" xfId="1" applyNumberFormat="1" applyFont="1" applyFill="1" applyBorder="1" applyAlignment="1">
      <alignment horizontal="center" vertical="center"/>
    </xf>
    <xf numFmtId="0" fontId="3" fillId="7" borderId="0" xfId="1" applyFont="1" applyFill="1"/>
    <xf numFmtId="0" fontId="3" fillId="7" borderId="0" xfId="1" applyFont="1" applyFill="1" applyAlignment="1">
      <alignment horizontal="center" vertical="center"/>
    </xf>
    <xf numFmtId="3" fontId="13" fillId="7" borderId="1" xfId="3" applyNumberFormat="1" applyFont="1" applyFill="1" applyBorder="1" applyAlignment="1">
      <alignment vertical="center" wrapText="1"/>
    </xf>
    <xf numFmtId="0" fontId="13" fillId="7" borderId="1" xfId="3" applyFont="1" applyFill="1" applyBorder="1" applyAlignment="1">
      <alignment horizontal="center" vertical="center" wrapText="1"/>
    </xf>
    <xf numFmtId="0" fontId="13" fillId="7" borderId="1" xfId="1" applyFont="1" applyFill="1" applyBorder="1"/>
    <xf numFmtId="0" fontId="48" fillId="7" borderId="0" xfId="1" applyFont="1" applyFill="1"/>
    <xf numFmtId="49" fontId="49" fillId="7" borderId="10" xfId="1" applyNumberFormat="1" applyFont="1" applyFill="1" applyBorder="1" applyAlignment="1">
      <alignment horizontal="center" vertical="center"/>
    </xf>
    <xf numFmtId="49" fontId="49" fillId="7" borderId="7" xfId="1" applyNumberFormat="1" applyFont="1" applyFill="1" applyBorder="1" applyAlignment="1">
      <alignment horizontal="center" vertical="center" wrapText="1"/>
    </xf>
    <xf numFmtId="0" fontId="49" fillId="7" borderId="1" xfId="3" applyFont="1" applyFill="1" applyBorder="1" applyAlignment="1">
      <alignment horizontal="center" vertical="center" wrapText="1"/>
    </xf>
    <xf numFmtId="0" fontId="49" fillId="7" borderId="1" xfId="3" applyFont="1" applyFill="1" applyBorder="1" applyAlignment="1">
      <alignment horizontal="justify" vertical="center" wrapText="1"/>
    </xf>
    <xf numFmtId="0" fontId="49" fillId="7" borderId="1" xfId="3" applyFont="1" applyFill="1" applyBorder="1" applyAlignment="1">
      <alignment vertical="center" wrapText="1"/>
    </xf>
    <xf numFmtId="0" fontId="49" fillId="7" borderId="1" xfId="3" applyFont="1" applyFill="1" applyBorder="1" applyAlignment="1">
      <alignment horizontal="left" vertical="center" wrapText="1"/>
    </xf>
    <xf numFmtId="4" fontId="49" fillId="7" borderId="1" xfId="3" applyNumberFormat="1" applyFont="1" applyFill="1" applyBorder="1" applyAlignment="1">
      <alignment vertical="center" wrapText="1"/>
    </xf>
    <xf numFmtId="9" fontId="49" fillId="7" borderId="1" xfId="3" applyNumberFormat="1" applyFont="1" applyFill="1" applyBorder="1" applyAlignment="1">
      <alignment horizontal="center" vertical="center" wrapText="1"/>
    </xf>
    <xf numFmtId="10" fontId="49" fillId="7" borderId="1" xfId="3" applyNumberFormat="1" applyFont="1" applyFill="1" applyBorder="1" applyAlignment="1">
      <alignment horizontal="center" vertical="center" wrapText="1"/>
    </xf>
    <xf numFmtId="164" fontId="49" fillId="7" borderId="1" xfId="3" applyNumberFormat="1" applyFont="1" applyFill="1" applyBorder="1" applyAlignment="1">
      <alignment horizontal="center" vertical="center" wrapText="1"/>
    </xf>
    <xf numFmtId="0" fontId="48" fillId="7" borderId="0" xfId="1" applyFont="1" applyFill="1" applyAlignment="1">
      <alignment horizontal="center" vertical="center"/>
    </xf>
    <xf numFmtId="3" fontId="49" fillId="7" borderId="1" xfId="3" applyNumberFormat="1" applyFont="1" applyFill="1" applyBorder="1" applyAlignment="1">
      <alignment horizontal="justify" vertical="center" wrapText="1"/>
    </xf>
    <xf numFmtId="0" fontId="49" fillId="7" borderId="7" xfId="3" applyFont="1" applyFill="1" applyBorder="1" applyAlignment="1">
      <alignment horizontal="center" vertical="center" wrapText="1"/>
    </xf>
    <xf numFmtId="0" fontId="49" fillId="7" borderId="5" xfId="3" applyFont="1" applyFill="1" applyBorder="1" applyAlignment="1">
      <alignment horizontal="center" vertical="center" wrapText="1"/>
    </xf>
    <xf numFmtId="0" fontId="49" fillId="7" borderId="1" xfId="1" applyFont="1" applyFill="1" applyBorder="1"/>
    <xf numFmtId="49" fontId="49" fillId="7" borderId="7" xfId="1" applyNumberFormat="1" applyFont="1" applyFill="1" applyBorder="1" applyAlignment="1">
      <alignment horizontal="center" vertical="center"/>
    </xf>
    <xf numFmtId="0" fontId="50" fillId="7" borderId="0" xfId="1" applyFont="1" applyFill="1" applyAlignment="1">
      <alignment vertical="center"/>
    </xf>
    <xf numFmtId="0" fontId="14" fillId="6" borderId="1" xfId="3" applyFont="1" applyFill="1" applyBorder="1" applyAlignment="1">
      <alignment horizontal="center"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xf numFmtId="0" fontId="17" fillId="6" borderId="10" xfId="3" applyFont="1" applyFill="1" applyBorder="1" applyAlignment="1">
      <alignment horizontal="lef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xf>
    <xf numFmtId="0" fontId="2" fillId="6" borderId="1" xfId="3" applyFont="1" applyFill="1" applyBorder="1" applyAlignment="1">
      <alignment horizontal="center" vertical="center" wrapText="1"/>
    </xf>
    <xf numFmtId="164" fontId="14" fillId="6" borderId="1" xfId="3" applyNumberFormat="1" applyFont="1" applyFill="1" applyBorder="1" applyAlignment="1">
      <alignment horizontal="center" vertical="center" wrapText="1"/>
    </xf>
    <xf numFmtId="0" fontId="49" fillId="7" borderId="7" xfId="3" applyFont="1" applyFill="1" applyBorder="1" applyAlignment="1">
      <alignment horizontal="center" vertical="center" wrapText="1"/>
    </xf>
    <xf numFmtId="0" fontId="49" fillId="7" borderId="5" xfId="3" applyFont="1" applyFill="1" applyBorder="1" applyAlignment="1">
      <alignment horizontal="center" vertical="center" wrapText="1"/>
    </xf>
    <xf numFmtId="0" fontId="14" fillId="6" borderId="4"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13" fillId="0" borderId="1" xfId="3" applyFont="1" applyBorder="1" applyAlignment="1">
      <alignment horizontal="center" vertical="center" wrapText="1"/>
    </xf>
    <xf numFmtId="0" fontId="49" fillId="7" borderId="1"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cellXfs>
  <cellStyles count="7801">
    <cellStyle name="20% - Ênfase1 2" xfId="4"/>
    <cellStyle name="20% - Ênfase2 2" xfId="5"/>
    <cellStyle name="20% - Ênfase3 2" xfId="6"/>
    <cellStyle name="20% - Ênfase4 2" xfId="7"/>
    <cellStyle name="20% - Ênfase5 2" xfId="8"/>
    <cellStyle name="20% - Ênfase6 2" xfId="9"/>
    <cellStyle name="40% - Ênfase1 2" xfId="10"/>
    <cellStyle name="40% - Ênfase2 2" xfId="11"/>
    <cellStyle name="40% - Ênfase3 2" xfId="12"/>
    <cellStyle name="40% - Ênfase4 2" xfId="13"/>
    <cellStyle name="40% - Ênfase5 2" xfId="14"/>
    <cellStyle name="40% - Ênfase6 2" xfId="15"/>
    <cellStyle name="60% - Ênfase1 2" xfId="16"/>
    <cellStyle name="60% - Ênfase2 2" xfId="17"/>
    <cellStyle name="60% - Ênfase3 2" xfId="18"/>
    <cellStyle name="60% - Ênfase4 2" xfId="19"/>
    <cellStyle name="60% - Ênfase5 2" xfId="20"/>
    <cellStyle name="60% - Ênfase6 2" xfId="21"/>
    <cellStyle name="Bom 2" xfId="22"/>
    <cellStyle name="Cálculo 2" xfId="23"/>
    <cellStyle name="Célula de Verificação 2" xfId="24"/>
    <cellStyle name="Célula Vinculada 2" xfId="25"/>
    <cellStyle name="Comma 2" xfId="26"/>
    <cellStyle name="Comma 2 2" xfId="27"/>
    <cellStyle name="Comma 2 2 2" xfId="28"/>
    <cellStyle name="Comma 2 3" xfId="29"/>
    <cellStyle name="Comma 3" xfId="30"/>
    <cellStyle name="Comma 3 2" xfId="31"/>
    <cellStyle name="Currency 2" xfId="32"/>
    <cellStyle name="Ênfase1 2" xfId="33"/>
    <cellStyle name="Ênfase2 2" xfId="34"/>
    <cellStyle name="Ênfase3 2" xfId="35"/>
    <cellStyle name="Ênfase4 2" xfId="36"/>
    <cellStyle name="Ênfase5 2" xfId="37"/>
    <cellStyle name="Ênfase6 2" xfId="38"/>
    <cellStyle name="Entrada 2" xfId="39"/>
    <cellStyle name="Hiperlink 2" xfId="40"/>
    <cellStyle name="Hiperlink 3" xfId="41"/>
    <cellStyle name="Hiperlink 3 2" xfId="42"/>
    <cellStyle name="Hiperlink 4" xfId="43"/>
    <cellStyle name="Hiperlink 5" xfId="44"/>
    <cellStyle name="Hyperlink_PAI 18_12" xfId="45"/>
    <cellStyle name="Incorreto 2" xfId="46"/>
    <cellStyle name="Moeda 2" xfId="47"/>
    <cellStyle name="Moeda 2 2" xfId="48"/>
    <cellStyle name="Moeda 2 2 2" xfId="49"/>
    <cellStyle name="Moeda 2 2 3" xfId="50"/>
    <cellStyle name="Moeda 3" xfId="51"/>
    <cellStyle name="Moeda 3 2" xfId="52"/>
    <cellStyle name="Moeda 3 3" xfId="53"/>
    <cellStyle name="Moeda 4" xfId="54"/>
    <cellStyle name="Moeda 4 2" xfId="55"/>
    <cellStyle name="Moeda 4 3" xfId="56"/>
    <cellStyle name="Moeda 5" xfId="57"/>
    <cellStyle name="Moeda 5 2" xfId="58"/>
    <cellStyle name="Moeda 5 3" xfId="59"/>
    <cellStyle name="Moeda 6" xfId="60"/>
    <cellStyle name="Moeda 6 2" xfId="61"/>
    <cellStyle name="Moeda 6 3" xfId="62"/>
    <cellStyle name="Moeda 7" xfId="63"/>
    <cellStyle name="Moeda 8" xfId="64"/>
    <cellStyle name="Neutra 2" xfId="65"/>
    <cellStyle name="Normal" xfId="0" builtinId="0"/>
    <cellStyle name="Normal 10" xfId="66"/>
    <cellStyle name="Normal 10 10" xfId="67"/>
    <cellStyle name="Normal 10 11" xfId="68"/>
    <cellStyle name="Normal 10 12" xfId="69"/>
    <cellStyle name="Normal 10 13" xfId="70"/>
    <cellStyle name="Normal 10 14" xfId="71"/>
    <cellStyle name="Normal 10 15" xfId="72"/>
    <cellStyle name="Normal 10 2" xfId="73"/>
    <cellStyle name="Normal 10 2 10" xfId="74"/>
    <cellStyle name="Normal 10 2 11" xfId="75"/>
    <cellStyle name="Normal 10 2 12" xfId="76"/>
    <cellStyle name="Normal 10 2 13" xfId="77"/>
    <cellStyle name="Normal 10 2 14" xfId="78"/>
    <cellStyle name="Normal 10 2 2" xfId="79"/>
    <cellStyle name="Normal 10 2 2 10" xfId="80"/>
    <cellStyle name="Normal 10 2 2 2" xfId="81"/>
    <cellStyle name="Normal 10 2 2 2 2" xfId="82"/>
    <cellStyle name="Normal 10 2 2 2 3" xfId="83"/>
    <cellStyle name="Normal 10 2 2 2 4" xfId="84"/>
    <cellStyle name="Normal 10 2 2 2 5" xfId="85"/>
    <cellStyle name="Normal 10 2 2 2 6" xfId="86"/>
    <cellStyle name="Normal 10 2 2 2 7" xfId="87"/>
    <cellStyle name="Normal 10 2 2 2 8" xfId="88"/>
    <cellStyle name="Normal 10 2 2 3" xfId="89"/>
    <cellStyle name="Normal 10 2 2 3 2" xfId="90"/>
    <cellStyle name="Normal 10 2 2 3 3" xfId="91"/>
    <cellStyle name="Normal 10 2 2 3 4" xfId="92"/>
    <cellStyle name="Normal 10 2 2 3 5" xfId="93"/>
    <cellStyle name="Normal 10 2 2 3 6" xfId="94"/>
    <cellStyle name="Normal 10 2 2 3 7" xfId="95"/>
    <cellStyle name="Normal 10 2 2 4" xfId="96"/>
    <cellStyle name="Normal 10 2 2 5" xfId="97"/>
    <cellStyle name="Normal 10 2 2 6" xfId="98"/>
    <cellStyle name="Normal 10 2 2 7" xfId="99"/>
    <cellStyle name="Normal 10 2 2 8" xfId="100"/>
    <cellStyle name="Normal 10 2 2 9" xfId="101"/>
    <cellStyle name="Normal 10 2 3" xfId="102"/>
    <cellStyle name="Normal 10 2 3 10" xfId="103"/>
    <cellStyle name="Normal 10 2 3 2" xfId="104"/>
    <cellStyle name="Normal 10 2 3 2 2" xfId="105"/>
    <cellStyle name="Normal 10 2 3 2 3" xfId="106"/>
    <cellStyle name="Normal 10 2 3 2 4" xfId="107"/>
    <cellStyle name="Normal 10 2 3 2 5" xfId="108"/>
    <cellStyle name="Normal 10 2 3 2 6" xfId="109"/>
    <cellStyle name="Normal 10 2 3 2 7" xfId="110"/>
    <cellStyle name="Normal 10 2 3 2 8" xfId="111"/>
    <cellStyle name="Normal 10 2 3 3" xfId="112"/>
    <cellStyle name="Normal 10 2 3 3 2" xfId="113"/>
    <cellStyle name="Normal 10 2 3 3 3" xfId="114"/>
    <cellStyle name="Normal 10 2 3 3 4" xfId="115"/>
    <cellStyle name="Normal 10 2 3 3 5" xfId="116"/>
    <cellStyle name="Normal 10 2 3 3 6" xfId="117"/>
    <cellStyle name="Normal 10 2 3 3 7" xfId="118"/>
    <cellStyle name="Normal 10 2 3 4" xfId="119"/>
    <cellStyle name="Normal 10 2 3 5" xfId="120"/>
    <cellStyle name="Normal 10 2 3 6" xfId="121"/>
    <cellStyle name="Normal 10 2 3 7" xfId="122"/>
    <cellStyle name="Normal 10 2 3 8" xfId="123"/>
    <cellStyle name="Normal 10 2 3 9" xfId="124"/>
    <cellStyle name="Normal 10 2 4" xfId="125"/>
    <cellStyle name="Normal 10 2 4 2" xfId="126"/>
    <cellStyle name="Normal 10 2 4 3" xfId="127"/>
    <cellStyle name="Normal 10 2 4 4" xfId="128"/>
    <cellStyle name="Normal 10 2 4 5" xfId="129"/>
    <cellStyle name="Normal 10 2 4 6" xfId="130"/>
    <cellStyle name="Normal 10 2 4 7" xfId="131"/>
    <cellStyle name="Normal 10 2 4 8" xfId="132"/>
    <cellStyle name="Normal 10 2 5" xfId="133"/>
    <cellStyle name="Normal 10 2 5 2" xfId="134"/>
    <cellStyle name="Normal 10 2 5 3" xfId="135"/>
    <cellStyle name="Normal 10 2 5 4" xfId="136"/>
    <cellStyle name="Normal 10 2 5 5" xfId="137"/>
    <cellStyle name="Normal 10 2 5 6" xfId="138"/>
    <cellStyle name="Normal 10 2 5 7" xfId="139"/>
    <cellStyle name="Normal 10 2 6" xfId="140"/>
    <cellStyle name="Normal 10 2 7" xfId="141"/>
    <cellStyle name="Normal 10 2 8" xfId="142"/>
    <cellStyle name="Normal 10 2 9" xfId="143"/>
    <cellStyle name="Normal 10 3" xfId="144"/>
    <cellStyle name="Normal 10 3 10" xfId="145"/>
    <cellStyle name="Normal 10 3 11" xfId="146"/>
    <cellStyle name="Normal 10 3 12" xfId="147"/>
    <cellStyle name="Normal 10 3 2" xfId="148"/>
    <cellStyle name="Normal 10 3 2 10" xfId="149"/>
    <cellStyle name="Normal 10 3 2 2" xfId="150"/>
    <cellStyle name="Normal 10 3 2 2 2" xfId="151"/>
    <cellStyle name="Normal 10 3 2 2 3" xfId="152"/>
    <cellStyle name="Normal 10 3 2 2 4" xfId="153"/>
    <cellStyle name="Normal 10 3 2 2 5" xfId="154"/>
    <cellStyle name="Normal 10 3 2 2 6" xfId="155"/>
    <cellStyle name="Normal 10 3 2 2 7" xfId="156"/>
    <cellStyle name="Normal 10 3 2 2 8" xfId="157"/>
    <cellStyle name="Normal 10 3 2 3" xfId="158"/>
    <cellStyle name="Normal 10 3 2 3 2" xfId="159"/>
    <cellStyle name="Normal 10 3 2 3 3" xfId="160"/>
    <cellStyle name="Normal 10 3 2 3 4" xfId="161"/>
    <cellStyle name="Normal 10 3 2 3 5" xfId="162"/>
    <cellStyle name="Normal 10 3 2 3 6" xfId="163"/>
    <cellStyle name="Normal 10 3 2 3 7" xfId="164"/>
    <cellStyle name="Normal 10 3 2 4" xfId="165"/>
    <cellStyle name="Normal 10 3 2 5" xfId="166"/>
    <cellStyle name="Normal 10 3 2 6" xfId="167"/>
    <cellStyle name="Normal 10 3 2 7" xfId="168"/>
    <cellStyle name="Normal 10 3 2 8" xfId="169"/>
    <cellStyle name="Normal 10 3 2 9" xfId="170"/>
    <cellStyle name="Normal 10 3 3" xfId="171"/>
    <cellStyle name="Normal 10 3 3 10" xfId="172"/>
    <cellStyle name="Normal 10 3 3 2" xfId="173"/>
    <cellStyle name="Normal 10 3 3 2 2" xfId="174"/>
    <cellStyle name="Normal 10 3 3 2 3" xfId="175"/>
    <cellStyle name="Normal 10 3 3 2 4" xfId="176"/>
    <cellStyle name="Normal 10 3 3 2 5" xfId="177"/>
    <cellStyle name="Normal 10 3 3 2 6" xfId="178"/>
    <cellStyle name="Normal 10 3 3 2 7" xfId="179"/>
    <cellStyle name="Normal 10 3 3 2 8" xfId="180"/>
    <cellStyle name="Normal 10 3 3 3" xfId="181"/>
    <cellStyle name="Normal 10 3 3 3 2" xfId="182"/>
    <cellStyle name="Normal 10 3 3 3 3" xfId="183"/>
    <cellStyle name="Normal 10 3 3 3 4" xfId="184"/>
    <cellStyle name="Normal 10 3 3 3 5" xfId="185"/>
    <cellStyle name="Normal 10 3 3 3 6" xfId="186"/>
    <cellStyle name="Normal 10 3 3 3 7" xfId="187"/>
    <cellStyle name="Normal 10 3 3 4" xfId="188"/>
    <cellStyle name="Normal 10 3 3 5" xfId="189"/>
    <cellStyle name="Normal 10 3 3 6" xfId="190"/>
    <cellStyle name="Normal 10 3 3 7" xfId="191"/>
    <cellStyle name="Normal 10 3 3 8" xfId="192"/>
    <cellStyle name="Normal 10 3 3 9" xfId="193"/>
    <cellStyle name="Normal 10 3 4" xfId="194"/>
    <cellStyle name="Normal 10 3 4 2" xfId="195"/>
    <cellStyle name="Normal 10 3 4 3" xfId="196"/>
    <cellStyle name="Normal 10 3 4 4" xfId="197"/>
    <cellStyle name="Normal 10 3 4 5" xfId="198"/>
    <cellStyle name="Normal 10 3 4 6" xfId="199"/>
    <cellStyle name="Normal 10 3 4 7" xfId="200"/>
    <cellStyle name="Normal 10 3 4 8" xfId="201"/>
    <cellStyle name="Normal 10 3 5" xfId="202"/>
    <cellStyle name="Normal 10 3 5 2" xfId="203"/>
    <cellStyle name="Normal 10 3 5 3" xfId="204"/>
    <cellStyle name="Normal 10 3 5 4" xfId="205"/>
    <cellStyle name="Normal 10 3 5 5" xfId="206"/>
    <cellStyle name="Normal 10 3 5 6" xfId="207"/>
    <cellStyle name="Normal 10 3 5 7" xfId="208"/>
    <cellStyle name="Normal 10 3 6" xfId="209"/>
    <cellStyle name="Normal 10 3 7" xfId="210"/>
    <cellStyle name="Normal 10 3 8" xfId="211"/>
    <cellStyle name="Normal 10 3 9" xfId="212"/>
    <cellStyle name="Normal 10 4" xfId="213"/>
    <cellStyle name="Normal 10 4 10" xfId="214"/>
    <cellStyle name="Normal 10 4 11" xfId="215"/>
    <cellStyle name="Normal 10 4 2" xfId="216"/>
    <cellStyle name="Normal 10 4 2 10" xfId="217"/>
    <cellStyle name="Normal 10 4 2 2" xfId="218"/>
    <cellStyle name="Normal 10 4 2 2 2" xfId="219"/>
    <cellStyle name="Normal 10 4 2 2 3" xfId="220"/>
    <cellStyle name="Normal 10 4 2 2 4" xfId="221"/>
    <cellStyle name="Normal 10 4 2 2 5" xfId="222"/>
    <cellStyle name="Normal 10 4 2 2 6" xfId="223"/>
    <cellStyle name="Normal 10 4 2 2 7" xfId="224"/>
    <cellStyle name="Normal 10 4 2 2 8" xfId="225"/>
    <cellStyle name="Normal 10 4 2 3" xfId="226"/>
    <cellStyle name="Normal 10 4 2 3 2" xfId="227"/>
    <cellStyle name="Normal 10 4 2 3 3" xfId="228"/>
    <cellStyle name="Normal 10 4 2 3 4" xfId="229"/>
    <cellStyle name="Normal 10 4 2 3 5" xfId="230"/>
    <cellStyle name="Normal 10 4 2 3 6" xfId="231"/>
    <cellStyle name="Normal 10 4 2 3 7" xfId="232"/>
    <cellStyle name="Normal 10 4 2 4" xfId="233"/>
    <cellStyle name="Normal 10 4 2 5" xfId="234"/>
    <cellStyle name="Normal 10 4 2 6" xfId="235"/>
    <cellStyle name="Normal 10 4 2 7" xfId="236"/>
    <cellStyle name="Normal 10 4 2 8" xfId="237"/>
    <cellStyle name="Normal 10 4 2 9" xfId="238"/>
    <cellStyle name="Normal 10 4 3" xfId="239"/>
    <cellStyle name="Normal 10 4 3 2" xfId="240"/>
    <cellStyle name="Normal 10 4 3 3" xfId="241"/>
    <cellStyle name="Normal 10 4 3 4" xfId="242"/>
    <cellStyle name="Normal 10 4 3 5" xfId="243"/>
    <cellStyle name="Normal 10 4 3 6" xfId="244"/>
    <cellStyle name="Normal 10 4 3 7" xfId="245"/>
    <cellStyle name="Normal 10 4 3 8" xfId="246"/>
    <cellStyle name="Normal 10 4 4" xfId="247"/>
    <cellStyle name="Normal 10 4 4 2" xfId="248"/>
    <cellStyle name="Normal 10 4 4 3" xfId="249"/>
    <cellStyle name="Normal 10 4 4 4" xfId="250"/>
    <cellStyle name="Normal 10 4 4 5" xfId="251"/>
    <cellStyle name="Normal 10 4 4 6" xfId="252"/>
    <cellStyle name="Normal 10 4 4 7" xfId="253"/>
    <cellStyle name="Normal 10 4 5" xfId="254"/>
    <cellStyle name="Normal 10 4 6" xfId="255"/>
    <cellStyle name="Normal 10 4 7" xfId="256"/>
    <cellStyle name="Normal 10 4 8" xfId="257"/>
    <cellStyle name="Normal 10 4 9" xfId="258"/>
    <cellStyle name="Normal 10 5" xfId="259"/>
    <cellStyle name="Normal 10 5 10" xfId="260"/>
    <cellStyle name="Normal 10 5 2" xfId="261"/>
    <cellStyle name="Normal 10 5 2 2" xfId="262"/>
    <cellStyle name="Normal 10 5 2 3" xfId="263"/>
    <cellStyle name="Normal 10 5 2 4" xfId="264"/>
    <cellStyle name="Normal 10 5 2 5" xfId="265"/>
    <cellStyle name="Normal 10 5 2 6" xfId="266"/>
    <cellStyle name="Normal 10 5 2 7" xfId="267"/>
    <cellStyle name="Normal 10 5 2 8" xfId="268"/>
    <cellStyle name="Normal 10 5 3" xfId="269"/>
    <cellStyle name="Normal 10 5 3 2" xfId="270"/>
    <cellStyle name="Normal 10 5 3 3" xfId="271"/>
    <cellStyle name="Normal 10 5 3 4" xfId="272"/>
    <cellStyle name="Normal 10 5 3 5" xfId="273"/>
    <cellStyle name="Normal 10 5 3 6" xfId="274"/>
    <cellStyle name="Normal 10 5 3 7" xfId="275"/>
    <cellStyle name="Normal 10 5 4" xfId="276"/>
    <cellStyle name="Normal 10 5 5" xfId="277"/>
    <cellStyle name="Normal 10 5 6" xfId="278"/>
    <cellStyle name="Normal 10 5 7" xfId="279"/>
    <cellStyle name="Normal 10 5 8" xfId="280"/>
    <cellStyle name="Normal 10 5 9" xfId="281"/>
    <cellStyle name="Normal 10 6" xfId="282"/>
    <cellStyle name="Normal 10 6 2" xfId="283"/>
    <cellStyle name="Normal 10 6 3" xfId="284"/>
    <cellStyle name="Normal 10 6 4" xfId="285"/>
    <cellStyle name="Normal 10 6 5" xfId="286"/>
    <cellStyle name="Normal 10 6 6" xfId="287"/>
    <cellStyle name="Normal 10 6 7" xfId="288"/>
    <cellStyle name="Normal 10 6 8" xfId="289"/>
    <cellStyle name="Normal 10 7" xfId="290"/>
    <cellStyle name="Normal 10 7 2" xfId="291"/>
    <cellStyle name="Normal 10 7 3" xfId="292"/>
    <cellStyle name="Normal 10 7 4" xfId="293"/>
    <cellStyle name="Normal 10 7 5" xfId="294"/>
    <cellStyle name="Normal 10 7 6" xfId="295"/>
    <cellStyle name="Normal 10 7 7" xfId="296"/>
    <cellStyle name="Normal 10 8" xfId="297"/>
    <cellStyle name="Normal 10 9" xfId="298"/>
    <cellStyle name="Normal 11" xfId="299"/>
    <cellStyle name="Normal 11 2" xfId="300"/>
    <cellStyle name="Normal 12" xfId="301"/>
    <cellStyle name="Normal 12 2" xfId="302"/>
    <cellStyle name="Normal 13" xfId="303"/>
    <cellStyle name="Normal 13 2" xfId="304"/>
    <cellStyle name="Normal 14" xfId="305"/>
    <cellStyle name="Normal 15" xfId="306"/>
    <cellStyle name="Normal 15 10" xfId="307"/>
    <cellStyle name="Normal 15 11" xfId="308"/>
    <cellStyle name="Normal 15 2" xfId="309"/>
    <cellStyle name="Normal 15 2 2" xfId="310"/>
    <cellStyle name="Normal 15 2 3" xfId="311"/>
    <cellStyle name="Normal 15 2 4" xfId="312"/>
    <cellStyle name="Normal 15 2 5" xfId="313"/>
    <cellStyle name="Normal 15 2 6" xfId="314"/>
    <cellStyle name="Normal 15 2 7" xfId="315"/>
    <cellStyle name="Normal 15 2 8" xfId="316"/>
    <cellStyle name="Normal 15 3" xfId="317"/>
    <cellStyle name="Normal 15 3 2" xfId="318"/>
    <cellStyle name="Normal 15 3 3" xfId="319"/>
    <cellStyle name="Normal 15 3 4" xfId="320"/>
    <cellStyle name="Normal 15 3 5" xfId="321"/>
    <cellStyle name="Normal 15 3 6" xfId="322"/>
    <cellStyle name="Normal 15 3 7" xfId="323"/>
    <cellStyle name="Normal 15 4" xfId="324"/>
    <cellStyle name="Normal 15 5" xfId="325"/>
    <cellStyle name="Normal 15 6" xfId="326"/>
    <cellStyle name="Normal 15 7" xfId="327"/>
    <cellStyle name="Normal 15 8" xfId="328"/>
    <cellStyle name="Normal 15 9" xfId="329"/>
    <cellStyle name="Normal 16" xfId="330"/>
    <cellStyle name="Normal 16 10" xfId="331"/>
    <cellStyle name="Normal 16 2" xfId="332"/>
    <cellStyle name="Normal 16 2 2" xfId="333"/>
    <cellStyle name="Normal 16 2 3" xfId="334"/>
    <cellStyle name="Normal 16 2 4" xfId="335"/>
    <cellStyle name="Normal 16 2 5" xfId="336"/>
    <cellStyle name="Normal 16 2 6" xfId="337"/>
    <cellStyle name="Normal 16 2 7" xfId="338"/>
    <cellStyle name="Normal 16 2 8" xfId="339"/>
    <cellStyle name="Normal 16 3" xfId="340"/>
    <cellStyle name="Normal 16 3 2" xfId="341"/>
    <cellStyle name="Normal 16 3 3" xfId="342"/>
    <cellStyle name="Normal 16 3 4" xfId="343"/>
    <cellStyle name="Normal 16 3 5" xfId="344"/>
    <cellStyle name="Normal 16 3 6" xfId="345"/>
    <cellStyle name="Normal 16 3 7" xfId="346"/>
    <cellStyle name="Normal 16 4" xfId="347"/>
    <cellStyle name="Normal 16 5" xfId="348"/>
    <cellStyle name="Normal 16 6" xfId="349"/>
    <cellStyle name="Normal 16 7" xfId="350"/>
    <cellStyle name="Normal 16 8" xfId="351"/>
    <cellStyle name="Normal 16 9" xfId="352"/>
    <cellStyle name="Normal 17" xfId="353"/>
    <cellStyle name="Normal 17 2" xfId="354"/>
    <cellStyle name="Normal 18" xfId="355"/>
    <cellStyle name="Normal 18 2" xfId="356"/>
    <cellStyle name="Normal 19" xfId="357"/>
    <cellStyle name="Normal 19 2" xfId="358"/>
    <cellStyle name="Normal 19 3" xfId="359"/>
    <cellStyle name="Normal 19 4" xfId="360"/>
    <cellStyle name="Normal 19 5" xfId="361"/>
    <cellStyle name="Normal 19 6" xfId="362"/>
    <cellStyle name="Normal 19 7" xfId="363"/>
    <cellStyle name="Normal 19 8" xfId="364"/>
    <cellStyle name="Normal 2" xfId="365"/>
    <cellStyle name="Normal 2 2" xfId="3"/>
    <cellStyle name="Normal 2 2 2" xfId="366"/>
    <cellStyle name="Normal 2 3" xfId="367"/>
    <cellStyle name="Normal 2 3 2" xfId="368"/>
    <cellStyle name="Normal 2 3 3" xfId="369"/>
    <cellStyle name="Normal 2 3 4" xfId="1"/>
    <cellStyle name="Normal 2 4" xfId="370"/>
    <cellStyle name="Normal 2 4 10" xfId="371"/>
    <cellStyle name="Normal 2 4 11" xfId="372"/>
    <cellStyle name="Normal 2 4 12" xfId="373"/>
    <cellStyle name="Normal 2 4 2" xfId="374"/>
    <cellStyle name="Normal 2 4 2 10" xfId="375"/>
    <cellStyle name="Normal 2 4 2 2" xfId="376"/>
    <cellStyle name="Normal 2 4 2 2 2" xfId="377"/>
    <cellStyle name="Normal 2 4 2 2 3" xfId="378"/>
    <cellStyle name="Normal 2 4 2 2 4" xfId="379"/>
    <cellStyle name="Normal 2 4 2 2 5" xfId="380"/>
    <cellStyle name="Normal 2 4 2 2 6" xfId="381"/>
    <cellStyle name="Normal 2 4 2 2 7" xfId="382"/>
    <cellStyle name="Normal 2 4 2 2 8" xfId="383"/>
    <cellStyle name="Normal 2 4 2 3" xfId="384"/>
    <cellStyle name="Normal 2 4 2 3 2" xfId="385"/>
    <cellStyle name="Normal 2 4 2 3 3" xfId="386"/>
    <cellStyle name="Normal 2 4 2 3 4" xfId="387"/>
    <cellStyle name="Normal 2 4 2 3 5" xfId="388"/>
    <cellStyle name="Normal 2 4 2 3 6" xfId="389"/>
    <cellStyle name="Normal 2 4 2 3 7" xfId="390"/>
    <cellStyle name="Normal 2 4 2 4" xfId="391"/>
    <cellStyle name="Normal 2 4 2 5" xfId="392"/>
    <cellStyle name="Normal 2 4 2 6" xfId="393"/>
    <cellStyle name="Normal 2 4 2 7" xfId="394"/>
    <cellStyle name="Normal 2 4 2 8" xfId="395"/>
    <cellStyle name="Normal 2 4 2 9" xfId="396"/>
    <cellStyle name="Normal 2 4 3" xfId="397"/>
    <cellStyle name="Normal 2 4 3 10" xfId="398"/>
    <cellStyle name="Normal 2 4 3 2" xfId="399"/>
    <cellStyle name="Normal 2 4 3 2 2" xfId="400"/>
    <cellStyle name="Normal 2 4 3 2 3" xfId="401"/>
    <cellStyle name="Normal 2 4 3 2 4" xfId="402"/>
    <cellStyle name="Normal 2 4 3 2 5" xfId="403"/>
    <cellStyle name="Normal 2 4 3 2 6" xfId="404"/>
    <cellStyle name="Normal 2 4 3 2 7" xfId="405"/>
    <cellStyle name="Normal 2 4 3 2 8" xfId="406"/>
    <cellStyle name="Normal 2 4 3 3" xfId="407"/>
    <cellStyle name="Normal 2 4 3 3 2" xfId="408"/>
    <cellStyle name="Normal 2 4 3 3 3" xfId="409"/>
    <cellStyle name="Normal 2 4 3 3 4" xfId="410"/>
    <cellStyle name="Normal 2 4 3 3 5" xfId="411"/>
    <cellStyle name="Normal 2 4 3 3 6" xfId="412"/>
    <cellStyle name="Normal 2 4 3 3 7" xfId="413"/>
    <cellStyle name="Normal 2 4 3 4" xfId="414"/>
    <cellStyle name="Normal 2 4 3 5" xfId="415"/>
    <cellStyle name="Normal 2 4 3 6" xfId="416"/>
    <cellStyle name="Normal 2 4 3 7" xfId="417"/>
    <cellStyle name="Normal 2 4 3 8" xfId="418"/>
    <cellStyle name="Normal 2 4 3 9" xfId="419"/>
    <cellStyle name="Normal 2 4 4" xfId="420"/>
    <cellStyle name="Normal 2 4 4 2" xfId="421"/>
    <cellStyle name="Normal 2 4 4 3" xfId="422"/>
    <cellStyle name="Normal 2 4 4 4" xfId="423"/>
    <cellStyle name="Normal 2 4 4 5" xfId="424"/>
    <cellStyle name="Normal 2 4 4 6" xfId="425"/>
    <cellStyle name="Normal 2 4 4 7" xfId="426"/>
    <cellStyle name="Normal 2 4 4 8" xfId="427"/>
    <cellStyle name="Normal 2 4 5" xfId="428"/>
    <cellStyle name="Normal 2 4 5 2" xfId="429"/>
    <cellStyle name="Normal 2 4 5 3" xfId="430"/>
    <cellStyle name="Normal 2 4 5 4" xfId="431"/>
    <cellStyle name="Normal 2 4 5 5" xfId="432"/>
    <cellStyle name="Normal 2 4 5 6" xfId="433"/>
    <cellStyle name="Normal 2 4 5 7" xfId="434"/>
    <cellStyle name="Normal 2 4 6" xfId="435"/>
    <cellStyle name="Normal 2 4 7" xfId="436"/>
    <cellStyle name="Normal 2 4 8" xfId="437"/>
    <cellStyle name="Normal 2 4 9" xfId="438"/>
    <cellStyle name="Normal 2 5" xfId="439"/>
    <cellStyle name="Normal 2 5 10" xfId="440"/>
    <cellStyle name="Normal 2 5 11" xfId="441"/>
    <cellStyle name="Normal 2 5 12" xfId="442"/>
    <cellStyle name="Normal 2 5 2" xfId="443"/>
    <cellStyle name="Normal 2 5 2 10" xfId="444"/>
    <cellStyle name="Normal 2 5 2 2" xfId="445"/>
    <cellStyle name="Normal 2 5 2 2 2" xfId="446"/>
    <cellStyle name="Normal 2 5 2 2 3" xfId="447"/>
    <cellStyle name="Normal 2 5 2 2 4" xfId="448"/>
    <cellStyle name="Normal 2 5 2 2 5" xfId="449"/>
    <cellStyle name="Normal 2 5 2 2 6" xfId="450"/>
    <cellStyle name="Normal 2 5 2 2 7" xfId="451"/>
    <cellStyle name="Normal 2 5 2 2 8" xfId="452"/>
    <cellStyle name="Normal 2 5 2 3" xfId="453"/>
    <cellStyle name="Normal 2 5 2 3 2" xfId="454"/>
    <cellStyle name="Normal 2 5 2 3 3" xfId="455"/>
    <cellStyle name="Normal 2 5 2 3 4" xfId="456"/>
    <cellStyle name="Normal 2 5 2 3 5" xfId="457"/>
    <cellStyle name="Normal 2 5 2 3 6" xfId="458"/>
    <cellStyle name="Normal 2 5 2 3 7" xfId="459"/>
    <cellStyle name="Normal 2 5 2 4" xfId="460"/>
    <cellStyle name="Normal 2 5 2 5" xfId="461"/>
    <cellStyle name="Normal 2 5 2 6" xfId="462"/>
    <cellStyle name="Normal 2 5 2 7" xfId="463"/>
    <cellStyle name="Normal 2 5 2 8" xfId="464"/>
    <cellStyle name="Normal 2 5 2 9" xfId="465"/>
    <cellStyle name="Normal 2 5 3" xfId="466"/>
    <cellStyle name="Normal 2 5 3 10" xfId="467"/>
    <cellStyle name="Normal 2 5 3 2" xfId="468"/>
    <cellStyle name="Normal 2 5 3 2 2" xfId="469"/>
    <cellStyle name="Normal 2 5 3 2 3" xfId="470"/>
    <cellStyle name="Normal 2 5 3 2 4" xfId="471"/>
    <cellStyle name="Normal 2 5 3 2 5" xfId="472"/>
    <cellStyle name="Normal 2 5 3 2 6" xfId="473"/>
    <cellStyle name="Normal 2 5 3 2 7" xfId="474"/>
    <cellStyle name="Normal 2 5 3 2 8" xfId="475"/>
    <cellStyle name="Normal 2 5 3 3" xfId="476"/>
    <cellStyle name="Normal 2 5 3 3 2" xfId="477"/>
    <cellStyle name="Normal 2 5 3 3 3" xfId="478"/>
    <cellStyle name="Normal 2 5 3 3 4" xfId="479"/>
    <cellStyle name="Normal 2 5 3 3 5" xfId="480"/>
    <cellStyle name="Normal 2 5 3 3 6" xfId="481"/>
    <cellStyle name="Normal 2 5 3 3 7" xfId="482"/>
    <cellStyle name="Normal 2 5 3 4" xfId="483"/>
    <cellStyle name="Normal 2 5 3 5" xfId="484"/>
    <cellStyle name="Normal 2 5 3 6" xfId="485"/>
    <cellStyle name="Normal 2 5 3 7" xfId="486"/>
    <cellStyle name="Normal 2 5 3 8" xfId="487"/>
    <cellStyle name="Normal 2 5 3 9" xfId="488"/>
    <cellStyle name="Normal 2 5 4" xfId="489"/>
    <cellStyle name="Normal 2 5 4 2" xfId="490"/>
    <cellStyle name="Normal 2 5 4 3" xfId="491"/>
    <cellStyle name="Normal 2 5 4 4" xfId="492"/>
    <cellStyle name="Normal 2 5 4 5" xfId="493"/>
    <cellStyle name="Normal 2 5 4 6" xfId="494"/>
    <cellStyle name="Normal 2 5 4 7" xfId="495"/>
    <cellStyle name="Normal 2 5 4 8" xfId="496"/>
    <cellStyle name="Normal 2 5 5" xfId="497"/>
    <cellStyle name="Normal 2 5 5 2" xfId="498"/>
    <cellStyle name="Normal 2 5 5 3" xfId="499"/>
    <cellStyle name="Normal 2 5 5 4" xfId="500"/>
    <cellStyle name="Normal 2 5 5 5" xfId="501"/>
    <cellStyle name="Normal 2 5 5 6" xfId="502"/>
    <cellStyle name="Normal 2 5 5 7" xfId="503"/>
    <cellStyle name="Normal 2 5 6" xfId="504"/>
    <cellStyle name="Normal 2 5 7" xfId="505"/>
    <cellStyle name="Normal 2 5 8" xfId="506"/>
    <cellStyle name="Normal 2 5 9" xfId="507"/>
    <cellStyle name="Normal 2 6" xfId="508"/>
    <cellStyle name="Normal 20" xfId="509"/>
    <cellStyle name="Normal 21" xfId="510"/>
    <cellStyle name="Normal 21 2" xfId="511"/>
    <cellStyle name="Normal 21 3" xfId="512"/>
    <cellStyle name="Normal 21 4" xfId="513"/>
    <cellStyle name="Normal 21 5" xfId="514"/>
    <cellStyle name="Normal 21 6" xfId="515"/>
    <cellStyle name="Normal 21 7" xfId="516"/>
    <cellStyle name="Normal 22" xfId="517"/>
    <cellStyle name="Normal 22 2" xfId="518"/>
    <cellStyle name="Normal 23" xfId="519"/>
    <cellStyle name="Normal 23 2" xfId="520"/>
    <cellStyle name="Normal 23 3" xfId="521"/>
    <cellStyle name="Normal 24" xfId="522"/>
    <cellStyle name="Normal 25" xfId="523"/>
    <cellStyle name="Normal 25 2" xfId="524"/>
    <cellStyle name="Normal 26" xfId="525"/>
    <cellStyle name="Normal 27" xfId="526"/>
    <cellStyle name="Normal 28" xfId="527"/>
    <cellStyle name="Normal 29" xfId="528"/>
    <cellStyle name="Normal 29 2" xfId="529"/>
    <cellStyle name="Normal 29 3" xfId="530"/>
    <cellStyle name="Normal 3" xfId="531"/>
    <cellStyle name="Normal 3 2" xfId="532"/>
    <cellStyle name="Normal 3 2 2" xfId="533"/>
    <cellStyle name="Normal 3 2 2 10" xfId="534"/>
    <cellStyle name="Normal 3 2 2 11" xfId="535"/>
    <cellStyle name="Normal 3 2 2 12" xfId="536"/>
    <cellStyle name="Normal 3 2 2 2" xfId="537"/>
    <cellStyle name="Normal 3 2 2 2 10" xfId="538"/>
    <cellStyle name="Normal 3 2 2 2 2" xfId="539"/>
    <cellStyle name="Normal 3 2 2 2 2 2" xfId="540"/>
    <cellStyle name="Normal 3 2 2 2 2 3" xfId="541"/>
    <cellStyle name="Normal 3 2 2 2 2 4" xfId="542"/>
    <cellStyle name="Normal 3 2 2 2 2 5" xfId="543"/>
    <cellStyle name="Normal 3 2 2 2 2 6" xfId="544"/>
    <cellStyle name="Normal 3 2 2 2 2 7" xfId="545"/>
    <cellStyle name="Normal 3 2 2 2 2 8" xfId="546"/>
    <cellStyle name="Normal 3 2 2 2 3" xfId="547"/>
    <cellStyle name="Normal 3 2 2 2 3 2" xfId="548"/>
    <cellStyle name="Normal 3 2 2 2 3 3" xfId="549"/>
    <cellStyle name="Normal 3 2 2 2 3 4" xfId="550"/>
    <cellStyle name="Normal 3 2 2 2 3 5" xfId="551"/>
    <cellStyle name="Normal 3 2 2 2 3 6" xfId="552"/>
    <cellStyle name="Normal 3 2 2 2 3 7" xfId="553"/>
    <cellStyle name="Normal 3 2 2 2 4" xfId="554"/>
    <cellStyle name="Normal 3 2 2 2 5" xfId="555"/>
    <cellStyle name="Normal 3 2 2 2 6" xfId="556"/>
    <cellStyle name="Normal 3 2 2 2 7" xfId="557"/>
    <cellStyle name="Normal 3 2 2 2 8" xfId="558"/>
    <cellStyle name="Normal 3 2 2 2 9" xfId="559"/>
    <cellStyle name="Normal 3 2 2 3" xfId="560"/>
    <cellStyle name="Normal 3 2 2 3 10" xfId="561"/>
    <cellStyle name="Normal 3 2 2 3 2" xfId="562"/>
    <cellStyle name="Normal 3 2 2 3 2 2" xfId="563"/>
    <cellStyle name="Normal 3 2 2 3 2 3" xfId="564"/>
    <cellStyle name="Normal 3 2 2 3 2 4" xfId="565"/>
    <cellStyle name="Normal 3 2 2 3 2 5" xfId="566"/>
    <cellStyle name="Normal 3 2 2 3 2 6" xfId="567"/>
    <cellStyle name="Normal 3 2 2 3 2 7" xfId="568"/>
    <cellStyle name="Normal 3 2 2 3 2 8" xfId="569"/>
    <cellStyle name="Normal 3 2 2 3 3" xfId="570"/>
    <cellStyle name="Normal 3 2 2 3 3 2" xfId="571"/>
    <cellStyle name="Normal 3 2 2 3 3 3" xfId="572"/>
    <cellStyle name="Normal 3 2 2 3 3 4" xfId="573"/>
    <cellStyle name="Normal 3 2 2 3 3 5" xfId="574"/>
    <cellStyle name="Normal 3 2 2 3 3 6" xfId="575"/>
    <cellStyle name="Normal 3 2 2 3 3 7" xfId="576"/>
    <cellStyle name="Normal 3 2 2 3 4" xfId="577"/>
    <cellStyle name="Normal 3 2 2 3 5" xfId="578"/>
    <cellStyle name="Normal 3 2 2 3 6" xfId="579"/>
    <cellStyle name="Normal 3 2 2 3 7" xfId="580"/>
    <cellStyle name="Normal 3 2 2 3 8" xfId="581"/>
    <cellStyle name="Normal 3 2 2 3 9" xfId="582"/>
    <cellStyle name="Normal 3 2 2 4" xfId="583"/>
    <cellStyle name="Normal 3 2 2 4 2" xfId="584"/>
    <cellStyle name="Normal 3 2 2 4 3" xfId="585"/>
    <cellStyle name="Normal 3 2 2 4 4" xfId="586"/>
    <cellStyle name="Normal 3 2 2 4 5" xfId="587"/>
    <cellStyle name="Normal 3 2 2 4 6" xfId="588"/>
    <cellStyle name="Normal 3 2 2 4 7" xfId="589"/>
    <cellStyle name="Normal 3 2 2 4 8" xfId="590"/>
    <cellStyle name="Normal 3 2 2 5" xfId="591"/>
    <cellStyle name="Normal 3 2 2 5 2" xfId="592"/>
    <cellStyle name="Normal 3 2 2 5 3" xfId="593"/>
    <cellStyle name="Normal 3 2 2 5 4" xfId="594"/>
    <cellStyle name="Normal 3 2 2 5 5" xfId="595"/>
    <cellStyle name="Normal 3 2 2 5 6" xfId="596"/>
    <cellStyle name="Normal 3 2 2 5 7" xfId="597"/>
    <cellStyle name="Normal 3 2 2 6" xfId="598"/>
    <cellStyle name="Normal 3 2 2 7" xfId="599"/>
    <cellStyle name="Normal 3 2 2 8" xfId="600"/>
    <cellStyle name="Normal 3 2 2 9" xfId="601"/>
    <cellStyle name="Normal 3 2 3" xfId="602"/>
    <cellStyle name="Normal 3 2 3 10" xfId="603"/>
    <cellStyle name="Normal 3 2 3 11" xfId="604"/>
    <cellStyle name="Normal 3 2 3 12" xfId="605"/>
    <cellStyle name="Normal 3 2 3 2" xfId="606"/>
    <cellStyle name="Normal 3 2 3 2 10" xfId="607"/>
    <cellStyle name="Normal 3 2 3 2 2" xfId="608"/>
    <cellStyle name="Normal 3 2 3 2 2 2" xfId="609"/>
    <cellStyle name="Normal 3 2 3 2 2 3" xfId="610"/>
    <cellStyle name="Normal 3 2 3 2 2 4" xfId="611"/>
    <cellStyle name="Normal 3 2 3 2 2 5" xfId="612"/>
    <cellStyle name="Normal 3 2 3 2 2 6" xfId="613"/>
    <cellStyle name="Normal 3 2 3 2 2 7" xfId="614"/>
    <cellStyle name="Normal 3 2 3 2 2 8" xfId="615"/>
    <cellStyle name="Normal 3 2 3 2 3" xfId="616"/>
    <cellStyle name="Normal 3 2 3 2 3 2" xfId="617"/>
    <cellStyle name="Normal 3 2 3 2 3 3" xfId="618"/>
    <cellStyle name="Normal 3 2 3 2 3 4" xfId="619"/>
    <cellStyle name="Normal 3 2 3 2 3 5" xfId="620"/>
    <cellStyle name="Normal 3 2 3 2 3 6" xfId="621"/>
    <cellStyle name="Normal 3 2 3 2 3 7" xfId="622"/>
    <cellStyle name="Normal 3 2 3 2 4" xfId="623"/>
    <cellStyle name="Normal 3 2 3 2 5" xfId="624"/>
    <cellStyle name="Normal 3 2 3 2 6" xfId="625"/>
    <cellStyle name="Normal 3 2 3 2 7" xfId="626"/>
    <cellStyle name="Normal 3 2 3 2 8" xfId="627"/>
    <cellStyle name="Normal 3 2 3 2 9" xfId="628"/>
    <cellStyle name="Normal 3 2 3 3" xfId="629"/>
    <cellStyle name="Normal 3 2 3 3 10" xfId="630"/>
    <cellStyle name="Normal 3 2 3 3 2" xfId="631"/>
    <cellStyle name="Normal 3 2 3 3 2 2" xfId="632"/>
    <cellStyle name="Normal 3 2 3 3 2 3" xfId="633"/>
    <cellStyle name="Normal 3 2 3 3 2 4" xfId="634"/>
    <cellStyle name="Normal 3 2 3 3 2 5" xfId="635"/>
    <cellStyle name="Normal 3 2 3 3 2 6" xfId="636"/>
    <cellStyle name="Normal 3 2 3 3 2 7" xfId="637"/>
    <cellStyle name="Normal 3 2 3 3 2 8" xfId="638"/>
    <cellStyle name="Normal 3 2 3 3 3" xfId="639"/>
    <cellStyle name="Normal 3 2 3 3 3 2" xfId="640"/>
    <cellStyle name="Normal 3 2 3 3 3 3" xfId="641"/>
    <cellStyle name="Normal 3 2 3 3 3 4" xfId="642"/>
    <cellStyle name="Normal 3 2 3 3 3 5" xfId="643"/>
    <cellStyle name="Normal 3 2 3 3 3 6" xfId="644"/>
    <cellStyle name="Normal 3 2 3 3 3 7" xfId="645"/>
    <cellStyle name="Normal 3 2 3 3 4" xfId="646"/>
    <cellStyle name="Normal 3 2 3 3 5" xfId="647"/>
    <cellStyle name="Normal 3 2 3 3 6" xfId="648"/>
    <cellStyle name="Normal 3 2 3 3 7" xfId="649"/>
    <cellStyle name="Normal 3 2 3 3 8" xfId="650"/>
    <cellStyle name="Normal 3 2 3 3 9" xfId="651"/>
    <cellStyle name="Normal 3 2 3 4" xfId="652"/>
    <cellStyle name="Normal 3 2 3 4 2" xfId="653"/>
    <cellStyle name="Normal 3 2 3 4 3" xfId="654"/>
    <cellStyle name="Normal 3 2 3 4 4" xfId="655"/>
    <cellStyle name="Normal 3 2 3 4 5" xfId="656"/>
    <cellStyle name="Normal 3 2 3 4 6" xfId="657"/>
    <cellStyle name="Normal 3 2 3 4 7" xfId="658"/>
    <cellStyle name="Normal 3 2 3 4 8" xfId="659"/>
    <cellStyle name="Normal 3 2 3 5" xfId="660"/>
    <cellStyle name="Normal 3 2 3 5 2" xfId="661"/>
    <cellStyle name="Normal 3 2 3 5 3" xfId="662"/>
    <cellStyle name="Normal 3 2 3 5 4" xfId="663"/>
    <cellStyle name="Normal 3 2 3 5 5" xfId="664"/>
    <cellStyle name="Normal 3 2 3 5 6" xfId="665"/>
    <cellStyle name="Normal 3 2 3 5 7" xfId="666"/>
    <cellStyle name="Normal 3 2 3 6" xfId="667"/>
    <cellStyle name="Normal 3 2 3 7" xfId="668"/>
    <cellStyle name="Normal 3 2 3 8" xfId="669"/>
    <cellStyle name="Normal 3 2 3 9" xfId="670"/>
    <cellStyle name="Normal 3 2 4" xfId="671"/>
    <cellStyle name="Normal 3 2 4 10" xfId="672"/>
    <cellStyle name="Normal 3 2 4 11" xfId="673"/>
    <cellStyle name="Normal 3 2 4 12" xfId="674"/>
    <cellStyle name="Normal 3 2 4 2" xfId="675"/>
    <cellStyle name="Normal 3 2 4 2 10" xfId="676"/>
    <cellStyle name="Normal 3 2 4 2 2" xfId="677"/>
    <cellStyle name="Normal 3 2 4 2 2 2" xfId="678"/>
    <cellStyle name="Normal 3 2 4 2 2 3" xfId="679"/>
    <cellStyle name="Normal 3 2 4 2 2 4" xfId="680"/>
    <cellStyle name="Normal 3 2 4 2 2 5" xfId="681"/>
    <cellStyle name="Normal 3 2 4 2 2 6" xfId="682"/>
    <cellStyle name="Normal 3 2 4 2 2 7" xfId="683"/>
    <cellStyle name="Normal 3 2 4 2 2 8" xfId="684"/>
    <cellStyle name="Normal 3 2 4 2 3" xfId="685"/>
    <cellStyle name="Normal 3 2 4 2 3 2" xfId="686"/>
    <cellStyle name="Normal 3 2 4 2 3 3" xfId="687"/>
    <cellStyle name="Normal 3 2 4 2 3 4" xfId="688"/>
    <cellStyle name="Normal 3 2 4 2 3 5" xfId="689"/>
    <cellStyle name="Normal 3 2 4 2 3 6" xfId="690"/>
    <cellStyle name="Normal 3 2 4 2 3 7" xfId="691"/>
    <cellStyle name="Normal 3 2 4 2 4" xfId="692"/>
    <cellStyle name="Normal 3 2 4 2 5" xfId="693"/>
    <cellStyle name="Normal 3 2 4 2 6" xfId="694"/>
    <cellStyle name="Normal 3 2 4 2 7" xfId="695"/>
    <cellStyle name="Normal 3 2 4 2 8" xfId="696"/>
    <cellStyle name="Normal 3 2 4 2 9" xfId="697"/>
    <cellStyle name="Normal 3 2 4 3" xfId="698"/>
    <cellStyle name="Normal 3 2 4 3 10" xfId="699"/>
    <cellStyle name="Normal 3 2 4 3 2" xfId="700"/>
    <cellStyle name="Normal 3 2 4 3 2 2" xfId="701"/>
    <cellStyle name="Normal 3 2 4 3 2 3" xfId="702"/>
    <cellStyle name="Normal 3 2 4 3 2 4" xfId="703"/>
    <cellStyle name="Normal 3 2 4 3 2 5" xfId="704"/>
    <cellStyle name="Normal 3 2 4 3 2 6" xfId="705"/>
    <cellStyle name="Normal 3 2 4 3 2 7" xfId="706"/>
    <cellStyle name="Normal 3 2 4 3 2 8" xfId="707"/>
    <cellStyle name="Normal 3 2 4 3 3" xfId="708"/>
    <cellStyle name="Normal 3 2 4 3 3 2" xfId="709"/>
    <cellStyle name="Normal 3 2 4 3 3 3" xfId="710"/>
    <cellStyle name="Normal 3 2 4 3 3 4" xfId="711"/>
    <cellStyle name="Normal 3 2 4 3 3 5" xfId="712"/>
    <cellStyle name="Normal 3 2 4 3 3 6" xfId="713"/>
    <cellStyle name="Normal 3 2 4 3 3 7" xfId="714"/>
    <cellStyle name="Normal 3 2 4 3 4" xfId="715"/>
    <cellStyle name="Normal 3 2 4 3 5" xfId="716"/>
    <cellStyle name="Normal 3 2 4 3 6" xfId="717"/>
    <cellStyle name="Normal 3 2 4 3 7" xfId="718"/>
    <cellStyle name="Normal 3 2 4 3 8" xfId="719"/>
    <cellStyle name="Normal 3 2 4 3 9" xfId="720"/>
    <cellStyle name="Normal 3 2 4 4" xfId="721"/>
    <cellStyle name="Normal 3 2 4 4 2" xfId="722"/>
    <cellStyle name="Normal 3 2 4 4 3" xfId="723"/>
    <cellStyle name="Normal 3 2 4 4 4" xfId="724"/>
    <cellStyle name="Normal 3 2 4 4 5" xfId="725"/>
    <cellStyle name="Normal 3 2 4 4 6" xfId="726"/>
    <cellStyle name="Normal 3 2 4 4 7" xfId="727"/>
    <cellStyle name="Normal 3 2 4 4 8" xfId="728"/>
    <cellStyle name="Normal 3 2 4 5" xfId="729"/>
    <cellStyle name="Normal 3 2 4 5 2" xfId="730"/>
    <cellStyle name="Normal 3 2 4 5 3" xfId="731"/>
    <cellStyle name="Normal 3 2 4 5 4" xfId="732"/>
    <cellStyle name="Normal 3 2 4 5 5" xfId="733"/>
    <cellStyle name="Normal 3 2 4 5 6" xfId="734"/>
    <cellStyle name="Normal 3 2 4 5 7" xfId="735"/>
    <cellStyle name="Normal 3 2 4 6" xfId="736"/>
    <cellStyle name="Normal 3 2 4 7" xfId="737"/>
    <cellStyle name="Normal 3 2 4 8" xfId="738"/>
    <cellStyle name="Normal 3 2 4 9" xfId="739"/>
    <cellStyle name="Normal 3 2 5" xfId="2"/>
    <cellStyle name="Normal 3 2 5 10" xfId="740"/>
    <cellStyle name="Normal 3 2 5 2" xfId="741"/>
    <cellStyle name="Normal 3 2 5 2 2" xfId="742"/>
    <cellStyle name="Normal 3 2 5 2 3" xfId="743"/>
    <cellStyle name="Normal 3 2 5 2 4" xfId="744"/>
    <cellStyle name="Normal 3 2 5 2 5" xfId="745"/>
    <cellStyle name="Normal 3 2 5 2 6" xfId="746"/>
    <cellStyle name="Normal 3 2 5 2 7" xfId="747"/>
    <cellStyle name="Normal 3 2 5 2 8" xfId="748"/>
    <cellStyle name="Normal 3 2 5 3" xfId="749"/>
    <cellStyle name="Normal 3 2 5 3 2" xfId="750"/>
    <cellStyle name="Normal 3 2 5 3 3" xfId="751"/>
    <cellStyle name="Normal 3 2 5 3 4" xfId="752"/>
    <cellStyle name="Normal 3 2 5 3 5" xfId="753"/>
    <cellStyle name="Normal 3 2 5 3 6" xfId="754"/>
    <cellStyle name="Normal 3 2 5 3 7" xfId="755"/>
    <cellStyle name="Normal 3 2 5 4" xfId="756"/>
    <cellStyle name="Normal 3 2 5 5" xfId="757"/>
    <cellStyle name="Normal 3 2 5 6" xfId="758"/>
    <cellStyle name="Normal 3 2 5 7" xfId="759"/>
    <cellStyle name="Normal 3 2 5 8" xfId="760"/>
    <cellStyle name="Normal 3 2 5 9" xfId="761"/>
    <cellStyle name="Normal 3 2 6" xfId="762"/>
    <cellStyle name="Normal 3 2 6 10" xfId="763"/>
    <cellStyle name="Normal 3 2 6 2" xfId="764"/>
    <cellStyle name="Normal 3 2 6 2 2" xfId="765"/>
    <cellStyle name="Normal 3 2 6 2 3" xfId="766"/>
    <cellStyle name="Normal 3 2 6 2 4" xfId="767"/>
    <cellStyle name="Normal 3 2 6 2 5" xfId="768"/>
    <cellStyle name="Normal 3 2 6 2 6" xfId="769"/>
    <cellStyle name="Normal 3 2 6 2 7" xfId="770"/>
    <cellStyle name="Normal 3 2 6 2 8" xfId="771"/>
    <cellStyle name="Normal 3 2 6 3" xfId="772"/>
    <cellStyle name="Normal 3 2 6 3 2" xfId="773"/>
    <cellStyle name="Normal 3 2 6 3 3" xfId="774"/>
    <cellStyle name="Normal 3 2 6 3 4" xfId="775"/>
    <cellStyle name="Normal 3 2 6 3 5" xfId="776"/>
    <cellStyle name="Normal 3 2 6 3 6" xfId="777"/>
    <cellStyle name="Normal 3 2 6 3 7" xfId="778"/>
    <cellStyle name="Normal 3 2 6 4" xfId="779"/>
    <cellStyle name="Normal 3 2 6 5" xfId="780"/>
    <cellStyle name="Normal 3 2 6 6" xfId="781"/>
    <cellStyle name="Normal 3 2 6 7" xfId="782"/>
    <cellStyle name="Normal 3 2 6 8" xfId="783"/>
    <cellStyle name="Normal 3 2 6 9" xfId="784"/>
    <cellStyle name="Normal 3 2 7" xfId="785"/>
    <cellStyle name="Normal 3 3" xfId="786"/>
    <cellStyle name="Normal 3 3 10" xfId="787"/>
    <cellStyle name="Normal 3 3 2" xfId="788"/>
    <cellStyle name="Normal 3 3 2 2" xfId="789"/>
    <cellStyle name="Normal 3 3 2 3" xfId="790"/>
    <cellStyle name="Normal 3 3 2 4" xfId="791"/>
    <cellStyle name="Normal 3 3 2 5" xfId="792"/>
    <cellStyle name="Normal 3 3 2 6" xfId="793"/>
    <cellStyle name="Normal 3 3 2 7" xfId="794"/>
    <cellStyle name="Normal 3 3 2 8" xfId="795"/>
    <cellStyle name="Normal 3 3 3" xfId="796"/>
    <cellStyle name="Normal 3 3 3 2" xfId="797"/>
    <cellStyle name="Normal 3 3 3 3" xfId="798"/>
    <cellStyle name="Normal 3 3 3 4" xfId="799"/>
    <cellStyle name="Normal 3 3 3 5" xfId="800"/>
    <cellStyle name="Normal 3 3 3 6" xfId="801"/>
    <cellStyle name="Normal 3 3 3 7" xfId="802"/>
    <cellStyle name="Normal 3 3 4" xfId="803"/>
    <cellStyle name="Normal 3 3 5" xfId="804"/>
    <cellStyle name="Normal 3 3 6" xfId="805"/>
    <cellStyle name="Normal 3 3 7" xfId="806"/>
    <cellStyle name="Normal 3 3 8" xfId="807"/>
    <cellStyle name="Normal 3 3 9" xfId="808"/>
    <cellStyle name="Normal 3 4" xfId="809"/>
    <cellStyle name="Normal 3 4 10" xfId="810"/>
    <cellStyle name="Normal 3 4 2" xfId="811"/>
    <cellStyle name="Normal 3 4 2 2" xfId="812"/>
    <cellStyle name="Normal 3 4 2 3" xfId="813"/>
    <cellStyle name="Normal 3 4 2 4" xfId="814"/>
    <cellStyle name="Normal 3 4 2 5" xfId="815"/>
    <cellStyle name="Normal 3 4 2 6" xfId="816"/>
    <cellStyle name="Normal 3 4 2 7" xfId="817"/>
    <cellStyle name="Normal 3 4 2 8" xfId="818"/>
    <cellStyle name="Normal 3 4 3" xfId="819"/>
    <cellStyle name="Normal 3 4 3 2" xfId="820"/>
    <cellStyle name="Normal 3 4 3 3" xfId="821"/>
    <cellStyle name="Normal 3 4 3 4" xfId="822"/>
    <cellStyle name="Normal 3 4 3 5" xfId="823"/>
    <cellStyle name="Normal 3 4 3 6" xfId="824"/>
    <cellStyle name="Normal 3 4 3 7" xfId="825"/>
    <cellStyle name="Normal 3 4 4" xfId="826"/>
    <cellStyle name="Normal 3 4 5" xfId="827"/>
    <cellStyle name="Normal 3 4 6" xfId="828"/>
    <cellStyle name="Normal 3 4 7" xfId="829"/>
    <cellStyle name="Normal 3 4 8" xfId="830"/>
    <cellStyle name="Normal 3 4 9" xfId="831"/>
    <cellStyle name="Normal 3 5" xfId="832"/>
    <cellStyle name="Normal 3 5 10" xfId="833"/>
    <cellStyle name="Normal 3 5 2" xfId="834"/>
    <cellStyle name="Normal 3 5 2 2" xfId="835"/>
    <cellStyle name="Normal 3 5 2 3" xfId="836"/>
    <cellStyle name="Normal 3 5 2 4" xfId="837"/>
    <cellStyle name="Normal 3 5 2 5" xfId="838"/>
    <cellStyle name="Normal 3 5 2 6" xfId="839"/>
    <cellStyle name="Normal 3 5 2 7" xfId="840"/>
    <cellStyle name="Normal 3 5 2 8" xfId="841"/>
    <cellStyle name="Normal 3 5 3" xfId="842"/>
    <cellStyle name="Normal 3 5 3 2" xfId="843"/>
    <cellStyle name="Normal 3 5 3 3" xfId="844"/>
    <cellStyle name="Normal 3 5 3 4" xfId="845"/>
    <cellStyle name="Normal 3 5 3 5" xfId="846"/>
    <cellStyle name="Normal 3 5 3 6" xfId="847"/>
    <cellStyle name="Normal 3 5 3 7" xfId="848"/>
    <cellStyle name="Normal 3 5 4" xfId="849"/>
    <cellStyle name="Normal 3 5 5" xfId="850"/>
    <cellStyle name="Normal 3 5 6" xfId="851"/>
    <cellStyle name="Normal 3 5 7" xfId="852"/>
    <cellStyle name="Normal 3 5 8" xfId="853"/>
    <cellStyle name="Normal 3 5 9" xfId="854"/>
    <cellStyle name="Normal 3 6" xfId="855"/>
    <cellStyle name="Normal 3 7" xfId="856"/>
    <cellStyle name="Normal 3 7 10" xfId="857"/>
    <cellStyle name="Normal 3 7 2" xfId="858"/>
    <cellStyle name="Normal 3 7 2 2" xfId="859"/>
    <cellStyle name="Normal 3 7 2 3" xfId="860"/>
    <cellStyle name="Normal 3 7 2 4" xfId="861"/>
    <cellStyle name="Normal 3 7 2 5" xfId="862"/>
    <cellStyle name="Normal 3 7 2 6" xfId="863"/>
    <cellStyle name="Normal 3 7 2 7" xfId="864"/>
    <cellStyle name="Normal 3 7 2 8" xfId="865"/>
    <cellStyle name="Normal 3 7 3" xfId="866"/>
    <cellStyle name="Normal 3 7 3 2" xfId="867"/>
    <cellStyle name="Normal 3 7 3 3" xfId="868"/>
    <cellStyle name="Normal 3 7 3 4" xfId="869"/>
    <cellStyle name="Normal 3 7 3 5" xfId="870"/>
    <cellStyle name="Normal 3 7 3 6" xfId="871"/>
    <cellStyle name="Normal 3 7 3 7" xfId="872"/>
    <cellStyle name="Normal 3 7 4" xfId="873"/>
    <cellStyle name="Normal 3 7 5" xfId="874"/>
    <cellStyle name="Normal 3 7 6" xfId="875"/>
    <cellStyle name="Normal 3 7 7" xfId="876"/>
    <cellStyle name="Normal 3 7 8" xfId="877"/>
    <cellStyle name="Normal 3 7 9" xfId="878"/>
    <cellStyle name="Normal 3 8" xfId="879"/>
    <cellStyle name="Normal 3 9" xfId="880"/>
    <cellStyle name="Normal 30" xfId="881"/>
    <cellStyle name="Normal 31" xfId="882"/>
    <cellStyle name="Normal 32" xfId="883"/>
    <cellStyle name="Normal 33" xfId="884"/>
    <cellStyle name="Normal 4" xfId="885"/>
    <cellStyle name="Normal 4 2" xfId="886"/>
    <cellStyle name="Normal 4 2 10" xfId="887"/>
    <cellStyle name="Normal 4 2 11" xfId="888"/>
    <cellStyle name="Normal 4 2 2" xfId="889"/>
    <cellStyle name="Normal 4 2 2 2" xfId="890"/>
    <cellStyle name="Normal 4 2 2 3" xfId="891"/>
    <cellStyle name="Normal 4 2 2 4" xfId="892"/>
    <cellStyle name="Normal 4 2 2 5" xfId="893"/>
    <cellStyle name="Normal 4 2 2 6" xfId="894"/>
    <cellStyle name="Normal 4 2 2 7" xfId="895"/>
    <cellStyle name="Normal 4 2 2 8" xfId="896"/>
    <cellStyle name="Normal 4 2 3" xfId="897"/>
    <cellStyle name="Normal 4 2 3 2" xfId="898"/>
    <cellStyle name="Normal 4 2 3 3" xfId="899"/>
    <cellStyle name="Normal 4 2 3 4" xfId="900"/>
    <cellStyle name="Normal 4 2 3 5" xfId="901"/>
    <cellStyle name="Normal 4 2 3 6" xfId="902"/>
    <cellStyle name="Normal 4 2 3 7" xfId="903"/>
    <cellStyle name="Normal 4 2 4" xfId="904"/>
    <cellStyle name="Normal 4 2 5" xfId="905"/>
    <cellStyle name="Normal 4 2 6" xfId="906"/>
    <cellStyle name="Normal 4 2 7" xfId="907"/>
    <cellStyle name="Normal 4 2 8" xfId="908"/>
    <cellStyle name="Normal 4 2 9" xfId="909"/>
    <cellStyle name="Normal 4 3" xfId="910"/>
    <cellStyle name="Normal 4 3 10" xfId="911"/>
    <cellStyle name="Normal 4 3 2" xfId="912"/>
    <cellStyle name="Normal 4 3 2 2" xfId="913"/>
    <cellStyle name="Normal 4 3 2 3" xfId="914"/>
    <cellStyle name="Normal 4 3 2 4" xfId="915"/>
    <cellStyle name="Normal 4 3 2 5" xfId="916"/>
    <cellStyle name="Normal 4 3 2 6" xfId="917"/>
    <cellStyle name="Normal 4 3 2 7" xfId="918"/>
    <cellStyle name="Normal 4 3 2 8" xfId="919"/>
    <cellStyle name="Normal 4 3 3" xfId="920"/>
    <cellStyle name="Normal 4 3 3 2" xfId="921"/>
    <cellStyle name="Normal 4 3 3 3" xfId="922"/>
    <cellStyle name="Normal 4 3 3 4" xfId="923"/>
    <cellStyle name="Normal 4 3 3 5" xfId="924"/>
    <cellStyle name="Normal 4 3 3 6" xfId="925"/>
    <cellStyle name="Normal 4 3 3 7" xfId="926"/>
    <cellStyle name="Normal 4 3 4" xfId="927"/>
    <cellStyle name="Normal 4 3 5" xfId="928"/>
    <cellStyle name="Normal 4 3 6" xfId="929"/>
    <cellStyle name="Normal 4 3 7" xfId="930"/>
    <cellStyle name="Normal 4 3 8" xfId="931"/>
    <cellStyle name="Normal 4 3 9" xfId="932"/>
    <cellStyle name="Normal 4 4" xfId="933"/>
    <cellStyle name="Normal 4 4 10" xfId="934"/>
    <cellStyle name="Normal 4 4 2" xfId="935"/>
    <cellStyle name="Normal 4 4 2 2" xfId="936"/>
    <cellStyle name="Normal 4 4 2 3" xfId="937"/>
    <cellStyle name="Normal 4 4 2 4" xfId="938"/>
    <cellStyle name="Normal 4 4 2 5" xfId="939"/>
    <cellStyle name="Normal 4 4 2 6" xfId="940"/>
    <cellStyle name="Normal 4 4 2 7" xfId="941"/>
    <cellStyle name="Normal 4 4 2 8" xfId="942"/>
    <cellStyle name="Normal 4 4 3" xfId="943"/>
    <cellStyle name="Normal 4 4 3 2" xfId="944"/>
    <cellStyle name="Normal 4 4 3 3" xfId="945"/>
    <cellStyle name="Normal 4 4 3 4" xfId="946"/>
    <cellStyle name="Normal 4 4 3 5" xfId="947"/>
    <cellStyle name="Normal 4 4 3 6" xfId="948"/>
    <cellStyle name="Normal 4 4 3 7" xfId="949"/>
    <cellStyle name="Normal 4 4 4" xfId="950"/>
    <cellStyle name="Normal 4 4 5" xfId="951"/>
    <cellStyle name="Normal 4 4 6" xfId="952"/>
    <cellStyle name="Normal 4 4 7" xfId="953"/>
    <cellStyle name="Normal 4 4 8" xfId="954"/>
    <cellStyle name="Normal 4 4 9" xfId="955"/>
    <cellStyle name="Normal 4 5" xfId="956"/>
    <cellStyle name="Normal 4 6" xfId="957"/>
    <cellStyle name="Normal 4 6 10" xfId="958"/>
    <cellStyle name="Normal 4 6 2" xfId="959"/>
    <cellStyle name="Normal 4 6 2 2" xfId="960"/>
    <cellStyle name="Normal 4 6 2 3" xfId="961"/>
    <cellStyle name="Normal 4 6 2 4" xfId="962"/>
    <cellStyle name="Normal 4 6 2 5" xfId="963"/>
    <cellStyle name="Normal 4 6 2 6" xfId="964"/>
    <cellStyle name="Normal 4 6 2 7" xfId="965"/>
    <cellStyle name="Normal 4 6 2 8" xfId="966"/>
    <cellStyle name="Normal 4 6 3" xfId="967"/>
    <cellStyle name="Normal 4 6 3 2" xfId="968"/>
    <cellStyle name="Normal 4 6 3 3" xfId="969"/>
    <cellStyle name="Normal 4 6 3 4" xfId="970"/>
    <cellStyle name="Normal 4 6 3 5" xfId="971"/>
    <cellStyle name="Normal 4 6 3 6" xfId="972"/>
    <cellStyle name="Normal 4 6 3 7" xfId="973"/>
    <cellStyle name="Normal 4 6 4" xfId="974"/>
    <cellStyle name="Normal 4 6 5" xfId="975"/>
    <cellStyle name="Normal 4 6 6" xfId="976"/>
    <cellStyle name="Normal 4 6 7" xfId="977"/>
    <cellStyle name="Normal 4 6 8" xfId="978"/>
    <cellStyle name="Normal 4 6 9" xfId="979"/>
    <cellStyle name="Normal 4 7" xfId="980"/>
    <cellStyle name="Normal 4 8" xfId="981"/>
    <cellStyle name="Normal 5" xfId="982"/>
    <cellStyle name="Normal 5 10" xfId="983"/>
    <cellStyle name="Normal 5 10 2" xfId="984"/>
    <cellStyle name="Normal 5 10 3" xfId="985"/>
    <cellStyle name="Normal 5 10 4" xfId="986"/>
    <cellStyle name="Normal 5 10 5" xfId="987"/>
    <cellStyle name="Normal 5 10 6" xfId="988"/>
    <cellStyle name="Normal 5 10 7" xfId="989"/>
    <cellStyle name="Normal 5 11" xfId="990"/>
    <cellStyle name="Normal 5 12" xfId="991"/>
    <cellStyle name="Normal 5 13" xfId="992"/>
    <cellStyle name="Normal 5 14" xfId="993"/>
    <cellStyle name="Normal 5 15" xfId="994"/>
    <cellStyle name="Normal 5 16" xfId="995"/>
    <cellStyle name="Normal 5 17" xfId="996"/>
    <cellStyle name="Normal 5 18" xfId="997"/>
    <cellStyle name="Normal 5 19" xfId="998"/>
    <cellStyle name="Normal 5 2" xfId="999"/>
    <cellStyle name="Normal 5 2 10" xfId="1000"/>
    <cellStyle name="Normal 5 2 11" xfId="1001"/>
    <cellStyle name="Normal 5 2 12" xfId="1002"/>
    <cellStyle name="Normal 5 2 13" xfId="1003"/>
    <cellStyle name="Normal 5 2 14" xfId="1004"/>
    <cellStyle name="Normal 5 2 15" xfId="1005"/>
    <cellStyle name="Normal 5 2 16" xfId="1006"/>
    <cellStyle name="Normal 5 2 2" xfId="1007"/>
    <cellStyle name="Normal 5 2 2 10" xfId="1008"/>
    <cellStyle name="Normal 5 2 2 11" xfId="1009"/>
    <cellStyle name="Normal 5 2 2 12" xfId="1010"/>
    <cellStyle name="Normal 5 2 2 13" xfId="1011"/>
    <cellStyle name="Normal 5 2 2 14" xfId="1012"/>
    <cellStyle name="Normal 5 2 2 2" xfId="1013"/>
    <cellStyle name="Normal 5 2 2 2 10" xfId="1014"/>
    <cellStyle name="Normal 5 2 2 2 11" xfId="1015"/>
    <cellStyle name="Normal 5 2 2 2 12" xfId="1016"/>
    <cellStyle name="Normal 5 2 2 2 2" xfId="1017"/>
    <cellStyle name="Normal 5 2 2 2 2 10" xfId="1018"/>
    <cellStyle name="Normal 5 2 2 2 2 2" xfId="1019"/>
    <cellStyle name="Normal 5 2 2 2 2 2 2" xfId="1020"/>
    <cellStyle name="Normal 5 2 2 2 2 2 3" xfId="1021"/>
    <cellStyle name="Normal 5 2 2 2 2 2 4" xfId="1022"/>
    <cellStyle name="Normal 5 2 2 2 2 2 5" xfId="1023"/>
    <cellStyle name="Normal 5 2 2 2 2 2 6" xfId="1024"/>
    <cellStyle name="Normal 5 2 2 2 2 2 7" xfId="1025"/>
    <cellStyle name="Normal 5 2 2 2 2 2 8" xfId="1026"/>
    <cellStyle name="Normal 5 2 2 2 2 3" xfId="1027"/>
    <cellStyle name="Normal 5 2 2 2 2 3 2" xfId="1028"/>
    <cellStyle name="Normal 5 2 2 2 2 3 3" xfId="1029"/>
    <cellStyle name="Normal 5 2 2 2 2 3 4" xfId="1030"/>
    <cellStyle name="Normal 5 2 2 2 2 3 5" xfId="1031"/>
    <cellStyle name="Normal 5 2 2 2 2 3 6" xfId="1032"/>
    <cellStyle name="Normal 5 2 2 2 2 3 7" xfId="1033"/>
    <cellStyle name="Normal 5 2 2 2 2 4" xfId="1034"/>
    <cellStyle name="Normal 5 2 2 2 2 5" xfId="1035"/>
    <cellStyle name="Normal 5 2 2 2 2 6" xfId="1036"/>
    <cellStyle name="Normal 5 2 2 2 2 7" xfId="1037"/>
    <cellStyle name="Normal 5 2 2 2 2 8" xfId="1038"/>
    <cellStyle name="Normal 5 2 2 2 2 9" xfId="1039"/>
    <cellStyle name="Normal 5 2 2 2 3" xfId="1040"/>
    <cellStyle name="Normal 5 2 2 2 3 10" xfId="1041"/>
    <cellStyle name="Normal 5 2 2 2 3 2" xfId="1042"/>
    <cellStyle name="Normal 5 2 2 2 3 2 2" xfId="1043"/>
    <cellStyle name="Normal 5 2 2 2 3 2 3" xfId="1044"/>
    <cellStyle name="Normal 5 2 2 2 3 2 4" xfId="1045"/>
    <cellStyle name="Normal 5 2 2 2 3 2 5" xfId="1046"/>
    <cellStyle name="Normal 5 2 2 2 3 2 6" xfId="1047"/>
    <cellStyle name="Normal 5 2 2 2 3 2 7" xfId="1048"/>
    <cellStyle name="Normal 5 2 2 2 3 2 8" xfId="1049"/>
    <cellStyle name="Normal 5 2 2 2 3 3" xfId="1050"/>
    <cellStyle name="Normal 5 2 2 2 3 3 2" xfId="1051"/>
    <cellStyle name="Normal 5 2 2 2 3 3 3" xfId="1052"/>
    <cellStyle name="Normal 5 2 2 2 3 3 4" xfId="1053"/>
    <cellStyle name="Normal 5 2 2 2 3 3 5" xfId="1054"/>
    <cellStyle name="Normal 5 2 2 2 3 3 6" xfId="1055"/>
    <cellStyle name="Normal 5 2 2 2 3 3 7" xfId="1056"/>
    <cellStyle name="Normal 5 2 2 2 3 4" xfId="1057"/>
    <cellStyle name="Normal 5 2 2 2 3 5" xfId="1058"/>
    <cellStyle name="Normal 5 2 2 2 3 6" xfId="1059"/>
    <cellStyle name="Normal 5 2 2 2 3 7" xfId="1060"/>
    <cellStyle name="Normal 5 2 2 2 3 8" xfId="1061"/>
    <cellStyle name="Normal 5 2 2 2 3 9" xfId="1062"/>
    <cellStyle name="Normal 5 2 2 2 4" xfId="1063"/>
    <cellStyle name="Normal 5 2 2 2 4 2" xfId="1064"/>
    <cellStyle name="Normal 5 2 2 2 4 3" xfId="1065"/>
    <cellStyle name="Normal 5 2 2 2 4 4" xfId="1066"/>
    <cellStyle name="Normal 5 2 2 2 4 5" xfId="1067"/>
    <cellStyle name="Normal 5 2 2 2 4 6" xfId="1068"/>
    <cellStyle name="Normal 5 2 2 2 4 7" xfId="1069"/>
    <cellStyle name="Normal 5 2 2 2 4 8" xfId="1070"/>
    <cellStyle name="Normal 5 2 2 2 5" xfId="1071"/>
    <cellStyle name="Normal 5 2 2 2 5 2" xfId="1072"/>
    <cellStyle name="Normal 5 2 2 2 5 3" xfId="1073"/>
    <cellStyle name="Normal 5 2 2 2 5 4" xfId="1074"/>
    <cellStyle name="Normal 5 2 2 2 5 5" xfId="1075"/>
    <cellStyle name="Normal 5 2 2 2 5 6" xfId="1076"/>
    <cellStyle name="Normal 5 2 2 2 5 7" xfId="1077"/>
    <cellStyle name="Normal 5 2 2 2 6" xfId="1078"/>
    <cellStyle name="Normal 5 2 2 2 7" xfId="1079"/>
    <cellStyle name="Normal 5 2 2 2 8" xfId="1080"/>
    <cellStyle name="Normal 5 2 2 2 9" xfId="1081"/>
    <cellStyle name="Normal 5 2 2 3" xfId="1082"/>
    <cellStyle name="Normal 5 2 2 3 10" xfId="1083"/>
    <cellStyle name="Normal 5 2 2 3 11" xfId="1084"/>
    <cellStyle name="Normal 5 2 2 3 12" xfId="1085"/>
    <cellStyle name="Normal 5 2 2 3 2" xfId="1086"/>
    <cellStyle name="Normal 5 2 2 3 2 10" xfId="1087"/>
    <cellStyle name="Normal 5 2 2 3 2 2" xfId="1088"/>
    <cellStyle name="Normal 5 2 2 3 2 2 2" xfId="1089"/>
    <cellStyle name="Normal 5 2 2 3 2 2 3" xfId="1090"/>
    <cellStyle name="Normal 5 2 2 3 2 2 4" xfId="1091"/>
    <cellStyle name="Normal 5 2 2 3 2 2 5" xfId="1092"/>
    <cellStyle name="Normal 5 2 2 3 2 2 6" xfId="1093"/>
    <cellStyle name="Normal 5 2 2 3 2 2 7" xfId="1094"/>
    <cellStyle name="Normal 5 2 2 3 2 2 8" xfId="1095"/>
    <cellStyle name="Normal 5 2 2 3 2 3" xfId="1096"/>
    <cellStyle name="Normal 5 2 2 3 2 3 2" xfId="1097"/>
    <cellStyle name="Normal 5 2 2 3 2 3 3" xfId="1098"/>
    <cellStyle name="Normal 5 2 2 3 2 3 4" xfId="1099"/>
    <cellStyle name="Normal 5 2 2 3 2 3 5" xfId="1100"/>
    <cellStyle name="Normal 5 2 2 3 2 3 6" xfId="1101"/>
    <cellStyle name="Normal 5 2 2 3 2 3 7" xfId="1102"/>
    <cellStyle name="Normal 5 2 2 3 2 4" xfId="1103"/>
    <cellStyle name="Normal 5 2 2 3 2 5" xfId="1104"/>
    <cellStyle name="Normal 5 2 2 3 2 6" xfId="1105"/>
    <cellStyle name="Normal 5 2 2 3 2 7" xfId="1106"/>
    <cellStyle name="Normal 5 2 2 3 2 8" xfId="1107"/>
    <cellStyle name="Normal 5 2 2 3 2 9" xfId="1108"/>
    <cellStyle name="Normal 5 2 2 3 3" xfId="1109"/>
    <cellStyle name="Normal 5 2 2 3 3 10" xfId="1110"/>
    <cellStyle name="Normal 5 2 2 3 3 2" xfId="1111"/>
    <cellStyle name="Normal 5 2 2 3 3 2 2" xfId="1112"/>
    <cellStyle name="Normal 5 2 2 3 3 2 3" xfId="1113"/>
    <cellStyle name="Normal 5 2 2 3 3 2 4" xfId="1114"/>
    <cellStyle name="Normal 5 2 2 3 3 2 5" xfId="1115"/>
    <cellStyle name="Normal 5 2 2 3 3 2 6" xfId="1116"/>
    <cellStyle name="Normal 5 2 2 3 3 2 7" xfId="1117"/>
    <cellStyle name="Normal 5 2 2 3 3 2 8" xfId="1118"/>
    <cellStyle name="Normal 5 2 2 3 3 3" xfId="1119"/>
    <cellStyle name="Normal 5 2 2 3 3 3 2" xfId="1120"/>
    <cellStyle name="Normal 5 2 2 3 3 3 3" xfId="1121"/>
    <cellStyle name="Normal 5 2 2 3 3 3 4" xfId="1122"/>
    <cellStyle name="Normal 5 2 2 3 3 3 5" xfId="1123"/>
    <cellStyle name="Normal 5 2 2 3 3 3 6" xfId="1124"/>
    <cellStyle name="Normal 5 2 2 3 3 3 7" xfId="1125"/>
    <cellStyle name="Normal 5 2 2 3 3 4" xfId="1126"/>
    <cellStyle name="Normal 5 2 2 3 3 5" xfId="1127"/>
    <cellStyle name="Normal 5 2 2 3 3 6" xfId="1128"/>
    <cellStyle name="Normal 5 2 2 3 3 7" xfId="1129"/>
    <cellStyle name="Normal 5 2 2 3 3 8" xfId="1130"/>
    <cellStyle name="Normal 5 2 2 3 3 9" xfId="1131"/>
    <cellStyle name="Normal 5 2 2 3 4" xfId="1132"/>
    <cellStyle name="Normal 5 2 2 3 4 2" xfId="1133"/>
    <cellStyle name="Normal 5 2 2 3 4 3" xfId="1134"/>
    <cellStyle name="Normal 5 2 2 3 4 4" xfId="1135"/>
    <cellStyle name="Normal 5 2 2 3 4 5" xfId="1136"/>
    <cellStyle name="Normal 5 2 2 3 4 6" xfId="1137"/>
    <cellStyle name="Normal 5 2 2 3 4 7" xfId="1138"/>
    <cellStyle name="Normal 5 2 2 3 4 8" xfId="1139"/>
    <cellStyle name="Normal 5 2 2 3 5" xfId="1140"/>
    <cellStyle name="Normal 5 2 2 3 5 2" xfId="1141"/>
    <cellStyle name="Normal 5 2 2 3 5 3" xfId="1142"/>
    <cellStyle name="Normal 5 2 2 3 5 4" xfId="1143"/>
    <cellStyle name="Normal 5 2 2 3 5 5" xfId="1144"/>
    <cellStyle name="Normal 5 2 2 3 5 6" xfId="1145"/>
    <cellStyle name="Normal 5 2 2 3 5 7" xfId="1146"/>
    <cellStyle name="Normal 5 2 2 3 6" xfId="1147"/>
    <cellStyle name="Normal 5 2 2 3 7" xfId="1148"/>
    <cellStyle name="Normal 5 2 2 3 8" xfId="1149"/>
    <cellStyle name="Normal 5 2 2 3 9" xfId="1150"/>
    <cellStyle name="Normal 5 2 2 4" xfId="1151"/>
    <cellStyle name="Normal 5 2 2 4 10" xfId="1152"/>
    <cellStyle name="Normal 5 2 2 4 2" xfId="1153"/>
    <cellStyle name="Normal 5 2 2 4 2 2" xfId="1154"/>
    <cellStyle name="Normal 5 2 2 4 2 3" xfId="1155"/>
    <cellStyle name="Normal 5 2 2 4 2 4" xfId="1156"/>
    <cellStyle name="Normal 5 2 2 4 2 5" xfId="1157"/>
    <cellStyle name="Normal 5 2 2 4 2 6" xfId="1158"/>
    <cellStyle name="Normal 5 2 2 4 2 7" xfId="1159"/>
    <cellStyle name="Normal 5 2 2 4 2 8" xfId="1160"/>
    <cellStyle name="Normal 5 2 2 4 3" xfId="1161"/>
    <cellStyle name="Normal 5 2 2 4 3 2" xfId="1162"/>
    <cellStyle name="Normal 5 2 2 4 3 3" xfId="1163"/>
    <cellStyle name="Normal 5 2 2 4 3 4" xfId="1164"/>
    <cellStyle name="Normal 5 2 2 4 3 5" xfId="1165"/>
    <cellStyle name="Normal 5 2 2 4 3 6" xfId="1166"/>
    <cellStyle name="Normal 5 2 2 4 3 7" xfId="1167"/>
    <cellStyle name="Normal 5 2 2 4 4" xfId="1168"/>
    <cellStyle name="Normal 5 2 2 4 5" xfId="1169"/>
    <cellStyle name="Normal 5 2 2 4 6" xfId="1170"/>
    <cellStyle name="Normal 5 2 2 4 7" xfId="1171"/>
    <cellStyle name="Normal 5 2 2 4 8" xfId="1172"/>
    <cellStyle name="Normal 5 2 2 4 9" xfId="1173"/>
    <cellStyle name="Normal 5 2 2 5" xfId="1174"/>
    <cellStyle name="Normal 5 2 2 5 10" xfId="1175"/>
    <cellStyle name="Normal 5 2 2 5 2" xfId="1176"/>
    <cellStyle name="Normal 5 2 2 5 2 2" xfId="1177"/>
    <cellStyle name="Normal 5 2 2 5 2 3" xfId="1178"/>
    <cellStyle name="Normal 5 2 2 5 2 4" xfId="1179"/>
    <cellStyle name="Normal 5 2 2 5 2 5" xfId="1180"/>
    <cellStyle name="Normal 5 2 2 5 2 6" xfId="1181"/>
    <cellStyle name="Normal 5 2 2 5 2 7" xfId="1182"/>
    <cellStyle name="Normal 5 2 2 5 2 8" xfId="1183"/>
    <cellStyle name="Normal 5 2 2 5 3" xfId="1184"/>
    <cellStyle name="Normal 5 2 2 5 3 2" xfId="1185"/>
    <cellStyle name="Normal 5 2 2 5 3 3" xfId="1186"/>
    <cellStyle name="Normal 5 2 2 5 3 4" xfId="1187"/>
    <cellStyle name="Normal 5 2 2 5 3 5" xfId="1188"/>
    <cellStyle name="Normal 5 2 2 5 3 6" xfId="1189"/>
    <cellStyle name="Normal 5 2 2 5 3 7" xfId="1190"/>
    <cellStyle name="Normal 5 2 2 5 4" xfId="1191"/>
    <cellStyle name="Normal 5 2 2 5 5" xfId="1192"/>
    <cellStyle name="Normal 5 2 2 5 6" xfId="1193"/>
    <cellStyle name="Normal 5 2 2 5 7" xfId="1194"/>
    <cellStyle name="Normal 5 2 2 5 8" xfId="1195"/>
    <cellStyle name="Normal 5 2 2 5 9" xfId="1196"/>
    <cellStyle name="Normal 5 2 2 6" xfId="1197"/>
    <cellStyle name="Normal 5 2 2 6 2" xfId="1198"/>
    <cellStyle name="Normal 5 2 2 6 3" xfId="1199"/>
    <cellStyle name="Normal 5 2 2 6 4" xfId="1200"/>
    <cellStyle name="Normal 5 2 2 6 5" xfId="1201"/>
    <cellStyle name="Normal 5 2 2 6 6" xfId="1202"/>
    <cellStyle name="Normal 5 2 2 6 7" xfId="1203"/>
    <cellStyle name="Normal 5 2 2 6 8" xfId="1204"/>
    <cellStyle name="Normal 5 2 2 7" xfId="1205"/>
    <cellStyle name="Normal 5 2 2 7 2" xfId="1206"/>
    <cellStyle name="Normal 5 2 2 7 3" xfId="1207"/>
    <cellStyle name="Normal 5 2 2 7 4" xfId="1208"/>
    <cellStyle name="Normal 5 2 2 7 5" xfId="1209"/>
    <cellStyle name="Normal 5 2 2 7 6" xfId="1210"/>
    <cellStyle name="Normal 5 2 2 7 7" xfId="1211"/>
    <cellStyle name="Normal 5 2 2 8" xfId="1212"/>
    <cellStyle name="Normal 5 2 2 9" xfId="1213"/>
    <cellStyle name="Normal 5 2 3" xfId="1214"/>
    <cellStyle name="Normal 5 2 3 10" xfId="1215"/>
    <cellStyle name="Normal 5 2 3 11" xfId="1216"/>
    <cellStyle name="Normal 5 2 3 12" xfId="1217"/>
    <cellStyle name="Normal 5 2 3 2" xfId="1218"/>
    <cellStyle name="Normal 5 2 3 2 10" xfId="1219"/>
    <cellStyle name="Normal 5 2 3 2 2" xfId="1220"/>
    <cellStyle name="Normal 5 2 3 2 2 2" xfId="1221"/>
    <cellStyle name="Normal 5 2 3 2 2 3" xfId="1222"/>
    <cellStyle name="Normal 5 2 3 2 2 4" xfId="1223"/>
    <cellStyle name="Normal 5 2 3 2 2 5" xfId="1224"/>
    <cellStyle name="Normal 5 2 3 2 2 6" xfId="1225"/>
    <cellStyle name="Normal 5 2 3 2 2 7" xfId="1226"/>
    <cellStyle name="Normal 5 2 3 2 2 8" xfId="1227"/>
    <cellStyle name="Normal 5 2 3 2 3" xfId="1228"/>
    <cellStyle name="Normal 5 2 3 2 3 2" xfId="1229"/>
    <cellStyle name="Normal 5 2 3 2 3 3" xfId="1230"/>
    <cellStyle name="Normal 5 2 3 2 3 4" xfId="1231"/>
    <cellStyle name="Normal 5 2 3 2 3 5" xfId="1232"/>
    <cellStyle name="Normal 5 2 3 2 3 6" xfId="1233"/>
    <cellStyle name="Normal 5 2 3 2 3 7" xfId="1234"/>
    <cellStyle name="Normal 5 2 3 2 4" xfId="1235"/>
    <cellStyle name="Normal 5 2 3 2 5" xfId="1236"/>
    <cellStyle name="Normal 5 2 3 2 6" xfId="1237"/>
    <cellStyle name="Normal 5 2 3 2 7" xfId="1238"/>
    <cellStyle name="Normal 5 2 3 2 8" xfId="1239"/>
    <cellStyle name="Normal 5 2 3 2 9" xfId="1240"/>
    <cellStyle name="Normal 5 2 3 3" xfId="1241"/>
    <cellStyle name="Normal 5 2 3 3 10" xfId="1242"/>
    <cellStyle name="Normal 5 2 3 3 2" xfId="1243"/>
    <cellStyle name="Normal 5 2 3 3 2 2" xfId="1244"/>
    <cellStyle name="Normal 5 2 3 3 2 3" xfId="1245"/>
    <cellStyle name="Normal 5 2 3 3 2 4" xfId="1246"/>
    <cellStyle name="Normal 5 2 3 3 2 5" xfId="1247"/>
    <cellStyle name="Normal 5 2 3 3 2 6" xfId="1248"/>
    <cellStyle name="Normal 5 2 3 3 2 7" xfId="1249"/>
    <cellStyle name="Normal 5 2 3 3 2 8" xfId="1250"/>
    <cellStyle name="Normal 5 2 3 3 3" xfId="1251"/>
    <cellStyle name="Normal 5 2 3 3 3 2" xfId="1252"/>
    <cellStyle name="Normal 5 2 3 3 3 3" xfId="1253"/>
    <cellStyle name="Normal 5 2 3 3 3 4" xfId="1254"/>
    <cellStyle name="Normal 5 2 3 3 3 5" xfId="1255"/>
    <cellStyle name="Normal 5 2 3 3 3 6" xfId="1256"/>
    <cellStyle name="Normal 5 2 3 3 3 7" xfId="1257"/>
    <cellStyle name="Normal 5 2 3 3 4" xfId="1258"/>
    <cellStyle name="Normal 5 2 3 3 5" xfId="1259"/>
    <cellStyle name="Normal 5 2 3 3 6" xfId="1260"/>
    <cellStyle name="Normal 5 2 3 3 7" xfId="1261"/>
    <cellStyle name="Normal 5 2 3 3 8" xfId="1262"/>
    <cellStyle name="Normal 5 2 3 3 9" xfId="1263"/>
    <cellStyle name="Normal 5 2 3 4" xfId="1264"/>
    <cellStyle name="Normal 5 2 3 4 2" xfId="1265"/>
    <cellStyle name="Normal 5 2 3 4 3" xfId="1266"/>
    <cellStyle name="Normal 5 2 3 4 4" xfId="1267"/>
    <cellStyle name="Normal 5 2 3 4 5" xfId="1268"/>
    <cellStyle name="Normal 5 2 3 4 6" xfId="1269"/>
    <cellStyle name="Normal 5 2 3 4 7" xfId="1270"/>
    <cellStyle name="Normal 5 2 3 4 8" xfId="1271"/>
    <cellStyle name="Normal 5 2 3 5" xfId="1272"/>
    <cellStyle name="Normal 5 2 3 5 2" xfId="1273"/>
    <cellStyle name="Normal 5 2 3 5 3" xfId="1274"/>
    <cellStyle name="Normal 5 2 3 5 4" xfId="1275"/>
    <cellStyle name="Normal 5 2 3 5 5" xfId="1276"/>
    <cellStyle name="Normal 5 2 3 5 6" xfId="1277"/>
    <cellStyle name="Normal 5 2 3 5 7" xfId="1278"/>
    <cellStyle name="Normal 5 2 3 6" xfId="1279"/>
    <cellStyle name="Normal 5 2 3 7" xfId="1280"/>
    <cellStyle name="Normal 5 2 3 8" xfId="1281"/>
    <cellStyle name="Normal 5 2 3 9" xfId="1282"/>
    <cellStyle name="Normal 5 2 4" xfId="1283"/>
    <cellStyle name="Normal 5 2 4 10" xfId="1284"/>
    <cellStyle name="Normal 5 2 4 11" xfId="1285"/>
    <cellStyle name="Normal 5 2 4 12" xfId="1286"/>
    <cellStyle name="Normal 5 2 4 2" xfId="1287"/>
    <cellStyle name="Normal 5 2 4 2 10" xfId="1288"/>
    <cellStyle name="Normal 5 2 4 2 2" xfId="1289"/>
    <cellStyle name="Normal 5 2 4 2 2 2" xfId="1290"/>
    <cellStyle name="Normal 5 2 4 2 2 3" xfId="1291"/>
    <cellStyle name="Normal 5 2 4 2 2 4" xfId="1292"/>
    <cellStyle name="Normal 5 2 4 2 2 5" xfId="1293"/>
    <cellStyle name="Normal 5 2 4 2 2 6" xfId="1294"/>
    <cellStyle name="Normal 5 2 4 2 2 7" xfId="1295"/>
    <cellStyle name="Normal 5 2 4 2 2 8" xfId="1296"/>
    <cellStyle name="Normal 5 2 4 2 3" xfId="1297"/>
    <cellStyle name="Normal 5 2 4 2 3 2" xfId="1298"/>
    <cellStyle name="Normal 5 2 4 2 3 3" xfId="1299"/>
    <cellStyle name="Normal 5 2 4 2 3 4" xfId="1300"/>
    <cellStyle name="Normal 5 2 4 2 3 5" xfId="1301"/>
    <cellStyle name="Normal 5 2 4 2 3 6" xfId="1302"/>
    <cellStyle name="Normal 5 2 4 2 3 7" xfId="1303"/>
    <cellStyle name="Normal 5 2 4 2 4" xfId="1304"/>
    <cellStyle name="Normal 5 2 4 2 5" xfId="1305"/>
    <cellStyle name="Normal 5 2 4 2 6" xfId="1306"/>
    <cellStyle name="Normal 5 2 4 2 7" xfId="1307"/>
    <cellStyle name="Normal 5 2 4 2 8" xfId="1308"/>
    <cellStyle name="Normal 5 2 4 2 9" xfId="1309"/>
    <cellStyle name="Normal 5 2 4 3" xfId="1310"/>
    <cellStyle name="Normal 5 2 4 3 10" xfId="1311"/>
    <cellStyle name="Normal 5 2 4 3 2" xfId="1312"/>
    <cellStyle name="Normal 5 2 4 3 2 2" xfId="1313"/>
    <cellStyle name="Normal 5 2 4 3 2 3" xfId="1314"/>
    <cellStyle name="Normal 5 2 4 3 2 4" xfId="1315"/>
    <cellStyle name="Normal 5 2 4 3 2 5" xfId="1316"/>
    <cellStyle name="Normal 5 2 4 3 2 6" xfId="1317"/>
    <cellStyle name="Normal 5 2 4 3 2 7" xfId="1318"/>
    <cellStyle name="Normal 5 2 4 3 2 8" xfId="1319"/>
    <cellStyle name="Normal 5 2 4 3 3" xfId="1320"/>
    <cellStyle name="Normal 5 2 4 3 3 2" xfId="1321"/>
    <cellStyle name="Normal 5 2 4 3 3 3" xfId="1322"/>
    <cellStyle name="Normal 5 2 4 3 3 4" xfId="1323"/>
    <cellStyle name="Normal 5 2 4 3 3 5" xfId="1324"/>
    <cellStyle name="Normal 5 2 4 3 3 6" xfId="1325"/>
    <cellStyle name="Normal 5 2 4 3 3 7" xfId="1326"/>
    <cellStyle name="Normal 5 2 4 3 4" xfId="1327"/>
    <cellStyle name="Normal 5 2 4 3 5" xfId="1328"/>
    <cellStyle name="Normal 5 2 4 3 6" xfId="1329"/>
    <cellStyle name="Normal 5 2 4 3 7" xfId="1330"/>
    <cellStyle name="Normal 5 2 4 3 8" xfId="1331"/>
    <cellStyle name="Normal 5 2 4 3 9" xfId="1332"/>
    <cellStyle name="Normal 5 2 4 4" xfId="1333"/>
    <cellStyle name="Normal 5 2 4 4 2" xfId="1334"/>
    <cellStyle name="Normal 5 2 4 4 3" xfId="1335"/>
    <cellStyle name="Normal 5 2 4 4 4" xfId="1336"/>
    <cellStyle name="Normal 5 2 4 4 5" xfId="1337"/>
    <cellStyle name="Normal 5 2 4 4 6" xfId="1338"/>
    <cellStyle name="Normal 5 2 4 4 7" xfId="1339"/>
    <cellStyle name="Normal 5 2 4 4 8" xfId="1340"/>
    <cellStyle name="Normal 5 2 4 5" xfId="1341"/>
    <cellStyle name="Normal 5 2 4 5 2" xfId="1342"/>
    <cellStyle name="Normal 5 2 4 5 3" xfId="1343"/>
    <cellStyle name="Normal 5 2 4 5 4" xfId="1344"/>
    <cellStyle name="Normal 5 2 4 5 5" xfId="1345"/>
    <cellStyle name="Normal 5 2 4 5 6" xfId="1346"/>
    <cellStyle name="Normal 5 2 4 5 7" xfId="1347"/>
    <cellStyle name="Normal 5 2 4 6" xfId="1348"/>
    <cellStyle name="Normal 5 2 4 7" xfId="1349"/>
    <cellStyle name="Normal 5 2 4 8" xfId="1350"/>
    <cellStyle name="Normal 5 2 4 9" xfId="1351"/>
    <cellStyle name="Normal 5 2 5" xfId="1352"/>
    <cellStyle name="Normal 5 2 5 10" xfId="1353"/>
    <cellStyle name="Normal 5 2 5 2" xfId="1354"/>
    <cellStyle name="Normal 5 2 5 2 2" xfId="1355"/>
    <cellStyle name="Normal 5 2 5 2 3" xfId="1356"/>
    <cellStyle name="Normal 5 2 5 2 4" xfId="1357"/>
    <cellStyle name="Normal 5 2 5 2 5" xfId="1358"/>
    <cellStyle name="Normal 5 2 5 2 6" xfId="1359"/>
    <cellStyle name="Normal 5 2 5 2 7" xfId="1360"/>
    <cellStyle name="Normal 5 2 5 2 8" xfId="1361"/>
    <cellStyle name="Normal 5 2 5 3" xfId="1362"/>
    <cellStyle name="Normal 5 2 5 3 2" xfId="1363"/>
    <cellStyle name="Normal 5 2 5 3 3" xfId="1364"/>
    <cellStyle name="Normal 5 2 5 3 4" xfId="1365"/>
    <cellStyle name="Normal 5 2 5 3 5" xfId="1366"/>
    <cellStyle name="Normal 5 2 5 3 6" xfId="1367"/>
    <cellStyle name="Normal 5 2 5 3 7" xfId="1368"/>
    <cellStyle name="Normal 5 2 5 4" xfId="1369"/>
    <cellStyle name="Normal 5 2 5 5" xfId="1370"/>
    <cellStyle name="Normal 5 2 5 6" xfId="1371"/>
    <cellStyle name="Normal 5 2 5 7" xfId="1372"/>
    <cellStyle name="Normal 5 2 5 8" xfId="1373"/>
    <cellStyle name="Normal 5 2 5 9" xfId="1374"/>
    <cellStyle name="Normal 5 2 6" xfId="1375"/>
    <cellStyle name="Normal 5 2 6 10" xfId="1376"/>
    <cellStyle name="Normal 5 2 6 2" xfId="1377"/>
    <cellStyle name="Normal 5 2 6 2 2" xfId="1378"/>
    <cellStyle name="Normal 5 2 6 2 3" xfId="1379"/>
    <cellStyle name="Normal 5 2 6 2 4" xfId="1380"/>
    <cellStyle name="Normal 5 2 6 2 5" xfId="1381"/>
    <cellStyle name="Normal 5 2 6 2 6" xfId="1382"/>
    <cellStyle name="Normal 5 2 6 2 7" xfId="1383"/>
    <cellStyle name="Normal 5 2 6 2 8" xfId="1384"/>
    <cellStyle name="Normal 5 2 6 3" xfId="1385"/>
    <cellStyle name="Normal 5 2 6 3 2" xfId="1386"/>
    <cellStyle name="Normal 5 2 6 3 3" xfId="1387"/>
    <cellStyle name="Normal 5 2 6 3 4" xfId="1388"/>
    <cellStyle name="Normal 5 2 6 3 5" xfId="1389"/>
    <cellStyle name="Normal 5 2 6 3 6" xfId="1390"/>
    <cellStyle name="Normal 5 2 6 3 7" xfId="1391"/>
    <cellStyle name="Normal 5 2 6 4" xfId="1392"/>
    <cellStyle name="Normal 5 2 6 5" xfId="1393"/>
    <cellStyle name="Normal 5 2 6 6" xfId="1394"/>
    <cellStyle name="Normal 5 2 6 7" xfId="1395"/>
    <cellStyle name="Normal 5 2 6 8" xfId="1396"/>
    <cellStyle name="Normal 5 2 6 9" xfId="1397"/>
    <cellStyle name="Normal 5 2 7" xfId="1398"/>
    <cellStyle name="Normal 5 2 7 2" xfId="1399"/>
    <cellStyle name="Normal 5 2 7 3" xfId="1400"/>
    <cellStyle name="Normal 5 2 7 4" xfId="1401"/>
    <cellStyle name="Normal 5 2 7 5" xfId="1402"/>
    <cellStyle name="Normal 5 2 7 6" xfId="1403"/>
    <cellStyle name="Normal 5 2 7 7" xfId="1404"/>
    <cellStyle name="Normal 5 2 7 8" xfId="1405"/>
    <cellStyle name="Normal 5 2 8" xfId="1406"/>
    <cellStyle name="Normal 5 2 8 2" xfId="1407"/>
    <cellStyle name="Normal 5 2 8 3" xfId="1408"/>
    <cellStyle name="Normal 5 2 8 4" xfId="1409"/>
    <cellStyle name="Normal 5 2 8 5" xfId="1410"/>
    <cellStyle name="Normal 5 2 8 6" xfId="1411"/>
    <cellStyle name="Normal 5 2 8 7" xfId="1412"/>
    <cellStyle name="Normal 5 2 9" xfId="1413"/>
    <cellStyle name="Normal 5 3" xfId="1414"/>
    <cellStyle name="Normal 5 3 10" xfId="1415"/>
    <cellStyle name="Normal 5 3 11" xfId="1416"/>
    <cellStyle name="Normal 5 3 12" xfId="1417"/>
    <cellStyle name="Normal 5 3 13" xfId="1418"/>
    <cellStyle name="Normal 5 3 14" xfId="1419"/>
    <cellStyle name="Normal 5 3 2" xfId="1420"/>
    <cellStyle name="Normal 5 3 2 10" xfId="1421"/>
    <cellStyle name="Normal 5 3 2 11" xfId="1422"/>
    <cellStyle name="Normal 5 3 2 12" xfId="1423"/>
    <cellStyle name="Normal 5 3 2 2" xfId="1424"/>
    <cellStyle name="Normal 5 3 2 2 10" xfId="1425"/>
    <cellStyle name="Normal 5 3 2 2 2" xfId="1426"/>
    <cellStyle name="Normal 5 3 2 2 2 2" xfId="1427"/>
    <cellStyle name="Normal 5 3 2 2 2 3" xfId="1428"/>
    <cellStyle name="Normal 5 3 2 2 2 4" xfId="1429"/>
    <cellStyle name="Normal 5 3 2 2 2 5" xfId="1430"/>
    <cellStyle name="Normal 5 3 2 2 2 6" xfId="1431"/>
    <cellStyle name="Normal 5 3 2 2 2 7" xfId="1432"/>
    <cellStyle name="Normal 5 3 2 2 2 8" xfId="1433"/>
    <cellStyle name="Normal 5 3 2 2 3" xfId="1434"/>
    <cellStyle name="Normal 5 3 2 2 3 2" xfId="1435"/>
    <cellStyle name="Normal 5 3 2 2 3 3" xfId="1436"/>
    <cellStyle name="Normal 5 3 2 2 3 4" xfId="1437"/>
    <cellStyle name="Normal 5 3 2 2 3 5" xfId="1438"/>
    <cellStyle name="Normal 5 3 2 2 3 6" xfId="1439"/>
    <cellStyle name="Normal 5 3 2 2 3 7" xfId="1440"/>
    <cellStyle name="Normal 5 3 2 2 4" xfId="1441"/>
    <cellStyle name="Normal 5 3 2 2 5" xfId="1442"/>
    <cellStyle name="Normal 5 3 2 2 6" xfId="1443"/>
    <cellStyle name="Normal 5 3 2 2 7" xfId="1444"/>
    <cellStyle name="Normal 5 3 2 2 8" xfId="1445"/>
    <cellStyle name="Normal 5 3 2 2 9" xfId="1446"/>
    <cellStyle name="Normal 5 3 2 3" xfId="1447"/>
    <cellStyle name="Normal 5 3 2 3 10" xfId="1448"/>
    <cellStyle name="Normal 5 3 2 3 2" xfId="1449"/>
    <cellStyle name="Normal 5 3 2 3 2 2" xfId="1450"/>
    <cellStyle name="Normal 5 3 2 3 2 3" xfId="1451"/>
    <cellStyle name="Normal 5 3 2 3 2 4" xfId="1452"/>
    <cellStyle name="Normal 5 3 2 3 2 5" xfId="1453"/>
    <cellStyle name="Normal 5 3 2 3 2 6" xfId="1454"/>
    <cellStyle name="Normal 5 3 2 3 2 7" xfId="1455"/>
    <cellStyle name="Normal 5 3 2 3 2 8" xfId="1456"/>
    <cellStyle name="Normal 5 3 2 3 3" xfId="1457"/>
    <cellStyle name="Normal 5 3 2 3 3 2" xfId="1458"/>
    <cellStyle name="Normal 5 3 2 3 3 3" xfId="1459"/>
    <cellStyle name="Normal 5 3 2 3 3 4" xfId="1460"/>
    <cellStyle name="Normal 5 3 2 3 3 5" xfId="1461"/>
    <cellStyle name="Normal 5 3 2 3 3 6" xfId="1462"/>
    <cellStyle name="Normal 5 3 2 3 3 7" xfId="1463"/>
    <cellStyle name="Normal 5 3 2 3 4" xfId="1464"/>
    <cellStyle name="Normal 5 3 2 3 5" xfId="1465"/>
    <cellStyle name="Normal 5 3 2 3 6" xfId="1466"/>
    <cellStyle name="Normal 5 3 2 3 7" xfId="1467"/>
    <cellStyle name="Normal 5 3 2 3 8" xfId="1468"/>
    <cellStyle name="Normal 5 3 2 3 9" xfId="1469"/>
    <cellStyle name="Normal 5 3 2 4" xfId="1470"/>
    <cellStyle name="Normal 5 3 2 4 2" xfId="1471"/>
    <cellStyle name="Normal 5 3 2 4 3" xfId="1472"/>
    <cellStyle name="Normal 5 3 2 4 4" xfId="1473"/>
    <cellStyle name="Normal 5 3 2 4 5" xfId="1474"/>
    <cellStyle name="Normal 5 3 2 4 6" xfId="1475"/>
    <cellStyle name="Normal 5 3 2 4 7" xfId="1476"/>
    <cellStyle name="Normal 5 3 2 4 8" xfId="1477"/>
    <cellStyle name="Normal 5 3 2 5" xfId="1478"/>
    <cellStyle name="Normal 5 3 2 5 2" xfId="1479"/>
    <cellStyle name="Normal 5 3 2 5 3" xfId="1480"/>
    <cellStyle name="Normal 5 3 2 5 4" xfId="1481"/>
    <cellStyle name="Normal 5 3 2 5 5" xfId="1482"/>
    <cellStyle name="Normal 5 3 2 5 6" xfId="1483"/>
    <cellStyle name="Normal 5 3 2 5 7" xfId="1484"/>
    <cellStyle name="Normal 5 3 2 6" xfId="1485"/>
    <cellStyle name="Normal 5 3 2 7" xfId="1486"/>
    <cellStyle name="Normal 5 3 2 8" xfId="1487"/>
    <cellStyle name="Normal 5 3 2 9" xfId="1488"/>
    <cellStyle name="Normal 5 3 3" xfId="1489"/>
    <cellStyle name="Normal 5 3 3 10" xfId="1490"/>
    <cellStyle name="Normal 5 3 3 11" xfId="1491"/>
    <cellStyle name="Normal 5 3 3 12" xfId="1492"/>
    <cellStyle name="Normal 5 3 3 2" xfId="1493"/>
    <cellStyle name="Normal 5 3 3 2 10" xfId="1494"/>
    <cellStyle name="Normal 5 3 3 2 2" xfId="1495"/>
    <cellStyle name="Normal 5 3 3 2 2 2" xfId="1496"/>
    <cellStyle name="Normal 5 3 3 2 2 3" xfId="1497"/>
    <cellStyle name="Normal 5 3 3 2 2 4" xfId="1498"/>
    <cellStyle name="Normal 5 3 3 2 2 5" xfId="1499"/>
    <cellStyle name="Normal 5 3 3 2 2 6" xfId="1500"/>
    <cellStyle name="Normal 5 3 3 2 2 7" xfId="1501"/>
    <cellStyle name="Normal 5 3 3 2 2 8" xfId="1502"/>
    <cellStyle name="Normal 5 3 3 2 3" xfId="1503"/>
    <cellStyle name="Normal 5 3 3 2 3 2" xfId="1504"/>
    <cellStyle name="Normal 5 3 3 2 3 3" xfId="1505"/>
    <cellStyle name="Normal 5 3 3 2 3 4" xfId="1506"/>
    <cellStyle name="Normal 5 3 3 2 3 5" xfId="1507"/>
    <cellStyle name="Normal 5 3 3 2 3 6" xfId="1508"/>
    <cellStyle name="Normal 5 3 3 2 3 7" xfId="1509"/>
    <cellStyle name="Normal 5 3 3 2 4" xfId="1510"/>
    <cellStyle name="Normal 5 3 3 2 5" xfId="1511"/>
    <cellStyle name="Normal 5 3 3 2 6" xfId="1512"/>
    <cellStyle name="Normal 5 3 3 2 7" xfId="1513"/>
    <cellStyle name="Normal 5 3 3 2 8" xfId="1514"/>
    <cellStyle name="Normal 5 3 3 2 9" xfId="1515"/>
    <cellStyle name="Normal 5 3 3 3" xfId="1516"/>
    <cellStyle name="Normal 5 3 3 3 10" xfId="1517"/>
    <cellStyle name="Normal 5 3 3 3 2" xfId="1518"/>
    <cellStyle name="Normal 5 3 3 3 2 2" xfId="1519"/>
    <cellStyle name="Normal 5 3 3 3 2 3" xfId="1520"/>
    <cellStyle name="Normal 5 3 3 3 2 4" xfId="1521"/>
    <cellStyle name="Normal 5 3 3 3 2 5" xfId="1522"/>
    <cellStyle name="Normal 5 3 3 3 2 6" xfId="1523"/>
    <cellStyle name="Normal 5 3 3 3 2 7" xfId="1524"/>
    <cellStyle name="Normal 5 3 3 3 2 8" xfId="1525"/>
    <cellStyle name="Normal 5 3 3 3 3" xfId="1526"/>
    <cellStyle name="Normal 5 3 3 3 3 2" xfId="1527"/>
    <cellStyle name="Normal 5 3 3 3 3 3" xfId="1528"/>
    <cellStyle name="Normal 5 3 3 3 3 4" xfId="1529"/>
    <cellStyle name="Normal 5 3 3 3 3 5" xfId="1530"/>
    <cellStyle name="Normal 5 3 3 3 3 6" xfId="1531"/>
    <cellStyle name="Normal 5 3 3 3 3 7" xfId="1532"/>
    <cellStyle name="Normal 5 3 3 3 4" xfId="1533"/>
    <cellStyle name="Normal 5 3 3 3 5" xfId="1534"/>
    <cellStyle name="Normal 5 3 3 3 6" xfId="1535"/>
    <cellStyle name="Normal 5 3 3 3 7" xfId="1536"/>
    <cellStyle name="Normal 5 3 3 3 8" xfId="1537"/>
    <cellStyle name="Normal 5 3 3 3 9" xfId="1538"/>
    <cellStyle name="Normal 5 3 3 4" xfId="1539"/>
    <cellStyle name="Normal 5 3 3 4 2" xfId="1540"/>
    <cellStyle name="Normal 5 3 3 4 3" xfId="1541"/>
    <cellStyle name="Normal 5 3 3 4 4" xfId="1542"/>
    <cellStyle name="Normal 5 3 3 4 5" xfId="1543"/>
    <cellStyle name="Normal 5 3 3 4 6" xfId="1544"/>
    <cellStyle name="Normal 5 3 3 4 7" xfId="1545"/>
    <cellStyle name="Normal 5 3 3 4 8" xfId="1546"/>
    <cellStyle name="Normal 5 3 3 5" xfId="1547"/>
    <cellStyle name="Normal 5 3 3 5 2" xfId="1548"/>
    <cellStyle name="Normal 5 3 3 5 3" xfId="1549"/>
    <cellStyle name="Normal 5 3 3 5 4" xfId="1550"/>
    <cellStyle name="Normal 5 3 3 5 5" xfId="1551"/>
    <cellStyle name="Normal 5 3 3 5 6" xfId="1552"/>
    <cellStyle name="Normal 5 3 3 5 7" xfId="1553"/>
    <cellStyle name="Normal 5 3 3 6" xfId="1554"/>
    <cellStyle name="Normal 5 3 3 7" xfId="1555"/>
    <cellStyle name="Normal 5 3 3 8" xfId="1556"/>
    <cellStyle name="Normal 5 3 3 9" xfId="1557"/>
    <cellStyle name="Normal 5 3 4" xfId="1558"/>
    <cellStyle name="Normal 5 3 4 10" xfId="1559"/>
    <cellStyle name="Normal 5 3 4 2" xfId="1560"/>
    <cellStyle name="Normal 5 3 4 2 2" xfId="1561"/>
    <cellStyle name="Normal 5 3 4 2 3" xfId="1562"/>
    <cellStyle name="Normal 5 3 4 2 4" xfId="1563"/>
    <cellStyle name="Normal 5 3 4 2 5" xfId="1564"/>
    <cellStyle name="Normal 5 3 4 2 6" xfId="1565"/>
    <cellStyle name="Normal 5 3 4 2 7" xfId="1566"/>
    <cellStyle name="Normal 5 3 4 2 8" xfId="1567"/>
    <cellStyle name="Normal 5 3 4 3" xfId="1568"/>
    <cellStyle name="Normal 5 3 4 3 2" xfId="1569"/>
    <cellStyle name="Normal 5 3 4 3 3" xfId="1570"/>
    <cellStyle name="Normal 5 3 4 3 4" xfId="1571"/>
    <cellStyle name="Normal 5 3 4 3 5" xfId="1572"/>
    <cellStyle name="Normal 5 3 4 3 6" xfId="1573"/>
    <cellStyle name="Normal 5 3 4 3 7" xfId="1574"/>
    <cellStyle name="Normal 5 3 4 4" xfId="1575"/>
    <cellStyle name="Normal 5 3 4 5" xfId="1576"/>
    <cellStyle name="Normal 5 3 4 6" xfId="1577"/>
    <cellStyle name="Normal 5 3 4 7" xfId="1578"/>
    <cellStyle name="Normal 5 3 4 8" xfId="1579"/>
    <cellStyle name="Normal 5 3 4 9" xfId="1580"/>
    <cellStyle name="Normal 5 3 5" xfId="1581"/>
    <cellStyle name="Normal 5 3 5 10" xfId="1582"/>
    <cellStyle name="Normal 5 3 5 2" xfId="1583"/>
    <cellStyle name="Normal 5 3 5 2 2" xfId="1584"/>
    <cellStyle name="Normal 5 3 5 2 3" xfId="1585"/>
    <cellStyle name="Normal 5 3 5 2 4" xfId="1586"/>
    <cellStyle name="Normal 5 3 5 2 5" xfId="1587"/>
    <cellStyle name="Normal 5 3 5 2 6" xfId="1588"/>
    <cellStyle name="Normal 5 3 5 2 7" xfId="1589"/>
    <cellStyle name="Normal 5 3 5 2 8" xfId="1590"/>
    <cellStyle name="Normal 5 3 5 3" xfId="1591"/>
    <cellStyle name="Normal 5 3 5 3 2" xfId="1592"/>
    <cellStyle name="Normal 5 3 5 3 3" xfId="1593"/>
    <cellStyle name="Normal 5 3 5 3 4" xfId="1594"/>
    <cellStyle name="Normal 5 3 5 3 5" xfId="1595"/>
    <cellStyle name="Normal 5 3 5 3 6" xfId="1596"/>
    <cellStyle name="Normal 5 3 5 3 7" xfId="1597"/>
    <cellStyle name="Normal 5 3 5 4" xfId="1598"/>
    <cellStyle name="Normal 5 3 5 5" xfId="1599"/>
    <cellStyle name="Normal 5 3 5 6" xfId="1600"/>
    <cellStyle name="Normal 5 3 5 7" xfId="1601"/>
    <cellStyle name="Normal 5 3 5 8" xfId="1602"/>
    <cellStyle name="Normal 5 3 5 9" xfId="1603"/>
    <cellStyle name="Normal 5 3 6" xfId="1604"/>
    <cellStyle name="Normal 5 3 6 2" xfId="1605"/>
    <cellStyle name="Normal 5 3 6 3" xfId="1606"/>
    <cellStyle name="Normal 5 3 6 4" xfId="1607"/>
    <cellStyle name="Normal 5 3 6 5" xfId="1608"/>
    <cellStyle name="Normal 5 3 6 6" xfId="1609"/>
    <cellStyle name="Normal 5 3 6 7" xfId="1610"/>
    <cellStyle name="Normal 5 3 6 8" xfId="1611"/>
    <cellStyle name="Normal 5 3 7" xfId="1612"/>
    <cellStyle name="Normal 5 3 7 2" xfId="1613"/>
    <cellStyle name="Normal 5 3 7 3" xfId="1614"/>
    <cellStyle name="Normal 5 3 7 4" xfId="1615"/>
    <cellStyle name="Normal 5 3 7 5" xfId="1616"/>
    <cellStyle name="Normal 5 3 7 6" xfId="1617"/>
    <cellStyle name="Normal 5 3 7 7" xfId="1618"/>
    <cellStyle name="Normal 5 3 8" xfId="1619"/>
    <cellStyle name="Normal 5 3 9" xfId="1620"/>
    <cellStyle name="Normal 5 4" xfId="1621"/>
    <cellStyle name="Normal 5 4 10" xfId="1622"/>
    <cellStyle name="Normal 5 4 11" xfId="1623"/>
    <cellStyle name="Normal 5 4 12" xfId="1624"/>
    <cellStyle name="Normal 5 4 2" xfId="1625"/>
    <cellStyle name="Normal 5 4 2 10" xfId="1626"/>
    <cellStyle name="Normal 5 4 2 2" xfId="1627"/>
    <cellStyle name="Normal 5 4 2 2 2" xfId="1628"/>
    <cellStyle name="Normal 5 4 2 2 3" xfId="1629"/>
    <cellStyle name="Normal 5 4 2 2 4" xfId="1630"/>
    <cellStyle name="Normal 5 4 2 2 5" xfId="1631"/>
    <cellStyle name="Normal 5 4 2 2 6" xfId="1632"/>
    <cellStyle name="Normal 5 4 2 2 7" xfId="1633"/>
    <cellStyle name="Normal 5 4 2 2 8" xfId="1634"/>
    <cellStyle name="Normal 5 4 2 3" xfId="1635"/>
    <cellStyle name="Normal 5 4 2 3 2" xfId="1636"/>
    <cellStyle name="Normal 5 4 2 3 3" xfId="1637"/>
    <cellStyle name="Normal 5 4 2 3 4" xfId="1638"/>
    <cellStyle name="Normal 5 4 2 3 5" xfId="1639"/>
    <cellStyle name="Normal 5 4 2 3 6" xfId="1640"/>
    <cellStyle name="Normal 5 4 2 3 7" xfId="1641"/>
    <cellStyle name="Normal 5 4 2 4" xfId="1642"/>
    <cellStyle name="Normal 5 4 2 5" xfId="1643"/>
    <cellStyle name="Normal 5 4 2 6" xfId="1644"/>
    <cellStyle name="Normal 5 4 2 7" xfId="1645"/>
    <cellStyle name="Normal 5 4 2 8" xfId="1646"/>
    <cellStyle name="Normal 5 4 2 9" xfId="1647"/>
    <cellStyle name="Normal 5 4 3" xfId="1648"/>
    <cellStyle name="Normal 5 4 3 10" xfId="1649"/>
    <cellStyle name="Normal 5 4 3 2" xfId="1650"/>
    <cellStyle name="Normal 5 4 3 2 2" xfId="1651"/>
    <cellStyle name="Normal 5 4 3 2 3" xfId="1652"/>
    <cellStyle name="Normal 5 4 3 2 4" xfId="1653"/>
    <cellStyle name="Normal 5 4 3 2 5" xfId="1654"/>
    <cellStyle name="Normal 5 4 3 2 6" xfId="1655"/>
    <cellStyle name="Normal 5 4 3 2 7" xfId="1656"/>
    <cellStyle name="Normal 5 4 3 2 8" xfId="1657"/>
    <cellStyle name="Normal 5 4 3 3" xfId="1658"/>
    <cellStyle name="Normal 5 4 3 3 2" xfId="1659"/>
    <cellStyle name="Normal 5 4 3 3 3" xfId="1660"/>
    <cellStyle name="Normal 5 4 3 3 4" xfId="1661"/>
    <cellStyle name="Normal 5 4 3 3 5" xfId="1662"/>
    <cellStyle name="Normal 5 4 3 3 6" xfId="1663"/>
    <cellStyle name="Normal 5 4 3 3 7" xfId="1664"/>
    <cellStyle name="Normal 5 4 3 4" xfId="1665"/>
    <cellStyle name="Normal 5 4 3 5" xfId="1666"/>
    <cellStyle name="Normal 5 4 3 6" xfId="1667"/>
    <cellStyle name="Normal 5 4 3 7" xfId="1668"/>
    <cellStyle name="Normal 5 4 3 8" xfId="1669"/>
    <cellStyle name="Normal 5 4 3 9" xfId="1670"/>
    <cellStyle name="Normal 5 4 4" xfId="1671"/>
    <cellStyle name="Normal 5 4 4 2" xfId="1672"/>
    <cellStyle name="Normal 5 4 4 3" xfId="1673"/>
    <cellStyle name="Normal 5 4 4 4" xfId="1674"/>
    <cellStyle name="Normal 5 4 4 5" xfId="1675"/>
    <cellStyle name="Normal 5 4 4 6" xfId="1676"/>
    <cellStyle name="Normal 5 4 4 7" xfId="1677"/>
    <cellStyle name="Normal 5 4 4 8" xfId="1678"/>
    <cellStyle name="Normal 5 4 5" xfId="1679"/>
    <cellStyle name="Normal 5 4 5 2" xfId="1680"/>
    <cellStyle name="Normal 5 4 5 3" xfId="1681"/>
    <cellStyle name="Normal 5 4 5 4" xfId="1682"/>
    <cellStyle name="Normal 5 4 5 5" xfId="1683"/>
    <cellStyle name="Normal 5 4 5 6" xfId="1684"/>
    <cellStyle name="Normal 5 4 5 7" xfId="1685"/>
    <cellStyle name="Normal 5 4 6" xfId="1686"/>
    <cellStyle name="Normal 5 4 7" xfId="1687"/>
    <cellStyle name="Normal 5 4 8" xfId="1688"/>
    <cellStyle name="Normal 5 4 9" xfId="1689"/>
    <cellStyle name="Normal 5 5" xfId="1690"/>
    <cellStyle name="Normal 5 5 10" xfId="1691"/>
    <cellStyle name="Normal 5 5 11" xfId="1692"/>
    <cellStyle name="Normal 5 5 12" xfId="1693"/>
    <cellStyle name="Normal 5 5 2" xfId="1694"/>
    <cellStyle name="Normal 5 5 2 10" xfId="1695"/>
    <cellStyle name="Normal 5 5 2 2" xfId="1696"/>
    <cellStyle name="Normal 5 5 2 2 2" xfId="1697"/>
    <cellStyle name="Normal 5 5 2 2 3" xfId="1698"/>
    <cellStyle name="Normal 5 5 2 2 4" xfId="1699"/>
    <cellStyle name="Normal 5 5 2 2 5" xfId="1700"/>
    <cellStyle name="Normal 5 5 2 2 6" xfId="1701"/>
    <cellStyle name="Normal 5 5 2 2 7" xfId="1702"/>
    <cellStyle name="Normal 5 5 2 2 8" xfId="1703"/>
    <cellStyle name="Normal 5 5 2 3" xfId="1704"/>
    <cellStyle name="Normal 5 5 2 3 2" xfId="1705"/>
    <cellStyle name="Normal 5 5 2 3 3" xfId="1706"/>
    <cellStyle name="Normal 5 5 2 3 4" xfId="1707"/>
    <cellStyle name="Normal 5 5 2 3 5" xfId="1708"/>
    <cellStyle name="Normal 5 5 2 3 6" xfId="1709"/>
    <cellStyle name="Normal 5 5 2 3 7" xfId="1710"/>
    <cellStyle name="Normal 5 5 2 4" xfId="1711"/>
    <cellStyle name="Normal 5 5 2 5" xfId="1712"/>
    <cellStyle name="Normal 5 5 2 6" xfId="1713"/>
    <cellStyle name="Normal 5 5 2 7" xfId="1714"/>
    <cellStyle name="Normal 5 5 2 8" xfId="1715"/>
    <cellStyle name="Normal 5 5 2 9" xfId="1716"/>
    <cellStyle name="Normal 5 5 3" xfId="1717"/>
    <cellStyle name="Normal 5 5 3 10" xfId="1718"/>
    <cellStyle name="Normal 5 5 3 2" xfId="1719"/>
    <cellStyle name="Normal 5 5 3 2 2" xfId="1720"/>
    <cellStyle name="Normal 5 5 3 2 3" xfId="1721"/>
    <cellStyle name="Normal 5 5 3 2 4" xfId="1722"/>
    <cellStyle name="Normal 5 5 3 2 5" xfId="1723"/>
    <cellStyle name="Normal 5 5 3 2 6" xfId="1724"/>
    <cellStyle name="Normal 5 5 3 2 7" xfId="1725"/>
    <cellStyle name="Normal 5 5 3 2 8" xfId="1726"/>
    <cellStyle name="Normal 5 5 3 3" xfId="1727"/>
    <cellStyle name="Normal 5 5 3 3 2" xfId="1728"/>
    <cellStyle name="Normal 5 5 3 3 3" xfId="1729"/>
    <cellStyle name="Normal 5 5 3 3 4" xfId="1730"/>
    <cellStyle name="Normal 5 5 3 3 5" xfId="1731"/>
    <cellStyle name="Normal 5 5 3 3 6" xfId="1732"/>
    <cellStyle name="Normal 5 5 3 3 7" xfId="1733"/>
    <cellStyle name="Normal 5 5 3 4" xfId="1734"/>
    <cellStyle name="Normal 5 5 3 5" xfId="1735"/>
    <cellStyle name="Normal 5 5 3 6" xfId="1736"/>
    <cellStyle name="Normal 5 5 3 7" xfId="1737"/>
    <cellStyle name="Normal 5 5 3 8" xfId="1738"/>
    <cellStyle name="Normal 5 5 3 9" xfId="1739"/>
    <cellStyle name="Normal 5 5 4" xfId="1740"/>
    <cellStyle name="Normal 5 5 4 2" xfId="1741"/>
    <cellStyle name="Normal 5 5 4 3" xfId="1742"/>
    <cellStyle name="Normal 5 5 4 4" xfId="1743"/>
    <cellStyle name="Normal 5 5 4 5" xfId="1744"/>
    <cellStyle name="Normal 5 5 4 6" xfId="1745"/>
    <cellStyle name="Normal 5 5 4 7" xfId="1746"/>
    <cellStyle name="Normal 5 5 4 8" xfId="1747"/>
    <cellStyle name="Normal 5 5 5" xfId="1748"/>
    <cellStyle name="Normal 5 5 5 2" xfId="1749"/>
    <cellStyle name="Normal 5 5 5 3" xfId="1750"/>
    <cellStyle name="Normal 5 5 5 4" xfId="1751"/>
    <cellStyle name="Normal 5 5 5 5" xfId="1752"/>
    <cellStyle name="Normal 5 5 5 6" xfId="1753"/>
    <cellStyle name="Normal 5 5 5 7" xfId="1754"/>
    <cellStyle name="Normal 5 5 6" xfId="1755"/>
    <cellStyle name="Normal 5 5 7" xfId="1756"/>
    <cellStyle name="Normal 5 5 8" xfId="1757"/>
    <cellStyle name="Normal 5 5 9" xfId="1758"/>
    <cellStyle name="Normal 5 6" xfId="1759"/>
    <cellStyle name="Normal 5 6 10" xfId="1760"/>
    <cellStyle name="Normal 5 6 11" xfId="1761"/>
    <cellStyle name="Normal 5 6 12" xfId="1762"/>
    <cellStyle name="Normal 5 6 2" xfId="1763"/>
    <cellStyle name="Normal 5 6 2 10" xfId="1764"/>
    <cellStyle name="Normal 5 6 2 2" xfId="1765"/>
    <cellStyle name="Normal 5 6 2 2 2" xfId="1766"/>
    <cellStyle name="Normal 5 6 2 2 3" xfId="1767"/>
    <cellStyle name="Normal 5 6 2 2 4" xfId="1768"/>
    <cellStyle name="Normal 5 6 2 2 5" xfId="1769"/>
    <cellStyle name="Normal 5 6 2 2 6" xfId="1770"/>
    <cellStyle name="Normal 5 6 2 2 7" xfId="1771"/>
    <cellStyle name="Normal 5 6 2 2 8" xfId="1772"/>
    <cellStyle name="Normal 5 6 2 3" xfId="1773"/>
    <cellStyle name="Normal 5 6 2 3 2" xfId="1774"/>
    <cellStyle name="Normal 5 6 2 3 3" xfId="1775"/>
    <cellStyle name="Normal 5 6 2 3 4" xfId="1776"/>
    <cellStyle name="Normal 5 6 2 3 5" xfId="1777"/>
    <cellStyle name="Normal 5 6 2 3 6" xfId="1778"/>
    <cellStyle name="Normal 5 6 2 3 7" xfId="1779"/>
    <cellStyle name="Normal 5 6 2 4" xfId="1780"/>
    <cellStyle name="Normal 5 6 2 5" xfId="1781"/>
    <cellStyle name="Normal 5 6 2 6" xfId="1782"/>
    <cellStyle name="Normal 5 6 2 7" xfId="1783"/>
    <cellStyle name="Normal 5 6 2 8" xfId="1784"/>
    <cellStyle name="Normal 5 6 2 9" xfId="1785"/>
    <cellStyle name="Normal 5 6 3" xfId="1786"/>
    <cellStyle name="Normal 5 6 3 10" xfId="1787"/>
    <cellStyle name="Normal 5 6 3 2" xfId="1788"/>
    <cellStyle name="Normal 5 6 3 2 2" xfId="1789"/>
    <cellStyle name="Normal 5 6 3 2 3" xfId="1790"/>
    <cellStyle name="Normal 5 6 3 2 4" xfId="1791"/>
    <cellStyle name="Normal 5 6 3 2 5" xfId="1792"/>
    <cellStyle name="Normal 5 6 3 2 6" xfId="1793"/>
    <cellStyle name="Normal 5 6 3 2 7" xfId="1794"/>
    <cellStyle name="Normal 5 6 3 2 8" xfId="1795"/>
    <cellStyle name="Normal 5 6 3 3" xfId="1796"/>
    <cellStyle name="Normal 5 6 3 3 2" xfId="1797"/>
    <cellStyle name="Normal 5 6 3 3 3" xfId="1798"/>
    <cellStyle name="Normal 5 6 3 3 4" xfId="1799"/>
    <cellStyle name="Normal 5 6 3 3 5" xfId="1800"/>
    <cellStyle name="Normal 5 6 3 3 6" xfId="1801"/>
    <cellStyle name="Normal 5 6 3 3 7" xfId="1802"/>
    <cellStyle name="Normal 5 6 3 4" xfId="1803"/>
    <cellStyle name="Normal 5 6 3 5" xfId="1804"/>
    <cellStyle name="Normal 5 6 3 6" xfId="1805"/>
    <cellStyle name="Normal 5 6 3 7" xfId="1806"/>
    <cellStyle name="Normal 5 6 3 8" xfId="1807"/>
    <cellStyle name="Normal 5 6 3 9" xfId="1808"/>
    <cellStyle name="Normal 5 6 4" xfId="1809"/>
    <cellStyle name="Normal 5 6 4 2" xfId="1810"/>
    <cellStyle name="Normal 5 6 4 3" xfId="1811"/>
    <cellStyle name="Normal 5 6 4 4" xfId="1812"/>
    <cellStyle name="Normal 5 6 4 5" xfId="1813"/>
    <cellStyle name="Normal 5 6 4 6" xfId="1814"/>
    <cellStyle name="Normal 5 6 4 7" xfId="1815"/>
    <cellStyle name="Normal 5 6 4 8" xfId="1816"/>
    <cellStyle name="Normal 5 6 5" xfId="1817"/>
    <cellStyle name="Normal 5 6 5 2" xfId="1818"/>
    <cellStyle name="Normal 5 6 5 3" xfId="1819"/>
    <cellStyle name="Normal 5 6 5 4" xfId="1820"/>
    <cellStyle name="Normal 5 6 5 5" xfId="1821"/>
    <cellStyle name="Normal 5 6 5 6" xfId="1822"/>
    <cellStyle name="Normal 5 6 5 7" xfId="1823"/>
    <cellStyle name="Normal 5 6 6" xfId="1824"/>
    <cellStyle name="Normal 5 6 7" xfId="1825"/>
    <cellStyle name="Normal 5 6 8" xfId="1826"/>
    <cellStyle name="Normal 5 6 9" xfId="1827"/>
    <cellStyle name="Normal 5 7" xfId="1828"/>
    <cellStyle name="Normal 5 7 10" xfId="1829"/>
    <cellStyle name="Normal 5 7 2" xfId="1830"/>
    <cellStyle name="Normal 5 7 2 2" xfId="1831"/>
    <cellStyle name="Normal 5 7 2 3" xfId="1832"/>
    <cellStyle name="Normal 5 7 2 4" xfId="1833"/>
    <cellStyle name="Normal 5 7 2 5" xfId="1834"/>
    <cellStyle name="Normal 5 7 2 6" xfId="1835"/>
    <cellStyle name="Normal 5 7 2 7" xfId="1836"/>
    <cellStyle name="Normal 5 7 2 8" xfId="1837"/>
    <cellStyle name="Normal 5 7 3" xfId="1838"/>
    <cellStyle name="Normal 5 7 3 2" xfId="1839"/>
    <cellStyle name="Normal 5 7 3 3" xfId="1840"/>
    <cellStyle name="Normal 5 7 3 4" xfId="1841"/>
    <cellStyle name="Normal 5 7 3 5" xfId="1842"/>
    <cellStyle name="Normal 5 7 3 6" xfId="1843"/>
    <cellStyle name="Normal 5 7 3 7" xfId="1844"/>
    <cellStyle name="Normal 5 7 4" xfId="1845"/>
    <cellStyle name="Normal 5 7 5" xfId="1846"/>
    <cellStyle name="Normal 5 7 6" xfId="1847"/>
    <cellStyle name="Normal 5 7 7" xfId="1848"/>
    <cellStyle name="Normal 5 7 8" xfId="1849"/>
    <cellStyle name="Normal 5 7 9" xfId="1850"/>
    <cellStyle name="Normal 5 8" xfId="1851"/>
    <cellStyle name="Normal 5 8 10" xfId="1852"/>
    <cellStyle name="Normal 5 8 2" xfId="1853"/>
    <cellStyle name="Normal 5 8 2 2" xfId="1854"/>
    <cellStyle name="Normal 5 8 2 3" xfId="1855"/>
    <cellStyle name="Normal 5 8 2 4" xfId="1856"/>
    <cellStyle name="Normal 5 8 2 5" xfId="1857"/>
    <cellStyle name="Normal 5 8 2 6" xfId="1858"/>
    <cellStyle name="Normal 5 8 2 7" xfId="1859"/>
    <cellStyle name="Normal 5 8 2 8" xfId="1860"/>
    <cellStyle name="Normal 5 8 3" xfId="1861"/>
    <cellStyle name="Normal 5 8 3 2" xfId="1862"/>
    <cellStyle name="Normal 5 8 3 3" xfId="1863"/>
    <cellStyle name="Normal 5 8 3 4" xfId="1864"/>
    <cellStyle name="Normal 5 8 3 5" xfId="1865"/>
    <cellStyle name="Normal 5 8 3 6" xfId="1866"/>
    <cellStyle name="Normal 5 8 3 7" xfId="1867"/>
    <cellStyle name="Normal 5 8 4" xfId="1868"/>
    <cellStyle name="Normal 5 8 5" xfId="1869"/>
    <cellStyle name="Normal 5 8 6" xfId="1870"/>
    <cellStyle name="Normal 5 8 7" xfId="1871"/>
    <cellStyle name="Normal 5 8 8" xfId="1872"/>
    <cellStyle name="Normal 5 8 9" xfId="1873"/>
    <cellStyle name="Normal 5 9" xfId="1874"/>
    <cellStyle name="Normal 5 9 2" xfId="1875"/>
    <cellStyle name="Normal 5 9 3" xfId="1876"/>
    <cellStyle name="Normal 5 9 4" xfId="1877"/>
    <cellStyle name="Normal 5 9 5" xfId="1878"/>
    <cellStyle name="Normal 5 9 6" xfId="1879"/>
    <cellStyle name="Normal 5 9 7" xfId="1880"/>
    <cellStyle name="Normal 5 9 8" xfId="1881"/>
    <cellStyle name="Normal 6" xfId="1882"/>
    <cellStyle name="Normal 6 10" xfId="1883"/>
    <cellStyle name="Normal 6 10 2" xfId="1884"/>
    <cellStyle name="Normal 6 10 3" xfId="1885"/>
    <cellStyle name="Normal 6 10 4" xfId="1886"/>
    <cellStyle name="Normal 6 10 5" xfId="1887"/>
    <cellStyle name="Normal 6 10 6" xfId="1888"/>
    <cellStyle name="Normal 6 10 7" xfId="1889"/>
    <cellStyle name="Normal 6 11" xfId="1890"/>
    <cellStyle name="Normal 6 12" xfId="1891"/>
    <cellStyle name="Normal 6 13" xfId="1892"/>
    <cellStyle name="Normal 6 14" xfId="1893"/>
    <cellStyle name="Normal 6 15" xfId="1894"/>
    <cellStyle name="Normal 6 16" xfId="1895"/>
    <cellStyle name="Normal 6 17" xfId="1896"/>
    <cellStyle name="Normal 6 18" xfId="1897"/>
    <cellStyle name="Normal 6 2" xfId="1898"/>
    <cellStyle name="Normal 6 2 2" xfId="1899"/>
    <cellStyle name="Normal 6 2 3" xfId="1900"/>
    <cellStyle name="Normal 6 2 3 10" xfId="1901"/>
    <cellStyle name="Normal 6 2 3 2" xfId="1902"/>
    <cellStyle name="Normal 6 2 3 2 2" xfId="1903"/>
    <cellStyle name="Normal 6 2 3 2 3" xfId="1904"/>
    <cellStyle name="Normal 6 2 3 2 4" xfId="1905"/>
    <cellStyle name="Normal 6 2 3 2 5" xfId="1906"/>
    <cellStyle name="Normal 6 2 3 2 6" xfId="1907"/>
    <cellStyle name="Normal 6 2 3 2 7" xfId="1908"/>
    <cellStyle name="Normal 6 2 3 2 8" xfId="1909"/>
    <cellStyle name="Normal 6 2 3 3" xfId="1910"/>
    <cellStyle name="Normal 6 2 3 3 2" xfId="1911"/>
    <cellStyle name="Normal 6 2 3 3 3" xfId="1912"/>
    <cellStyle name="Normal 6 2 3 3 4" xfId="1913"/>
    <cellStyle name="Normal 6 2 3 3 5" xfId="1914"/>
    <cellStyle name="Normal 6 2 3 3 6" xfId="1915"/>
    <cellStyle name="Normal 6 2 3 3 7" xfId="1916"/>
    <cellStyle name="Normal 6 2 3 4" xfId="1917"/>
    <cellStyle name="Normal 6 2 3 5" xfId="1918"/>
    <cellStyle name="Normal 6 2 3 6" xfId="1919"/>
    <cellStyle name="Normal 6 2 3 7" xfId="1920"/>
    <cellStyle name="Normal 6 2 3 8" xfId="1921"/>
    <cellStyle name="Normal 6 2 3 9" xfId="1922"/>
    <cellStyle name="Normal 6 3" xfId="1923"/>
    <cellStyle name="Normal 6 3 10" xfId="1924"/>
    <cellStyle name="Normal 6 3 11" xfId="1925"/>
    <cellStyle name="Normal 6 3 12" xfId="1926"/>
    <cellStyle name="Normal 6 3 2" xfId="1927"/>
    <cellStyle name="Normal 6 3 2 10" xfId="1928"/>
    <cellStyle name="Normal 6 3 2 2" xfId="1929"/>
    <cellStyle name="Normal 6 3 2 2 2" xfId="1930"/>
    <cellStyle name="Normal 6 3 2 2 3" xfId="1931"/>
    <cellStyle name="Normal 6 3 2 2 4" xfId="1932"/>
    <cellStyle name="Normal 6 3 2 2 5" xfId="1933"/>
    <cellStyle name="Normal 6 3 2 2 6" xfId="1934"/>
    <cellStyle name="Normal 6 3 2 2 7" xfId="1935"/>
    <cellStyle name="Normal 6 3 2 2 8" xfId="1936"/>
    <cellStyle name="Normal 6 3 2 3" xfId="1937"/>
    <cellStyle name="Normal 6 3 2 3 2" xfId="1938"/>
    <cellStyle name="Normal 6 3 2 3 3" xfId="1939"/>
    <cellStyle name="Normal 6 3 2 3 4" xfId="1940"/>
    <cellStyle name="Normal 6 3 2 3 5" xfId="1941"/>
    <cellStyle name="Normal 6 3 2 3 6" xfId="1942"/>
    <cellStyle name="Normal 6 3 2 3 7" xfId="1943"/>
    <cellStyle name="Normal 6 3 2 4" xfId="1944"/>
    <cellStyle name="Normal 6 3 2 5" xfId="1945"/>
    <cellStyle name="Normal 6 3 2 6" xfId="1946"/>
    <cellStyle name="Normal 6 3 2 7" xfId="1947"/>
    <cellStyle name="Normal 6 3 2 8" xfId="1948"/>
    <cellStyle name="Normal 6 3 2 9" xfId="1949"/>
    <cellStyle name="Normal 6 3 3" xfId="1950"/>
    <cellStyle name="Normal 6 3 3 10" xfId="1951"/>
    <cellStyle name="Normal 6 3 3 2" xfId="1952"/>
    <cellStyle name="Normal 6 3 3 2 2" xfId="1953"/>
    <cellStyle name="Normal 6 3 3 2 3" xfId="1954"/>
    <cellStyle name="Normal 6 3 3 2 4" xfId="1955"/>
    <cellStyle name="Normal 6 3 3 2 5" xfId="1956"/>
    <cellStyle name="Normal 6 3 3 2 6" xfId="1957"/>
    <cellStyle name="Normal 6 3 3 2 7" xfId="1958"/>
    <cellStyle name="Normal 6 3 3 2 8" xfId="1959"/>
    <cellStyle name="Normal 6 3 3 3" xfId="1960"/>
    <cellStyle name="Normal 6 3 3 3 2" xfId="1961"/>
    <cellStyle name="Normal 6 3 3 3 3" xfId="1962"/>
    <cellStyle name="Normal 6 3 3 3 4" xfId="1963"/>
    <cellStyle name="Normal 6 3 3 3 5" xfId="1964"/>
    <cellStyle name="Normal 6 3 3 3 6" xfId="1965"/>
    <cellStyle name="Normal 6 3 3 3 7" xfId="1966"/>
    <cellStyle name="Normal 6 3 3 4" xfId="1967"/>
    <cellStyle name="Normal 6 3 3 5" xfId="1968"/>
    <cellStyle name="Normal 6 3 3 6" xfId="1969"/>
    <cellStyle name="Normal 6 3 3 7" xfId="1970"/>
    <cellStyle name="Normal 6 3 3 8" xfId="1971"/>
    <cellStyle name="Normal 6 3 3 9" xfId="1972"/>
    <cellStyle name="Normal 6 3 4" xfId="1973"/>
    <cellStyle name="Normal 6 3 4 2" xfId="1974"/>
    <cellStyle name="Normal 6 3 4 3" xfId="1975"/>
    <cellStyle name="Normal 6 3 4 4" xfId="1976"/>
    <cellStyle name="Normal 6 3 4 5" xfId="1977"/>
    <cellStyle name="Normal 6 3 4 6" xfId="1978"/>
    <cellStyle name="Normal 6 3 4 7" xfId="1979"/>
    <cellStyle name="Normal 6 3 4 8" xfId="1980"/>
    <cellStyle name="Normal 6 3 5" xfId="1981"/>
    <cellStyle name="Normal 6 3 5 2" xfId="1982"/>
    <cellStyle name="Normal 6 3 5 3" xfId="1983"/>
    <cellStyle name="Normal 6 3 5 4" xfId="1984"/>
    <cellStyle name="Normal 6 3 5 5" xfId="1985"/>
    <cellStyle name="Normal 6 3 5 6" xfId="1986"/>
    <cellStyle name="Normal 6 3 5 7" xfId="1987"/>
    <cellStyle name="Normal 6 3 6" xfId="1988"/>
    <cellStyle name="Normal 6 3 7" xfId="1989"/>
    <cellStyle name="Normal 6 3 8" xfId="1990"/>
    <cellStyle name="Normal 6 3 9" xfId="1991"/>
    <cellStyle name="Normal 6 4" xfId="1992"/>
    <cellStyle name="Normal 6 4 10" xfId="1993"/>
    <cellStyle name="Normal 6 4 11" xfId="1994"/>
    <cellStyle name="Normal 6 4 12" xfId="1995"/>
    <cellStyle name="Normal 6 4 2" xfId="1996"/>
    <cellStyle name="Normal 6 4 2 10" xfId="1997"/>
    <cellStyle name="Normal 6 4 2 2" xfId="1998"/>
    <cellStyle name="Normal 6 4 2 2 2" xfId="1999"/>
    <cellStyle name="Normal 6 4 2 2 3" xfId="2000"/>
    <cellStyle name="Normal 6 4 2 2 4" xfId="2001"/>
    <cellStyle name="Normal 6 4 2 2 5" xfId="2002"/>
    <cellStyle name="Normal 6 4 2 2 6" xfId="2003"/>
    <cellStyle name="Normal 6 4 2 2 7" xfId="2004"/>
    <cellStyle name="Normal 6 4 2 2 8" xfId="2005"/>
    <cellStyle name="Normal 6 4 2 3" xfId="2006"/>
    <cellStyle name="Normal 6 4 2 3 2" xfId="2007"/>
    <cellStyle name="Normal 6 4 2 3 3" xfId="2008"/>
    <cellStyle name="Normal 6 4 2 3 4" xfId="2009"/>
    <cellStyle name="Normal 6 4 2 3 5" xfId="2010"/>
    <cellStyle name="Normal 6 4 2 3 6" xfId="2011"/>
    <cellStyle name="Normal 6 4 2 3 7" xfId="2012"/>
    <cellStyle name="Normal 6 4 2 4" xfId="2013"/>
    <cellStyle name="Normal 6 4 2 5" xfId="2014"/>
    <cellStyle name="Normal 6 4 2 6" xfId="2015"/>
    <cellStyle name="Normal 6 4 2 7" xfId="2016"/>
    <cellStyle name="Normal 6 4 2 8" xfId="2017"/>
    <cellStyle name="Normal 6 4 2 9" xfId="2018"/>
    <cellStyle name="Normal 6 4 3" xfId="2019"/>
    <cellStyle name="Normal 6 4 3 10" xfId="2020"/>
    <cellStyle name="Normal 6 4 3 2" xfId="2021"/>
    <cellStyle name="Normal 6 4 3 2 2" xfId="2022"/>
    <cellStyle name="Normal 6 4 3 2 3" xfId="2023"/>
    <cellStyle name="Normal 6 4 3 2 4" xfId="2024"/>
    <cellStyle name="Normal 6 4 3 2 5" xfId="2025"/>
    <cellStyle name="Normal 6 4 3 2 6" xfId="2026"/>
    <cellStyle name="Normal 6 4 3 2 7" xfId="2027"/>
    <cellStyle name="Normal 6 4 3 2 8" xfId="2028"/>
    <cellStyle name="Normal 6 4 3 3" xfId="2029"/>
    <cellStyle name="Normal 6 4 3 3 2" xfId="2030"/>
    <cellStyle name="Normal 6 4 3 3 3" xfId="2031"/>
    <cellStyle name="Normal 6 4 3 3 4" xfId="2032"/>
    <cellStyle name="Normal 6 4 3 3 5" xfId="2033"/>
    <cellStyle name="Normal 6 4 3 3 6" xfId="2034"/>
    <cellStyle name="Normal 6 4 3 3 7" xfId="2035"/>
    <cellStyle name="Normal 6 4 3 4" xfId="2036"/>
    <cellStyle name="Normal 6 4 3 5" xfId="2037"/>
    <cellStyle name="Normal 6 4 3 6" xfId="2038"/>
    <cellStyle name="Normal 6 4 3 7" xfId="2039"/>
    <cellStyle name="Normal 6 4 3 8" xfId="2040"/>
    <cellStyle name="Normal 6 4 3 9" xfId="2041"/>
    <cellStyle name="Normal 6 4 4" xfId="2042"/>
    <cellStyle name="Normal 6 4 4 2" xfId="2043"/>
    <cellStyle name="Normal 6 4 4 3" xfId="2044"/>
    <cellStyle name="Normal 6 4 4 4" xfId="2045"/>
    <cellStyle name="Normal 6 4 4 5" xfId="2046"/>
    <cellStyle name="Normal 6 4 4 6" xfId="2047"/>
    <cellStyle name="Normal 6 4 4 7" xfId="2048"/>
    <cellStyle name="Normal 6 4 4 8" xfId="2049"/>
    <cellStyle name="Normal 6 4 5" xfId="2050"/>
    <cellStyle name="Normal 6 4 5 2" xfId="2051"/>
    <cellStyle name="Normal 6 4 5 3" xfId="2052"/>
    <cellStyle name="Normal 6 4 5 4" xfId="2053"/>
    <cellStyle name="Normal 6 4 5 5" xfId="2054"/>
    <cellStyle name="Normal 6 4 5 6" xfId="2055"/>
    <cellStyle name="Normal 6 4 5 7" xfId="2056"/>
    <cellStyle name="Normal 6 4 6" xfId="2057"/>
    <cellStyle name="Normal 6 4 7" xfId="2058"/>
    <cellStyle name="Normal 6 4 8" xfId="2059"/>
    <cellStyle name="Normal 6 4 9" xfId="2060"/>
    <cellStyle name="Normal 6 5" xfId="2061"/>
    <cellStyle name="Normal 6 5 10" xfId="2062"/>
    <cellStyle name="Normal 6 5 11" xfId="2063"/>
    <cellStyle name="Normal 6 5 12" xfId="2064"/>
    <cellStyle name="Normal 6 5 2" xfId="2065"/>
    <cellStyle name="Normal 6 5 2 10" xfId="2066"/>
    <cellStyle name="Normal 6 5 2 2" xfId="2067"/>
    <cellStyle name="Normal 6 5 2 2 2" xfId="2068"/>
    <cellStyle name="Normal 6 5 2 2 3" xfId="2069"/>
    <cellStyle name="Normal 6 5 2 2 4" xfId="2070"/>
    <cellStyle name="Normal 6 5 2 2 5" xfId="2071"/>
    <cellStyle name="Normal 6 5 2 2 6" xfId="2072"/>
    <cellStyle name="Normal 6 5 2 2 7" xfId="2073"/>
    <cellStyle name="Normal 6 5 2 2 8" xfId="2074"/>
    <cellStyle name="Normal 6 5 2 3" xfId="2075"/>
    <cellStyle name="Normal 6 5 2 3 2" xfId="2076"/>
    <cellStyle name="Normal 6 5 2 3 3" xfId="2077"/>
    <cellStyle name="Normal 6 5 2 3 4" xfId="2078"/>
    <cellStyle name="Normal 6 5 2 3 5" xfId="2079"/>
    <cellStyle name="Normal 6 5 2 3 6" xfId="2080"/>
    <cellStyle name="Normal 6 5 2 3 7" xfId="2081"/>
    <cellStyle name="Normal 6 5 2 4" xfId="2082"/>
    <cellStyle name="Normal 6 5 2 5" xfId="2083"/>
    <cellStyle name="Normal 6 5 2 6" xfId="2084"/>
    <cellStyle name="Normal 6 5 2 7" xfId="2085"/>
    <cellStyle name="Normal 6 5 2 8" xfId="2086"/>
    <cellStyle name="Normal 6 5 2 9" xfId="2087"/>
    <cellStyle name="Normal 6 5 3" xfId="2088"/>
    <cellStyle name="Normal 6 5 3 10" xfId="2089"/>
    <cellStyle name="Normal 6 5 3 2" xfId="2090"/>
    <cellStyle name="Normal 6 5 3 2 2" xfId="2091"/>
    <cellStyle name="Normal 6 5 3 2 3" xfId="2092"/>
    <cellStyle name="Normal 6 5 3 2 4" xfId="2093"/>
    <cellStyle name="Normal 6 5 3 2 5" xfId="2094"/>
    <cellStyle name="Normal 6 5 3 2 6" xfId="2095"/>
    <cellStyle name="Normal 6 5 3 2 7" xfId="2096"/>
    <cellStyle name="Normal 6 5 3 2 8" xfId="2097"/>
    <cellStyle name="Normal 6 5 3 3" xfId="2098"/>
    <cellStyle name="Normal 6 5 3 3 2" xfId="2099"/>
    <cellStyle name="Normal 6 5 3 3 3" xfId="2100"/>
    <cellStyle name="Normal 6 5 3 3 4" xfId="2101"/>
    <cellStyle name="Normal 6 5 3 3 5" xfId="2102"/>
    <cellStyle name="Normal 6 5 3 3 6" xfId="2103"/>
    <cellStyle name="Normal 6 5 3 3 7" xfId="2104"/>
    <cellStyle name="Normal 6 5 3 4" xfId="2105"/>
    <cellStyle name="Normal 6 5 3 5" xfId="2106"/>
    <cellStyle name="Normal 6 5 3 6" xfId="2107"/>
    <cellStyle name="Normal 6 5 3 7" xfId="2108"/>
    <cellStyle name="Normal 6 5 3 8" xfId="2109"/>
    <cellStyle name="Normal 6 5 3 9" xfId="2110"/>
    <cellStyle name="Normal 6 5 4" xfId="2111"/>
    <cellStyle name="Normal 6 5 4 2" xfId="2112"/>
    <cellStyle name="Normal 6 5 4 3" xfId="2113"/>
    <cellStyle name="Normal 6 5 4 4" xfId="2114"/>
    <cellStyle name="Normal 6 5 4 5" xfId="2115"/>
    <cellStyle name="Normal 6 5 4 6" xfId="2116"/>
    <cellStyle name="Normal 6 5 4 7" xfId="2117"/>
    <cellStyle name="Normal 6 5 4 8" xfId="2118"/>
    <cellStyle name="Normal 6 5 5" xfId="2119"/>
    <cellStyle name="Normal 6 5 5 2" xfId="2120"/>
    <cellStyle name="Normal 6 5 5 3" xfId="2121"/>
    <cellStyle name="Normal 6 5 5 4" xfId="2122"/>
    <cellStyle name="Normal 6 5 5 5" xfId="2123"/>
    <cellStyle name="Normal 6 5 5 6" xfId="2124"/>
    <cellStyle name="Normal 6 5 5 7" xfId="2125"/>
    <cellStyle name="Normal 6 5 6" xfId="2126"/>
    <cellStyle name="Normal 6 5 7" xfId="2127"/>
    <cellStyle name="Normal 6 5 8" xfId="2128"/>
    <cellStyle name="Normal 6 5 9" xfId="2129"/>
    <cellStyle name="Normal 6 6" xfId="2130"/>
    <cellStyle name="Normal 6 6 10" xfId="2131"/>
    <cellStyle name="Normal 6 6 11" xfId="2132"/>
    <cellStyle name="Normal 6 6 12" xfId="2133"/>
    <cellStyle name="Normal 6 6 2" xfId="2134"/>
    <cellStyle name="Normal 6 6 2 10" xfId="2135"/>
    <cellStyle name="Normal 6 6 2 2" xfId="2136"/>
    <cellStyle name="Normal 6 6 2 2 2" xfId="2137"/>
    <cellStyle name="Normal 6 6 2 2 3" xfId="2138"/>
    <cellStyle name="Normal 6 6 2 2 4" xfId="2139"/>
    <cellStyle name="Normal 6 6 2 2 5" xfId="2140"/>
    <cellStyle name="Normal 6 6 2 2 6" xfId="2141"/>
    <cellStyle name="Normal 6 6 2 2 7" xfId="2142"/>
    <cellStyle name="Normal 6 6 2 2 8" xfId="2143"/>
    <cellStyle name="Normal 6 6 2 3" xfId="2144"/>
    <cellStyle name="Normal 6 6 2 3 2" xfId="2145"/>
    <cellStyle name="Normal 6 6 2 3 3" xfId="2146"/>
    <cellStyle name="Normal 6 6 2 3 4" xfId="2147"/>
    <cellStyle name="Normal 6 6 2 3 5" xfId="2148"/>
    <cellStyle name="Normal 6 6 2 3 6" xfId="2149"/>
    <cellStyle name="Normal 6 6 2 3 7" xfId="2150"/>
    <cellStyle name="Normal 6 6 2 4" xfId="2151"/>
    <cellStyle name="Normal 6 6 2 5" xfId="2152"/>
    <cellStyle name="Normal 6 6 2 6" xfId="2153"/>
    <cellStyle name="Normal 6 6 2 7" xfId="2154"/>
    <cellStyle name="Normal 6 6 2 8" xfId="2155"/>
    <cellStyle name="Normal 6 6 2 9" xfId="2156"/>
    <cellStyle name="Normal 6 6 3" xfId="2157"/>
    <cellStyle name="Normal 6 6 3 10" xfId="2158"/>
    <cellStyle name="Normal 6 6 3 2" xfId="2159"/>
    <cellStyle name="Normal 6 6 3 2 2" xfId="2160"/>
    <cellStyle name="Normal 6 6 3 2 3" xfId="2161"/>
    <cellStyle name="Normal 6 6 3 2 4" xfId="2162"/>
    <cellStyle name="Normal 6 6 3 2 5" xfId="2163"/>
    <cellStyle name="Normal 6 6 3 2 6" xfId="2164"/>
    <cellStyle name="Normal 6 6 3 2 7" xfId="2165"/>
    <cellStyle name="Normal 6 6 3 2 8" xfId="2166"/>
    <cellStyle name="Normal 6 6 3 3" xfId="2167"/>
    <cellStyle name="Normal 6 6 3 3 2" xfId="2168"/>
    <cellStyle name="Normal 6 6 3 3 3" xfId="2169"/>
    <cellStyle name="Normal 6 6 3 3 4" xfId="2170"/>
    <cellStyle name="Normal 6 6 3 3 5" xfId="2171"/>
    <cellStyle name="Normal 6 6 3 3 6" xfId="2172"/>
    <cellStyle name="Normal 6 6 3 3 7" xfId="2173"/>
    <cellStyle name="Normal 6 6 3 4" xfId="2174"/>
    <cellStyle name="Normal 6 6 3 5" xfId="2175"/>
    <cellStyle name="Normal 6 6 3 6" xfId="2176"/>
    <cellStyle name="Normal 6 6 3 7" xfId="2177"/>
    <cellStyle name="Normal 6 6 3 8" xfId="2178"/>
    <cellStyle name="Normal 6 6 3 9" xfId="2179"/>
    <cellStyle name="Normal 6 6 4" xfId="2180"/>
    <cellStyle name="Normal 6 6 4 2" xfId="2181"/>
    <cellStyle name="Normal 6 6 4 3" xfId="2182"/>
    <cellStyle name="Normal 6 6 4 4" xfId="2183"/>
    <cellStyle name="Normal 6 6 4 5" xfId="2184"/>
    <cellStyle name="Normal 6 6 4 6" xfId="2185"/>
    <cellStyle name="Normal 6 6 4 7" xfId="2186"/>
    <cellStyle name="Normal 6 6 4 8" xfId="2187"/>
    <cellStyle name="Normal 6 6 5" xfId="2188"/>
    <cellStyle name="Normal 6 6 5 2" xfId="2189"/>
    <cellStyle name="Normal 6 6 5 3" xfId="2190"/>
    <cellStyle name="Normal 6 6 5 4" xfId="2191"/>
    <cellStyle name="Normal 6 6 5 5" xfId="2192"/>
    <cellStyle name="Normal 6 6 5 6" xfId="2193"/>
    <cellStyle name="Normal 6 6 5 7" xfId="2194"/>
    <cellStyle name="Normal 6 6 6" xfId="2195"/>
    <cellStyle name="Normal 6 6 7" xfId="2196"/>
    <cellStyle name="Normal 6 6 8" xfId="2197"/>
    <cellStyle name="Normal 6 6 9" xfId="2198"/>
    <cellStyle name="Normal 6 7" xfId="2199"/>
    <cellStyle name="Normal 6 7 10" xfId="2200"/>
    <cellStyle name="Normal 6 7 2" xfId="2201"/>
    <cellStyle name="Normal 6 7 2 2" xfId="2202"/>
    <cellStyle name="Normal 6 7 2 3" xfId="2203"/>
    <cellStyle name="Normal 6 7 2 4" xfId="2204"/>
    <cellStyle name="Normal 6 7 2 5" xfId="2205"/>
    <cellStyle name="Normal 6 7 2 6" xfId="2206"/>
    <cellStyle name="Normal 6 7 2 7" xfId="2207"/>
    <cellStyle name="Normal 6 7 2 8" xfId="2208"/>
    <cellStyle name="Normal 6 7 3" xfId="2209"/>
    <cellStyle name="Normal 6 7 3 2" xfId="2210"/>
    <cellStyle name="Normal 6 7 3 3" xfId="2211"/>
    <cellStyle name="Normal 6 7 3 4" xfId="2212"/>
    <cellStyle name="Normal 6 7 3 5" xfId="2213"/>
    <cellStyle name="Normal 6 7 3 6" xfId="2214"/>
    <cellStyle name="Normal 6 7 3 7" xfId="2215"/>
    <cellStyle name="Normal 6 7 4" xfId="2216"/>
    <cellStyle name="Normal 6 7 5" xfId="2217"/>
    <cellStyle name="Normal 6 7 6" xfId="2218"/>
    <cellStyle name="Normal 6 7 7" xfId="2219"/>
    <cellStyle name="Normal 6 7 8" xfId="2220"/>
    <cellStyle name="Normal 6 7 9" xfId="2221"/>
    <cellStyle name="Normal 6 8" xfId="2222"/>
    <cellStyle name="Normal 6 8 10" xfId="2223"/>
    <cellStyle name="Normal 6 8 2" xfId="2224"/>
    <cellStyle name="Normal 6 8 2 2" xfId="2225"/>
    <cellStyle name="Normal 6 8 2 3" xfId="2226"/>
    <cellStyle name="Normal 6 8 2 4" xfId="2227"/>
    <cellStyle name="Normal 6 8 2 5" xfId="2228"/>
    <cellStyle name="Normal 6 8 2 6" xfId="2229"/>
    <cellStyle name="Normal 6 8 2 7" xfId="2230"/>
    <cellStyle name="Normal 6 8 2 8" xfId="2231"/>
    <cellStyle name="Normal 6 8 3" xfId="2232"/>
    <cellStyle name="Normal 6 8 3 2" xfId="2233"/>
    <cellStyle name="Normal 6 8 3 3" xfId="2234"/>
    <cellStyle name="Normal 6 8 3 4" xfId="2235"/>
    <cellStyle name="Normal 6 8 3 5" xfId="2236"/>
    <cellStyle name="Normal 6 8 3 6" xfId="2237"/>
    <cellStyle name="Normal 6 8 3 7" xfId="2238"/>
    <cellStyle name="Normal 6 8 4" xfId="2239"/>
    <cellStyle name="Normal 6 8 5" xfId="2240"/>
    <cellStyle name="Normal 6 8 6" xfId="2241"/>
    <cellStyle name="Normal 6 8 7" xfId="2242"/>
    <cellStyle name="Normal 6 8 8" xfId="2243"/>
    <cellStyle name="Normal 6 8 9" xfId="2244"/>
    <cellStyle name="Normal 6 9" xfId="2245"/>
    <cellStyle name="Normal 6 9 2" xfId="2246"/>
    <cellStyle name="Normal 6 9 3" xfId="2247"/>
    <cellStyle name="Normal 6 9 4" xfId="2248"/>
    <cellStyle name="Normal 6 9 5" xfId="2249"/>
    <cellStyle name="Normal 6 9 6" xfId="2250"/>
    <cellStyle name="Normal 6 9 7" xfId="2251"/>
    <cellStyle name="Normal 6 9 8" xfId="2252"/>
    <cellStyle name="Normal 7" xfId="2253"/>
    <cellStyle name="Normal 7 10" xfId="2254"/>
    <cellStyle name="Normal 7 11" xfId="2255"/>
    <cellStyle name="Normal 7 12" xfId="2256"/>
    <cellStyle name="Normal 7 13" xfId="2257"/>
    <cellStyle name="Normal 7 14" xfId="2258"/>
    <cellStyle name="Normal 7 15" xfId="2259"/>
    <cellStyle name="Normal 7 2" xfId="2260"/>
    <cellStyle name="Normal 7 2 10" xfId="2261"/>
    <cellStyle name="Normal 7 2 11" xfId="2262"/>
    <cellStyle name="Normal 7 2 12" xfId="2263"/>
    <cellStyle name="Normal 7 2 2" xfId="2264"/>
    <cellStyle name="Normal 7 2 2 10" xfId="2265"/>
    <cellStyle name="Normal 7 2 2 2" xfId="2266"/>
    <cellStyle name="Normal 7 2 2 2 2" xfId="2267"/>
    <cellStyle name="Normal 7 2 2 2 3" xfId="2268"/>
    <cellStyle name="Normal 7 2 2 2 4" xfId="2269"/>
    <cellStyle name="Normal 7 2 2 2 5" xfId="2270"/>
    <cellStyle name="Normal 7 2 2 2 6" xfId="2271"/>
    <cellStyle name="Normal 7 2 2 2 7" xfId="2272"/>
    <cellStyle name="Normal 7 2 2 2 8" xfId="2273"/>
    <cellStyle name="Normal 7 2 2 3" xfId="2274"/>
    <cellStyle name="Normal 7 2 2 3 2" xfId="2275"/>
    <cellStyle name="Normal 7 2 2 3 3" xfId="2276"/>
    <cellStyle name="Normal 7 2 2 3 4" xfId="2277"/>
    <cellStyle name="Normal 7 2 2 3 5" xfId="2278"/>
    <cellStyle name="Normal 7 2 2 3 6" xfId="2279"/>
    <cellStyle name="Normal 7 2 2 3 7" xfId="2280"/>
    <cellStyle name="Normal 7 2 2 4" xfId="2281"/>
    <cellStyle name="Normal 7 2 2 5" xfId="2282"/>
    <cellStyle name="Normal 7 2 2 6" xfId="2283"/>
    <cellStyle name="Normal 7 2 2 7" xfId="2284"/>
    <cellStyle name="Normal 7 2 2 8" xfId="2285"/>
    <cellStyle name="Normal 7 2 2 9" xfId="2286"/>
    <cellStyle name="Normal 7 2 3" xfId="2287"/>
    <cellStyle name="Normal 7 2 3 10" xfId="2288"/>
    <cellStyle name="Normal 7 2 3 2" xfId="2289"/>
    <cellStyle name="Normal 7 2 3 2 2" xfId="2290"/>
    <cellStyle name="Normal 7 2 3 2 3" xfId="2291"/>
    <cellStyle name="Normal 7 2 3 2 4" xfId="2292"/>
    <cellStyle name="Normal 7 2 3 2 5" xfId="2293"/>
    <cellStyle name="Normal 7 2 3 2 6" xfId="2294"/>
    <cellStyle name="Normal 7 2 3 2 7" xfId="2295"/>
    <cellStyle name="Normal 7 2 3 2 8" xfId="2296"/>
    <cellStyle name="Normal 7 2 3 3" xfId="2297"/>
    <cellStyle name="Normal 7 2 3 3 2" xfId="2298"/>
    <cellStyle name="Normal 7 2 3 3 3" xfId="2299"/>
    <cellStyle name="Normal 7 2 3 3 4" xfId="2300"/>
    <cellStyle name="Normal 7 2 3 3 5" xfId="2301"/>
    <cellStyle name="Normal 7 2 3 3 6" xfId="2302"/>
    <cellStyle name="Normal 7 2 3 3 7" xfId="2303"/>
    <cellStyle name="Normal 7 2 3 4" xfId="2304"/>
    <cellStyle name="Normal 7 2 3 5" xfId="2305"/>
    <cellStyle name="Normal 7 2 3 6" xfId="2306"/>
    <cellStyle name="Normal 7 2 3 7" xfId="2307"/>
    <cellStyle name="Normal 7 2 3 8" xfId="2308"/>
    <cellStyle name="Normal 7 2 3 9" xfId="2309"/>
    <cellStyle name="Normal 7 2 4" xfId="2310"/>
    <cellStyle name="Normal 7 2 4 2" xfId="2311"/>
    <cellStyle name="Normal 7 2 4 3" xfId="2312"/>
    <cellStyle name="Normal 7 2 4 4" xfId="2313"/>
    <cellStyle name="Normal 7 2 4 5" xfId="2314"/>
    <cellStyle name="Normal 7 2 4 6" xfId="2315"/>
    <cellStyle name="Normal 7 2 4 7" xfId="2316"/>
    <cellStyle name="Normal 7 2 4 8" xfId="2317"/>
    <cellStyle name="Normal 7 2 5" xfId="2318"/>
    <cellStyle name="Normal 7 2 5 2" xfId="2319"/>
    <cellStyle name="Normal 7 2 5 3" xfId="2320"/>
    <cellStyle name="Normal 7 2 5 4" xfId="2321"/>
    <cellStyle name="Normal 7 2 5 5" xfId="2322"/>
    <cellStyle name="Normal 7 2 5 6" xfId="2323"/>
    <cellStyle name="Normal 7 2 5 7" xfId="2324"/>
    <cellStyle name="Normal 7 2 6" xfId="2325"/>
    <cellStyle name="Normal 7 2 7" xfId="2326"/>
    <cellStyle name="Normal 7 2 8" xfId="2327"/>
    <cellStyle name="Normal 7 2 9" xfId="2328"/>
    <cellStyle name="Normal 7 3" xfId="2329"/>
    <cellStyle name="Normal 7 3 10" xfId="2330"/>
    <cellStyle name="Normal 7 3 11" xfId="2331"/>
    <cellStyle name="Normal 7 3 12" xfId="2332"/>
    <cellStyle name="Normal 7 3 2" xfId="2333"/>
    <cellStyle name="Normal 7 3 2 10" xfId="2334"/>
    <cellStyle name="Normal 7 3 2 2" xfId="2335"/>
    <cellStyle name="Normal 7 3 2 2 2" xfId="2336"/>
    <cellStyle name="Normal 7 3 2 2 3" xfId="2337"/>
    <cellStyle name="Normal 7 3 2 2 4" xfId="2338"/>
    <cellStyle name="Normal 7 3 2 2 5" xfId="2339"/>
    <cellStyle name="Normal 7 3 2 2 6" xfId="2340"/>
    <cellStyle name="Normal 7 3 2 2 7" xfId="2341"/>
    <cellStyle name="Normal 7 3 2 2 8" xfId="2342"/>
    <cellStyle name="Normal 7 3 2 3" xfId="2343"/>
    <cellStyle name="Normal 7 3 2 3 2" xfId="2344"/>
    <cellStyle name="Normal 7 3 2 3 3" xfId="2345"/>
    <cellStyle name="Normal 7 3 2 3 4" xfId="2346"/>
    <cellStyle name="Normal 7 3 2 3 5" xfId="2347"/>
    <cellStyle name="Normal 7 3 2 3 6" xfId="2348"/>
    <cellStyle name="Normal 7 3 2 3 7" xfId="2349"/>
    <cellStyle name="Normal 7 3 2 4" xfId="2350"/>
    <cellStyle name="Normal 7 3 2 5" xfId="2351"/>
    <cellStyle name="Normal 7 3 2 6" xfId="2352"/>
    <cellStyle name="Normal 7 3 2 7" xfId="2353"/>
    <cellStyle name="Normal 7 3 2 8" xfId="2354"/>
    <cellStyle name="Normal 7 3 2 9" xfId="2355"/>
    <cellStyle name="Normal 7 3 3" xfId="2356"/>
    <cellStyle name="Normal 7 3 3 10" xfId="2357"/>
    <cellStyle name="Normal 7 3 3 2" xfId="2358"/>
    <cellStyle name="Normal 7 3 3 2 2" xfId="2359"/>
    <cellStyle name="Normal 7 3 3 2 3" xfId="2360"/>
    <cellStyle name="Normal 7 3 3 2 4" xfId="2361"/>
    <cellStyle name="Normal 7 3 3 2 5" xfId="2362"/>
    <cellStyle name="Normal 7 3 3 2 6" xfId="2363"/>
    <cellStyle name="Normal 7 3 3 2 7" xfId="2364"/>
    <cellStyle name="Normal 7 3 3 2 8" xfId="2365"/>
    <cellStyle name="Normal 7 3 3 3" xfId="2366"/>
    <cellStyle name="Normal 7 3 3 3 2" xfId="2367"/>
    <cellStyle name="Normal 7 3 3 3 3" xfId="2368"/>
    <cellStyle name="Normal 7 3 3 3 4" xfId="2369"/>
    <cellStyle name="Normal 7 3 3 3 5" xfId="2370"/>
    <cellStyle name="Normal 7 3 3 3 6" xfId="2371"/>
    <cellStyle name="Normal 7 3 3 3 7" xfId="2372"/>
    <cellStyle name="Normal 7 3 3 4" xfId="2373"/>
    <cellStyle name="Normal 7 3 3 5" xfId="2374"/>
    <cellStyle name="Normal 7 3 3 6" xfId="2375"/>
    <cellStyle name="Normal 7 3 3 7" xfId="2376"/>
    <cellStyle name="Normal 7 3 3 8" xfId="2377"/>
    <cellStyle name="Normal 7 3 3 9" xfId="2378"/>
    <cellStyle name="Normal 7 3 4" xfId="2379"/>
    <cellStyle name="Normal 7 3 4 2" xfId="2380"/>
    <cellStyle name="Normal 7 3 4 3" xfId="2381"/>
    <cellStyle name="Normal 7 3 4 4" xfId="2382"/>
    <cellStyle name="Normal 7 3 4 5" xfId="2383"/>
    <cellStyle name="Normal 7 3 4 6" xfId="2384"/>
    <cellStyle name="Normal 7 3 4 7" xfId="2385"/>
    <cellStyle name="Normal 7 3 4 8" xfId="2386"/>
    <cellStyle name="Normal 7 3 5" xfId="2387"/>
    <cellStyle name="Normal 7 3 5 2" xfId="2388"/>
    <cellStyle name="Normal 7 3 5 3" xfId="2389"/>
    <cellStyle name="Normal 7 3 5 4" xfId="2390"/>
    <cellStyle name="Normal 7 3 5 5" xfId="2391"/>
    <cellStyle name="Normal 7 3 5 6" xfId="2392"/>
    <cellStyle name="Normal 7 3 5 7" xfId="2393"/>
    <cellStyle name="Normal 7 3 6" xfId="2394"/>
    <cellStyle name="Normal 7 3 7" xfId="2395"/>
    <cellStyle name="Normal 7 3 8" xfId="2396"/>
    <cellStyle name="Normal 7 3 9" xfId="2397"/>
    <cellStyle name="Normal 7 4" xfId="2398"/>
    <cellStyle name="Normal 7 4 10" xfId="2399"/>
    <cellStyle name="Normal 7 4 11" xfId="2400"/>
    <cellStyle name="Normal 7 4 2" xfId="2401"/>
    <cellStyle name="Normal 7 4 2 10" xfId="2402"/>
    <cellStyle name="Normal 7 4 2 2" xfId="2403"/>
    <cellStyle name="Normal 7 4 2 2 2" xfId="2404"/>
    <cellStyle name="Normal 7 4 2 2 3" xfId="2405"/>
    <cellStyle name="Normal 7 4 2 2 4" xfId="2406"/>
    <cellStyle name="Normal 7 4 2 2 5" xfId="2407"/>
    <cellStyle name="Normal 7 4 2 2 6" xfId="2408"/>
    <cellStyle name="Normal 7 4 2 2 7" xfId="2409"/>
    <cellStyle name="Normal 7 4 2 2 8" xfId="2410"/>
    <cellStyle name="Normal 7 4 2 3" xfId="2411"/>
    <cellStyle name="Normal 7 4 2 3 2" xfId="2412"/>
    <cellStyle name="Normal 7 4 2 3 3" xfId="2413"/>
    <cellStyle name="Normal 7 4 2 3 4" xfId="2414"/>
    <cellStyle name="Normal 7 4 2 3 5" xfId="2415"/>
    <cellStyle name="Normal 7 4 2 3 6" xfId="2416"/>
    <cellStyle name="Normal 7 4 2 3 7" xfId="2417"/>
    <cellStyle name="Normal 7 4 2 4" xfId="2418"/>
    <cellStyle name="Normal 7 4 2 5" xfId="2419"/>
    <cellStyle name="Normal 7 4 2 6" xfId="2420"/>
    <cellStyle name="Normal 7 4 2 7" xfId="2421"/>
    <cellStyle name="Normal 7 4 2 8" xfId="2422"/>
    <cellStyle name="Normal 7 4 2 9" xfId="2423"/>
    <cellStyle name="Normal 7 4 3" xfId="2424"/>
    <cellStyle name="Normal 7 4 3 2" xfId="2425"/>
    <cellStyle name="Normal 7 4 3 3" xfId="2426"/>
    <cellStyle name="Normal 7 4 3 4" xfId="2427"/>
    <cellStyle name="Normal 7 4 3 5" xfId="2428"/>
    <cellStyle name="Normal 7 4 3 6" xfId="2429"/>
    <cellStyle name="Normal 7 4 3 7" xfId="2430"/>
    <cellStyle name="Normal 7 4 3 8" xfId="2431"/>
    <cellStyle name="Normal 7 4 4" xfId="2432"/>
    <cellStyle name="Normal 7 4 4 2" xfId="2433"/>
    <cellStyle name="Normal 7 4 4 3" xfId="2434"/>
    <cellStyle name="Normal 7 4 4 4" xfId="2435"/>
    <cellStyle name="Normal 7 4 4 5" xfId="2436"/>
    <cellStyle name="Normal 7 4 4 6" xfId="2437"/>
    <cellStyle name="Normal 7 4 4 7" xfId="2438"/>
    <cellStyle name="Normal 7 4 5" xfId="2439"/>
    <cellStyle name="Normal 7 4 6" xfId="2440"/>
    <cellStyle name="Normal 7 4 7" xfId="2441"/>
    <cellStyle name="Normal 7 4 8" xfId="2442"/>
    <cellStyle name="Normal 7 4 9" xfId="2443"/>
    <cellStyle name="Normal 7 5" xfId="2444"/>
    <cellStyle name="Normal 7 5 10" xfId="2445"/>
    <cellStyle name="Normal 7 5 2" xfId="2446"/>
    <cellStyle name="Normal 7 5 2 2" xfId="2447"/>
    <cellStyle name="Normal 7 5 2 3" xfId="2448"/>
    <cellStyle name="Normal 7 5 2 4" xfId="2449"/>
    <cellStyle name="Normal 7 5 2 5" xfId="2450"/>
    <cellStyle name="Normal 7 5 2 6" xfId="2451"/>
    <cellStyle name="Normal 7 5 2 7" xfId="2452"/>
    <cellStyle name="Normal 7 5 2 8" xfId="2453"/>
    <cellStyle name="Normal 7 5 3" xfId="2454"/>
    <cellStyle name="Normal 7 5 3 2" xfId="2455"/>
    <cellStyle name="Normal 7 5 3 3" xfId="2456"/>
    <cellStyle name="Normal 7 5 3 4" xfId="2457"/>
    <cellStyle name="Normal 7 5 3 5" xfId="2458"/>
    <cellStyle name="Normal 7 5 3 6" xfId="2459"/>
    <cellStyle name="Normal 7 5 3 7" xfId="2460"/>
    <cellStyle name="Normal 7 5 4" xfId="2461"/>
    <cellStyle name="Normal 7 5 5" xfId="2462"/>
    <cellStyle name="Normal 7 5 6" xfId="2463"/>
    <cellStyle name="Normal 7 5 7" xfId="2464"/>
    <cellStyle name="Normal 7 5 8" xfId="2465"/>
    <cellStyle name="Normal 7 5 9" xfId="2466"/>
    <cellStyle name="Normal 7 6" xfId="2467"/>
    <cellStyle name="Normal 7 6 2" xfId="2468"/>
    <cellStyle name="Normal 7 6 3" xfId="2469"/>
    <cellStyle name="Normal 7 6 4" xfId="2470"/>
    <cellStyle name="Normal 7 6 5" xfId="2471"/>
    <cellStyle name="Normal 7 6 6" xfId="2472"/>
    <cellStyle name="Normal 7 6 7" xfId="2473"/>
    <cellStyle name="Normal 7 6 8" xfId="2474"/>
    <cellStyle name="Normal 7 7" xfId="2475"/>
    <cellStyle name="Normal 7 7 2" xfId="2476"/>
    <cellStyle name="Normal 7 7 3" xfId="2477"/>
    <cellStyle name="Normal 7 7 4" xfId="2478"/>
    <cellStyle name="Normal 7 7 5" xfId="2479"/>
    <cellStyle name="Normal 7 7 6" xfId="2480"/>
    <cellStyle name="Normal 7 7 7" xfId="2481"/>
    <cellStyle name="Normal 7 8" xfId="2482"/>
    <cellStyle name="Normal 7 9" xfId="2483"/>
    <cellStyle name="Normal 8" xfId="2484"/>
    <cellStyle name="Normal 8 10" xfId="2485"/>
    <cellStyle name="Normal 8 11" xfId="2486"/>
    <cellStyle name="Normal 8 12" xfId="2487"/>
    <cellStyle name="Normal 8 13" xfId="2488"/>
    <cellStyle name="Normal 8 14" xfId="2489"/>
    <cellStyle name="Normal 8 15" xfId="2490"/>
    <cellStyle name="Normal 8 2" xfId="2491"/>
    <cellStyle name="Normal 8 2 10" xfId="2492"/>
    <cellStyle name="Normal 8 2 11" xfId="2493"/>
    <cellStyle name="Normal 8 2 12" xfId="2494"/>
    <cellStyle name="Normal 8 2 2" xfId="2495"/>
    <cellStyle name="Normal 8 2 2 10" xfId="2496"/>
    <cellStyle name="Normal 8 2 2 2" xfId="2497"/>
    <cellStyle name="Normal 8 2 2 2 2" xfId="2498"/>
    <cellStyle name="Normal 8 2 2 2 3" xfId="2499"/>
    <cellStyle name="Normal 8 2 2 2 4" xfId="2500"/>
    <cellStyle name="Normal 8 2 2 2 5" xfId="2501"/>
    <cellStyle name="Normal 8 2 2 2 6" xfId="2502"/>
    <cellStyle name="Normal 8 2 2 2 7" xfId="2503"/>
    <cellStyle name="Normal 8 2 2 2 8" xfId="2504"/>
    <cellStyle name="Normal 8 2 2 3" xfId="2505"/>
    <cellStyle name="Normal 8 2 2 3 2" xfId="2506"/>
    <cellStyle name="Normal 8 2 2 3 3" xfId="2507"/>
    <cellStyle name="Normal 8 2 2 3 4" xfId="2508"/>
    <cellStyle name="Normal 8 2 2 3 5" xfId="2509"/>
    <cellStyle name="Normal 8 2 2 3 6" xfId="2510"/>
    <cellStyle name="Normal 8 2 2 3 7" xfId="2511"/>
    <cellStyle name="Normal 8 2 2 4" xfId="2512"/>
    <cellStyle name="Normal 8 2 2 5" xfId="2513"/>
    <cellStyle name="Normal 8 2 2 6" xfId="2514"/>
    <cellStyle name="Normal 8 2 2 7" xfId="2515"/>
    <cellStyle name="Normal 8 2 2 8" xfId="2516"/>
    <cellStyle name="Normal 8 2 2 9" xfId="2517"/>
    <cellStyle name="Normal 8 2 3" xfId="2518"/>
    <cellStyle name="Normal 8 2 3 10" xfId="2519"/>
    <cellStyle name="Normal 8 2 3 2" xfId="2520"/>
    <cellStyle name="Normal 8 2 3 2 2" xfId="2521"/>
    <cellStyle name="Normal 8 2 3 2 3" xfId="2522"/>
    <cellStyle name="Normal 8 2 3 2 4" xfId="2523"/>
    <cellStyle name="Normal 8 2 3 2 5" xfId="2524"/>
    <cellStyle name="Normal 8 2 3 2 6" xfId="2525"/>
    <cellStyle name="Normal 8 2 3 2 7" xfId="2526"/>
    <cellStyle name="Normal 8 2 3 2 8" xfId="2527"/>
    <cellStyle name="Normal 8 2 3 3" xfId="2528"/>
    <cellStyle name="Normal 8 2 3 3 2" xfId="2529"/>
    <cellStyle name="Normal 8 2 3 3 3" xfId="2530"/>
    <cellStyle name="Normal 8 2 3 3 4" xfId="2531"/>
    <cellStyle name="Normal 8 2 3 3 5" xfId="2532"/>
    <cellStyle name="Normal 8 2 3 3 6" xfId="2533"/>
    <cellStyle name="Normal 8 2 3 3 7" xfId="2534"/>
    <cellStyle name="Normal 8 2 3 4" xfId="2535"/>
    <cellStyle name="Normal 8 2 3 5" xfId="2536"/>
    <cellStyle name="Normal 8 2 3 6" xfId="2537"/>
    <cellStyle name="Normal 8 2 3 7" xfId="2538"/>
    <cellStyle name="Normal 8 2 3 8" xfId="2539"/>
    <cellStyle name="Normal 8 2 3 9" xfId="2540"/>
    <cellStyle name="Normal 8 2 4" xfId="2541"/>
    <cellStyle name="Normal 8 2 4 2" xfId="2542"/>
    <cellStyle name="Normal 8 2 4 3" xfId="2543"/>
    <cellStyle name="Normal 8 2 4 4" xfId="2544"/>
    <cellStyle name="Normal 8 2 4 5" xfId="2545"/>
    <cellStyle name="Normal 8 2 4 6" xfId="2546"/>
    <cellStyle name="Normal 8 2 4 7" xfId="2547"/>
    <cellStyle name="Normal 8 2 4 8" xfId="2548"/>
    <cellStyle name="Normal 8 2 5" xfId="2549"/>
    <cellStyle name="Normal 8 2 5 2" xfId="2550"/>
    <cellStyle name="Normal 8 2 5 3" xfId="2551"/>
    <cellStyle name="Normal 8 2 5 4" xfId="2552"/>
    <cellStyle name="Normal 8 2 5 5" xfId="2553"/>
    <cellStyle name="Normal 8 2 5 6" xfId="2554"/>
    <cellStyle name="Normal 8 2 5 7" xfId="2555"/>
    <cellStyle name="Normal 8 2 6" xfId="2556"/>
    <cellStyle name="Normal 8 2 7" xfId="2557"/>
    <cellStyle name="Normal 8 2 8" xfId="2558"/>
    <cellStyle name="Normal 8 2 9" xfId="2559"/>
    <cellStyle name="Normal 8 3" xfId="2560"/>
    <cellStyle name="Normal 8 3 10" xfId="2561"/>
    <cellStyle name="Normal 8 3 11" xfId="2562"/>
    <cellStyle name="Normal 8 3 12" xfId="2563"/>
    <cellStyle name="Normal 8 3 2" xfId="2564"/>
    <cellStyle name="Normal 8 3 2 10" xfId="2565"/>
    <cellStyle name="Normal 8 3 2 2" xfId="2566"/>
    <cellStyle name="Normal 8 3 2 2 2" xfId="2567"/>
    <cellStyle name="Normal 8 3 2 2 3" xfId="2568"/>
    <cellStyle name="Normal 8 3 2 2 4" xfId="2569"/>
    <cellStyle name="Normal 8 3 2 2 5" xfId="2570"/>
    <cellStyle name="Normal 8 3 2 2 6" xfId="2571"/>
    <cellStyle name="Normal 8 3 2 2 7" xfId="2572"/>
    <cellStyle name="Normal 8 3 2 2 8" xfId="2573"/>
    <cellStyle name="Normal 8 3 2 3" xfId="2574"/>
    <cellStyle name="Normal 8 3 2 3 2" xfId="2575"/>
    <cellStyle name="Normal 8 3 2 3 3" xfId="2576"/>
    <cellStyle name="Normal 8 3 2 3 4" xfId="2577"/>
    <cellStyle name="Normal 8 3 2 3 5" xfId="2578"/>
    <cellStyle name="Normal 8 3 2 3 6" xfId="2579"/>
    <cellStyle name="Normal 8 3 2 3 7" xfId="2580"/>
    <cellStyle name="Normal 8 3 2 4" xfId="2581"/>
    <cellStyle name="Normal 8 3 2 5" xfId="2582"/>
    <cellStyle name="Normal 8 3 2 6" xfId="2583"/>
    <cellStyle name="Normal 8 3 2 7" xfId="2584"/>
    <cellStyle name="Normal 8 3 2 8" xfId="2585"/>
    <cellStyle name="Normal 8 3 2 9" xfId="2586"/>
    <cellStyle name="Normal 8 3 3" xfId="2587"/>
    <cellStyle name="Normal 8 3 3 10" xfId="2588"/>
    <cellStyle name="Normal 8 3 3 2" xfId="2589"/>
    <cellStyle name="Normal 8 3 3 2 2" xfId="2590"/>
    <cellStyle name="Normal 8 3 3 2 3" xfId="2591"/>
    <cellStyle name="Normal 8 3 3 2 4" xfId="2592"/>
    <cellStyle name="Normal 8 3 3 2 5" xfId="2593"/>
    <cellStyle name="Normal 8 3 3 2 6" xfId="2594"/>
    <cellStyle name="Normal 8 3 3 2 7" xfId="2595"/>
    <cellStyle name="Normal 8 3 3 2 8" xfId="2596"/>
    <cellStyle name="Normal 8 3 3 3" xfId="2597"/>
    <cellStyle name="Normal 8 3 3 3 2" xfId="2598"/>
    <cellStyle name="Normal 8 3 3 3 3" xfId="2599"/>
    <cellStyle name="Normal 8 3 3 3 4" xfId="2600"/>
    <cellStyle name="Normal 8 3 3 3 5" xfId="2601"/>
    <cellStyle name="Normal 8 3 3 3 6" xfId="2602"/>
    <cellStyle name="Normal 8 3 3 3 7" xfId="2603"/>
    <cellStyle name="Normal 8 3 3 4" xfId="2604"/>
    <cellStyle name="Normal 8 3 3 5" xfId="2605"/>
    <cellStyle name="Normal 8 3 3 6" xfId="2606"/>
    <cellStyle name="Normal 8 3 3 7" xfId="2607"/>
    <cellStyle name="Normal 8 3 3 8" xfId="2608"/>
    <cellStyle name="Normal 8 3 3 9" xfId="2609"/>
    <cellStyle name="Normal 8 3 4" xfId="2610"/>
    <cellStyle name="Normal 8 3 4 2" xfId="2611"/>
    <cellStyle name="Normal 8 3 4 3" xfId="2612"/>
    <cellStyle name="Normal 8 3 4 4" xfId="2613"/>
    <cellStyle name="Normal 8 3 4 5" xfId="2614"/>
    <cellStyle name="Normal 8 3 4 6" xfId="2615"/>
    <cellStyle name="Normal 8 3 4 7" xfId="2616"/>
    <cellStyle name="Normal 8 3 4 8" xfId="2617"/>
    <cellStyle name="Normal 8 3 5" xfId="2618"/>
    <cellStyle name="Normal 8 3 5 2" xfId="2619"/>
    <cellStyle name="Normal 8 3 5 3" xfId="2620"/>
    <cellStyle name="Normal 8 3 5 4" xfId="2621"/>
    <cellStyle name="Normal 8 3 5 5" xfId="2622"/>
    <cellStyle name="Normal 8 3 5 6" xfId="2623"/>
    <cellStyle name="Normal 8 3 5 7" xfId="2624"/>
    <cellStyle name="Normal 8 3 6" xfId="2625"/>
    <cellStyle name="Normal 8 3 7" xfId="2626"/>
    <cellStyle name="Normal 8 3 8" xfId="2627"/>
    <cellStyle name="Normal 8 3 9" xfId="2628"/>
    <cellStyle name="Normal 8 4" xfId="2629"/>
    <cellStyle name="Normal 8 4 10" xfId="2630"/>
    <cellStyle name="Normal 8 4 11" xfId="2631"/>
    <cellStyle name="Normal 8 4 2" xfId="2632"/>
    <cellStyle name="Normal 8 4 2 10" xfId="2633"/>
    <cellStyle name="Normal 8 4 2 2" xfId="2634"/>
    <cellStyle name="Normal 8 4 2 2 2" xfId="2635"/>
    <cellStyle name="Normal 8 4 2 2 3" xfId="2636"/>
    <cellStyle name="Normal 8 4 2 2 4" xfId="2637"/>
    <cellStyle name="Normal 8 4 2 2 5" xfId="2638"/>
    <cellStyle name="Normal 8 4 2 2 6" xfId="2639"/>
    <cellStyle name="Normal 8 4 2 2 7" xfId="2640"/>
    <cellStyle name="Normal 8 4 2 2 8" xfId="2641"/>
    <cellStyle name="Normal 8 4 2 3" xfId="2642"/>
    <cellStyle name="Normal 8 4 2 3 2" xfId="2643"/>
    <cellStyle name="Normal 8 4 2 3 3" xfId="2644"/>
    <cellStyle name="Normal 8 4 2 3 4" xfId="2645"/>
    <cellStyle name="Normal 8 4 2 3 5" xfId="2646"/>
    <cellStyle name="Normal 8 4 2 3 6" xfId="2647"/>
    <cellStyle name="Normal 8 4 2 3 7" xfId="2648"/>
    <cellStyle name="Normal 8 4 2 4" xfId="2649"/>
    <cellStyle name="Normal 8 4 2 5" xfId="2650"/>
    <cellStyle name="Normal 8 4 2 6" xfId="2651"/>
    <cellStyle name="Normal 8 4 2 7" xfId="2652"/>
    <cellStyle name="Normal 8 4 2 8" xfId="2653"/>
    <cellStyle name="Normal 8 4 2 9" xfId="2654"/>
    <cellStyle name="Normal 8 4 3" xfId="2655"/>
    <cellStyle name="Normal 8 4 3 2" xfId="2656"/>
    <cellStyle name="Normal 8 4 3 3" xfId="2657"/>
    <cellStyle name="Normal 8 4 3 4" xfId="2658"/>
    <cellStyle name="Normal 8 4 3 5" xfId="2659"/>
    <cellStyle name="Normal 8 4 3 6" xfId="2660"/>
    <cellStyle name="Normal 8 4 3 7" xfId="2661"/>
    <cellStyle name="Normal 8 4 3 8" xfId="2662"/>
    <cellStyle name="Normal 8 4 4" xfId="2663"/>
    <cellStyle name="Normal 8 4 4 2" xfId="2664"/>
    <cellStyle name="Normal 8 4 4 3" xfId="2665"/>
    <cellStyle name="Normal 8 4 4 4" xfId="2666"/>
    <cellStyle name="Normal 8 4 4 5" xfId="2667"/>
    <cellStyle name="Normal 8 4 4 6" xfId="2668"/>
    <cellStyle name="Normal 8 4 4 7" xfId="2669"/>
    <cellStyle name="Normal 8 4 5" xfId="2670"/>
    <cellStyle name="Normal 8 4 6" xfId="2671"/>
    <cellStyle name="Normal 8 4 7" xfId="2672"/>
    <cellStyle name="Normal 8 4 8" xfId="2673"/>
    <cellStyle name="Normal 8 4 9" xfId="2674"/>
    <cellStyle name="Normal 8 5" xfId="2675"/>
    <cellStyle name="Normal 8 5 10" xfId="2676"/>
    <cellStyle name="Normal 8 5 2" xfId="2677"/>
    <cellStyle name="Normal 8 5 2 2" xfId="2678"/>
    <cellStyle name="Normal 8 5 2 3" xfId="2679"/>
    <cellStyle name="Normal 8 5 2 4" xfId="2680"/>
    <cellStyle name="Normal 8 5 2 5" xfId="2681"/>
    <cellStyle name="Normal 8 5 2 6" xfId="2682"/>
    <cellStyle name="Normal 8 5 2 7" xfId="2683"/>
    <cellStyle name="Normal 8 5 2 8" xfId="2684"/>
    <cellStyle name="Normal 8 5 3" xfId="2685"/>
    <cellStyle name="Normal 8 5 3 2" xfId="2686"/>
    <cellStyle name="Normal 8 5 3 3" xfId="2687"/>
    <cellStyle name="Normal 8 5 3 4" xfId="2688"/>
    <cellStyle name="Normal 8 5 3 5" xfId="2689"/>
    <cellStyle name="Normal 8 5 3 6" xfId="2690"/>
    <cellStyle name="Normal 8 5 3 7" xfId="2691"/>
    <cellStyle name="Normal 8 5 4" xfId="2692"/>
    <cellStyle name="Normal 8 5 5" xfId="2693"/>
    <cellStyle name="Normal 8 5 6" xfId="2694"/>
    <cellStyle name="Normal 8 5 7" xfId="2695"/>
    <cellStyle name="Normal 8 5 8" xfId="2696"/>
    <cellStyle name="Normal 8 5 9" xfId="2697"/>
    <cellStyle name="Normal 8 6" xfId="2698"/>
    <cellStyle name="Normal 8 6 2" xfId="2699"/>
    <cellStyle name="Normal 8 6 3" xfId="2700"/>
    <cellStyle name="Normal 8 6 4" xfId="2701"/>
    <cellStyle name="Normal 8 6 5" xfId="2702"/>
    <cellStyle name="Normal 8 6 6" xfId="2703"/>
    <cellStyle name="Normal 8 6 7" xfId="2704"/>
    <cellStyle name="Normal 8 6 8" xfId="2705"/>
    <cellStyle name="Normal 8 7" xfId="2706"/>
    <cellStyle name="Normal 8 7 2" xfId="2707"/>
    <cellStyle name="Normal 8 7 3" xfId="2708"/>
    <cellStyle name="Normal 8 7 4" xfId="2709"/>
    <cellStyle name="Normal 8 7 5" xfId="2710"/>
    <cellStyle name="Normal 8 7 6" xfId="2711"/>
    <cellStyle name="Normal 8 7 7" xfId="2712"/>
    <cellStyle name="Normal 8 8" xfId="2713"/>
    <cellStyle name="Normal 8 9" xfId="2714"/>
    <cellStyle name="Normal 9" xfId="2715"/>
    <cellStyle name="Normal 9 10" xfId="2716"/>
    <cellStyle name="Normal 9 11" xfId="2717"/>
    <cellStyle name="Normal 9 12" xfId="2718"/>
    <cellStyle name="Normal 9 13" xfId="2719"/>
    <cellStyle name="Normal 9 14" xfId="2720"/>
    <cellStyle name="Normal 9 15" xfId="2721"/>
    <cellStyle name="Normal 9 2" xfId="2722"/>
    <cellStyle name="Normal 9 2 10" xfId="2723"/>
    <cellStyle name="Normal 9 2 11" xfId="2724"/>
    <cellStyle name="Normal 9 2 12" xfId="2725"/>
    <cellStyle name="Normal 9 2 2" xfId="2726"/>
    <cellStyle name="Normal 9 2 2 10" xfId="2727"/>
    <cellStyle name="Normal 9 2 2 2" xfId="2728"/>
    <cellStyle name="Normal 9 2 2 2 2" xfId="2729"/>
    <cellStyle name="Normal 9 2 2 2 3" xfId="2730"/>
    <cellStyle name="Normal 9 2 2 2 4" xfId="2731"/>
    <cellStyle name="Normal 9 2 2 2 5" xfId="2732"/>
    <cellStyle name="Normal 9 2 2 2 6" xfId="2733"/>
    <cellStyle name="Normal 9 2 2 2 7" xfId="2734"/>
    <cellStyle name="Normal 9 2 2 2 8" xfId="2735"/>
    <cellStyle name="Normal 9 2 2 3" xfId="2736"/>
    <cellStyle name="Normal 9 2 2 3 2" xfId="2737"/>
    <cellStyle name="Normal 9 2 2 3 3" xfId="2738"/>
    <cellStyle name="Normal 9 2 2 3 4" xfId="2739"/>
    <cellStyle name="Normal 9 2 2 3 5" xfId="2740"/>
    <cellStyle name="Normal 9 2 2 3 6" xfId="2741"/>
    <cellStyle name="Normal 9 2 2 3 7" xfId="2742"/>
    <cellStyle name="Normal 9 2 2 4" xfId="2743"/>
    <cellStyle name="Normal 9 2 2 5" xfId="2744"/>
    <cellStyle name="Normal 9 2 2 6" xfId="2745"/>
    <cellStyle name="Normal 9 2 2 7" xfId="2746"/>
    <cellStyle name="Normal 9 2 2 8" xfId="2747"/>
    <cellStyle name="Normal 9 2 2 9" xfId="2748"/>
    <cellStyle name="Normal 9 2 3" xfId="2749"/>
    <cellStyle name="Normal 9 2 3 10" xfId="2750"/>
    <cellStyle name="Normal 9 2 3 2" xfId="2751"/>
    <cellStyle name="Normal 9 2 3 2 2" xfId="2752"/>
    <cellStyle name="Normal 9 2 3 2 3" xfId="2753"/>
    <cellStyle name="Normal 9 2 3 2 4" xfId="2754"/>
    <cellStyle name="Normal 9 2 3 2 5" xfId="2755"/>
    <cellStyle name="Normal 9 2 3 2 6" xfId="2756"/>
    <cellStyle name="Normal 9 2 3 2 7" xfId="2757"/>
    <cellStyle name="Normal 9 2 3 2 8" xfId="2758"/>
    <cellStyle name="Normal 9 2 3 3" xfId="2759"/>
    <cellStyle name="Normal 9 2 3 3 2" xfId="2760"/>
    <cellStyle name="Normal 9 2 3 3 3" xfId="2761"/>
    <cellStyle name="Normal 9 2 3 3 4" xfId="2762"/>
    <cellStyle name="Normal 9 2 3 3 5" xfId="2763"/>
    <cellStyle name="Normal 9 2 3 3 6" xfId="2764"/>
    <cellStyle name="Normal 9 2 3 3 7" xfId="2765"/>
    <cellStyle name="Normal 9 2 3 4" xfId="2766"/>
    <cellStyle name="Normal 9 2 3 5" xfId="2767"/>
    <cellStyle name="Normal 9 2 3 6" xfId="2768"/>
    <cellStyle name="Normal 9 2 3 7" xfId="2769"/>
    <cellStyle name="Normal 9 2 3 8" xfId="2770"/>
    <cellStyle name="Normal 9 2 3 9" xfId="2771"/>
    <cellStyle name="Normal 9 2 4" xfId="2772"/>
    <cellStyle name="Normal 9 2 4 2" xfId="2773"/>
    <cellStyle name="Normal 9 2 4 3" xfId="2774"/>
    <cellStyle name="Normal 9 2 4 4" xfId="2775"/>
    <cellStyle name="Normal 9 2 4 5" xfId="2776"/>
    <cellStyle name="Normal 9 2 4 6" xfId="2777"/>
    <cellStyle name="Normal 9 2 4 7" xfId="2778"/>
    <cellStyle name="Normal 9 2 4 8" xfId="2779"/>
    <cellStyle name="Normal 9 2 5" xfId="2780"/>
    <cellStyle name="Normal 9 2 5 2" xfId="2781"/>
    <cellStyle name="Normal 9 2 5 3" xfId="2782"/>
    <cellStyle name="Normal 9 2 5 4" xfId="2783"/>
    <cellStyle name="Normal 9 2 5 5" xfId="2784"/>
    <cellStyle name="Normal 9 2 5 6" xfId="2785"/>
    <cellStyle name="Normal 9 2 5 7" xfId="2786"/>
    <cellStyle name="Normal 9 2 6" xfId="2787"/>
    <cellStyle name="Normal 9 2 7" xfId="2788"/>
    <cellStyle name="Normal 9 2 8" xfId="2789"/>
    <cellStyle name="Normal 9 2 9" xfId="2790"/>
    <cellStyle name="Normal 9 3" xfId="2791"/>
    <cellStyle name="Normal 9 3 10" xfId="2792"/>
    <cellStyle name="Normal 9 3 11" xfId="2793"/>
    <cellStyle name="Normal 9 3 12" xfId="2794"/>
    <cellStyle name="Normal 9 3 2" xfId="2795"/>
    <cellStyle name="Normal 9 3 2 10" xfId="2796"/>
    <cellStyle name="Normal 9 3 2 2" xfId="2797"/>
    <cellStyle name="Normal 9 3 2 2 2" xfId="2798"/>
    <cellStyle name="Normal 9 3 2 2 3" xfId="2799"/>
    <cellStyle name="Normal 9 3 2 2 4" xfId="2800"/>
    <cellStyle name="Normal 9 3 2 2 5" xfId="2801"/>
    <cellStyle name="Normal 9 3 2 2 6" xfId="2802"/>
    <cellStyle name="Normal 9 3 2 2 7" xfId="2803"/>
    <cellStyle name="Normal 9 3 2 2 8" xfId="2804"/>
    <cellStyle name="Normal 9 3 2 3" xfId="2805"/>
    <cellStyle name="Normal 9 3 2 3 2" xfId="2806"/>
    <cellStyle name="Normal 9 3 2 3 3" xfId="2807"/>
    <cellStyle name="Normal 9 3 2 3 4" xfId="2808"/>
    <cellStyle name="Normal 9 3 2 3 5" xfId="2809"/>
    <cellStyle name="Normal 9 3 2 3 6" xfId="2810"/>
    <cellStyle name="Normal 9 3 2 3 7" xfId="2811"/>
    <cellStyle name="Normal 9 3 2 4" xfId="2812"/>
    <cellStyle name="Normal 9 3 2 5" xfId="2813"/>
    <cellStyle name="Normal 9 3 2 6" xfId="2814"/>
    <cellStyle name="Normal 9 3 2 7" xfId="2815"/>
    <cellStyle name="Normal 9 3 2 8" xfId="2816"/>
    <cellStyle name="Normal 9 3 2 9" xfId="2817"/>
    <cellStyle name="Normal 9 3 3" xfId="2818"/>
    <cellStyle name="Normal 9 3 3 10" xfId="2819"/>
    <cellStyle name="Normal 9 3 3 2" xfId="2820"/>
    <cellStyle name="Normal 9 3 3 2 2" xfId="2821"/>
    <cellStyle name="Normal 9 3 3 2 3" xfId="2822"/>
    <cellStyle name="Normal 9 3 3 2 4" xfId="2823"/>
    <cellStyle name="Normal 9 3 3 2 5" xfId="2824"/>
    <cellStyle name="Normal 9 3 3 2 6" xfId="2825"/>
    <cellStyle name="Normal 9 3 3 2 7" xfId="2826"/>
    <cellStyle name="Normal 9 3 3 2 8" xfId="2827"/>
    <cellStyle name="Normal 9 3 3 3" xfId="2828"/>
    <cellStyle name="Normal 9 3 3 3 2" xfId="2829"/>
    <cellStyle name="Normal 9 3 3 3 3" xfId="2830"/>
    <cellStyle name="Normal 9 3 3 3 4" xfId="2831"/>
    <cellStyle name="Normal 9 3 3 3 5" xfId="2832"/>
    <cellStyle name="Normal 9 3 3 3 6" xfId="2833"/>
    <cellStyle name="Normal 9 3 3 3 7" xfId="2834"/>
    <cellStyle name="Normal 9 3 3 4" xfId="2835"/>
    <cellStyle name="Normal 9 3 3 5" xfId="2836"/>
    <cellStyle name="Normal 9 3 3 6" xfId="2837"/>
    <cellStyle name="Normal 9 3 3 7" xfId="2838"/>
    <cellStyle name="Normal 9 3 3 8" xfId="2839"/>
    <cellStyle name="Normal 9 3 3 9" xfId="2840"/>
    <cellStyle name="Normal 9 3 4" xfId="2841"/>
    <cellStyle name="Normal 9 3 4 2" xfId="2842"/>
    <cellStyle name="Normal 9 3 4 3" xfId="2843"/>
    <cellStyle name="Normal 9 3 4 4" xfId="2844"/>
    <cellStyle name="Normal 9 3 4 5" xfId="2845"/>
    <cellStyle name="Normal 9 3 4 6" xfId="2846"/>
    <cellStyle name="Normal 9 3 4 7" xfId="2847"/>
    <cellStyle name="Normal 9 3 4 8" xfId="2848"/>
    <cellStyle name="Normal 9 3 5" xfId="2849"/>
    <cellStyle name="Normal 9 3 5 2" xfId="2850"/>
    <cellStyle name="Normal 9 3 5 3" xfId="2851"/>
    <cellStyle name="Normal 9 3 5 4" xfId="2852"/>
    <cellStyle name="Normal 9 3 5 5" xfId="2853"/>
    <cellStyle name="Normal 9 3 5 6" xfId="2854"/>
    <cellStyle name="Normal 9 3 5 7" xfId="2855"/>
    <cellStyle name="Normal 9 3 6" xfId="2856"/>
    <cellStyle name="Normal 9 3 7" xfId="2857"/>
    <cellStyle name="Normal 9 3 8" xfId="2858"/>
    <cellStyle name="Normal 9 3 9" xfId="2859"/>
    <cellStyle name="Normal 9 4" xfId="2860"/>
    <cellStyle name="Normal 9 4 10" xfId="2861"/>
    <cellStyle name="Normal 9 4 11" xfId="2862"/>
    <cellStyle name="Normal 9 4 2" xfId="2863"/>
    <cellStyle name="Normal 9 4 2 10" xfId="2864"/>
    <cellStyle name="Normal 9 4 2 2" xfId="2865"/>
    <cellStyle name="Normal 9 4 2 2 2" xfId="2866"/>
    <cellStyle name="Normal 9 4 2 2 3" xfId="2867"/>
    <cellStyle name="Normal 9 4 2 2 4" xfId="2868"/>
    <cellStyle name="Normal 9 4 2 2 5" xfId="2869"/>
    <cellStyle name="Normal 9 4 2 2 6" xfId="2870"/>
    <cellStyle name="Normal 9 4 2 2 7" xfId="2871"/>
    <cellStyle name="Normal 9 4 2 2 8" xfId="2872"/>
    <cellStyle name="Normal 9 4 2 3" xfId="2873"/>
    <cellStyle name="Normal 9 4 2 3 2" xfId="2874"/>
    <cellStyle name="Normal 9 4 2 3 3" xfId="2875"/>
    <cellStyle name="Normal 9 4 2 3 4" xfId="2876"/>
    <cellStyle name="Normal 9 4 2 3 5" xfId="2877"/>
    <cellStyle name="Normal 9 4 2 3 6" xfId="2878"/>
    <cellStyle name="Normal 9 4 2 3 7" xfId="2879"/>
    <cellStyle name="Normal 9 4 2 4" xfId="2880"/>
    <cellStyle name="Normal 9 4 2 5" xfId="2881"/>
    <cellStyle name="Normal 9 4 2 6" xfId="2882"/>
    <cellStyle name="Normal 9 4 2 7" xfId="2883"/>
    <cellStyle name="Normal 9 4 2 8" xfId="2884"/>
    <cellStyle name="Normal 9 4 2 9" xfId="2885"/>
    <cellStyle name="Normal 9 4 3" xfId="2886"/>
    <cellStyle name="Normal 9 4 3 2" xfId="2887"/>
    <cellStyle name="Normal 9 4 3 3" xfId="2888"/>
    <cellStyle name="Normal 9 4 3 4" xfId="2889"/>
    <cellStyle name="Normal 9 4 3 5" xfId="2890"/>
    <cellStyle name="Normal 9 4 3 6" xfId="2891"/>
    <cellStyle name="Normal 9 4 3 7" xfId="2892"/>
    <cellStyle name="Normal 9 4 3 8" xfId="2893"/>
    <cellStyle name="Normal 9 4 4" xfId="2894"/>
    <cellStyle name="Normal 9 4 4 2" xfId="2895"/>
    <cellStyle name="Normal 9 4 4 3" xfId="2896"/>
    <cellStyle name="Normal 9 4 4 4" xfId="2897"/>
    <cellStyle name="Normal 9 4 4 5" xfId="2898"/>
    <cellStyle name="Normal 9 4 4 6" xfId="2899"/>
    <cellStyle name="Normal 9 4 4 7" xfId="2900"/>
    <cellStyle name="Normal 9 4 5" xfId="2901"/>
    <cellStyle name="Normal 9 4 6" xfId="2902"/>
    <cellStyle name="Normal 9 4 7" xfId="2903"/>
    <cellStyle name="Normal 9 4 8" xfId="2904"/>
    <cellStyle name="Normal 9 4 9" xfId="2905"/>
    <cellStyle name="Normal 9 5" xfId="2906"/>
    <cellStyle name="Normal 9 5 10" xfId="2907"/>
    <cellStyle name="Normal 9 5 2" xfId="2908"/>
    <cellStyle name="Normal 9 5 2 2" xfId="2909"/>
    <cellStyle name="Normal 9 5 2 3" xfId="2910"/>
    <cellStyle name="Normal 9 5 2 4" xfId="2911"/>
    <cellStyle name="Normal 9 5 2 5" xfId="2912"/>
    <cellStyle name="Normal 9 5 2 6" xfId="2913"/>
    <cellStyle name="Normal 9 5 2 7" xfId="2914"/>
    <cellStyle name="Normal 9 5 2 8" xfId="2915"/>
    <cellStyle name="Normal 9 5 3" xfId="2916"/>
    <cellStyle name="Normal 9 5 3 2" xfId="2917"/>
    <cellStyle name="Normal 9 5 3 3" xfId="2918"/>
    <cellStyle name="Normal 9 5 3 4" xfId="2919"/>
    <cellStyle name="Normal 9 5 3 5" xfId="2920"/>
    <cellStyle name="Normal 9 5 3 6" xfId="2921"/>
    <cellStyle name="Normal 9 5 3 7" xfId="2922"/>
    <cellStyle name="Normal 9 5 4" xfId="2923"/>
    <cellStyle name="Normal 9 5 5" xfId="2924"/>
    <cellStyle name="Normal 9 5 6" xfId="2925"/>
    <cellStyle name="Normal 9 5 7" xfId="2926"/>
    <cellStyle name="Normal 9 5 8" xfId="2927"/>
    <cellStyle name="Normal 9 5 9" xfId="2928"/>
    <cellStyle name="Normal 9 6" xfId="2929"/>
    <cellStyle name="Normal 9 6 2" xfId="2930"/>
    <cellStyle name="Normal 9 6 3" xfId="2931"/>
    <cellStyle name="Normal 9 6 4" xfId="2932"/>
    <cellStyle name="Normal 9 6 5" xfId="2933"/>
    <cellStyle name="Normal 9 6 6" xfId="2934"/>
    <cellStyle name="Normal 9 6 7" xfId="2935"/>
    <cellStyle name="Normal 9 6 8" xfId="2936"/>
    <cellStyle name="Normal 9 7" xfId="2937"/>
    <cellStyle name="Normal 9 7 2" xfId="2938"/>
    <cellStyle name="Normal 9 7 3" xfId="2939"/>
    <cellStyle name="Normal 9 7 4" xfId="2940"/>
    <cellStyle name="Normal 9 7 5" xfId="2941"/>
    <cellStyle name="Normal 9 7 6" xfId="2942"/>
    <cellStyle name="Normal 9 7 7" xfId="2943"/>
    <cellStyle name="Normal 9 8" xfId="2944"/>
    <cellStyle name="Normal 9 9" xfId="2945"/>
    <cellStyle name="Nota 2" xfId="2946"/>
    <cellStyle name="Percent 2" xfId="2947"/>
    <cellStyle name="Percent 2 3" xfId="2948"/>
    <cellStyle name="Percent 3" xfId="2949"/>
    <cellStyle name="Percent 3 2" xfId="2950"/>
    <cellStyle name="Porcentagem 10" xfId="2951"/>
    <cellStyle name="Porcentagem 10 2" xfId="2952"/>
    <cellStyle name="Porcentagem 10 3" xfId="2953"/>
    <cellStyle name="Porcentagem 11" xfId="2954"/>
    <cellStyle name="Porcentagem 11 2" xfId="2955"/>
    <cellStyle name="Porcentagem 11 3" xfId="2956"/>
    <cellStyle name="Porcentagem 12" xfId="2957"/>
    <cellStyle name="Porcentagem 12 2" xfId="2958"/>
    <cellStyle name="Porcentagem 12 3" xfId="2959"/>
    <cellStyle name="Porcentagem 13" xfId="2960"/>
    <cellStyle name="Porcentagem 13 2" xfId="2961"/>
    <cellStyle name="Porcentagem 13 3" xfId="2962"/>
    <cellStyle name="Porcentagem 14" xfId="2963"/>
    <cellStyle name="Porcentagem 14 2" xfId="2964"/>
    <cellStyle name="Porcentagem 14 3" xfId="2965"/>
    <cellStyle name="Porcentagem 15" xfId="2966"/>
    <cellStyle name="Porcentagem 16" xfId="2967"/>
    <cellStyle name="Porcentagem 2" xfId="2968"/>
    <cellStyle name="Porcentagem 2 2" xfId="2969"/>
    <cellStyle name="Porcentagem 2 2 2" xfId="2970"/>
    <cellStyle name="Porcentagem 2 2 2 10" xfId="2971"/>
    <cellStyle name="Porcentagem 2 2 2 10 2" xfId="2972"/>
    <cellStyle name="Porcentagem 2 2 2 10 3" xfId="2973"/>
    <cellStyle name="Porcentagem 2 2 2 11" xfId="2974"/>
    <cellStyle name="Porcentagem 2 2 2 12" xfId="2975"/>
    <cellStyle name="Porcentagem 2 2 2 2" xfId="2976"/>
    <cellStyle name="Porcentagem 2 2 2 2 10" xfId="2977"/>
    <cellStyle name="Porcentagem 2 2 2 2 2" xfId="2978"/>
    <cellStyle name="Porcentagem 2 2 2 2 2 2" xfId="2979"/>
    <cellStyle name="Porcentagem 2 2 2 2 2 3" xfId="2980"/>
    <cellStyle name="Porcentagem 2 2 2 2 3" xfId="2981"/>
    <cellStyle name="Porcentagem 2 2 2 2 3 2" xfId="2982"/>
    <cellStyle name="Porcentagem 2 2 2 2 3 3" xfId="2983"/>
    <cellStyle name="Porcentagem 2 2 2 2 4" xfId="2984"/>
    <cellStyle name="Porcentagem 2 2 2 2 4 2" xfId="2985"/>
    <cellStyle name="Porcentagem 2 2 2 2 4 3" xfId="2986"/>
    <cellStyle name="Porcentagem 2 2 2 2 5" xfId="2987"/>
    <cellStyle name="Porcentagem 2 2 2 2 5 2" xfId="2988"/>
    <cellStyle name="Porcentagem 2 2 2 2 5 3" xfId="2989"/>
    <cellStyle name="Porcentagem 2 2 2 2 6" xfId="2990"/>
    <cellStyle name="Porcentagem 2 2 2 2 6 2" xfId="2991"/>
    <cellStyle name="Porcentagem 2 2 2 2 6 3" xfId="2992"/>
    <cellStyle name="Porcentagem 2 2 2 2 7" xfId="2993"/>
    <cellStyle name="Porcentagem 2 2 2 2 7 2" xfId="2994"/>
    <cellStyle name="Porcentagem 2 2 2 2 7 3" xfId="2995"/>
    <cellStyle name="Porcentagem 2 2 2 2 8" xfId="2996"/>
    <cellStyle name="Porcentagem 2 2 2 2 8 2" xfId="2997"/>
    <cellStyle name="Porcentagem 2 2 2 2 8 3" xfId="2998"/>
    <cellStyle name="Porcentagem 2 2 2 2 9" xfId="2999"/>
    <cellStyle name="Porcentagem 2 2 2 3" xfId="3000"/>
    <cellStyle name="Porcentagem 2 2 2 3 2" xfId="3001"/>
    <cellStyle name="Porcentagem 2 2 2 3 2 2" xfId="3002"/>
    <cellStyle name="Porcentagem 2 2 2 3 2 3" xfId="3003"/>
    <cellStyle name="Porcentagem 2 2 2 3 3" xfId="3004"/>
    <cellStyle name="Porcentagem 2 2 2 3 3 2" xfId="3005"/>
    <cellStyle name="Porcentagem 2 2 2 3 3 3" xfId="3006"/>
    <cellStyle name="Porcentagem 2 2 2 3 4" xfId="3007"/>
    <cellStyle name="Porcentagem 2 2 2 3 4 2" xfId="3008"/>
    <cellStyle name="Porcentagem 2 2 2 3 4 3" xfId="3009"/>
    <cellStyle name="Porcentagem 2 2 2 3 5" xfId="3010"/>
    <cellStyle name="Porcentagem 2 2 2 3 5 2" xfId="3011"/>
    <cellStyle name="Porcentagem 2 2 2 3 5 3" xfId="3012"/>
    <cellStyle name="Porcentagem 2 2 2 3 6" xfId="3013"/>
    <cellStyle name="Porcentagem 2 2 2 3 6 2" xfId="3014"/>
    <cellStyle name="Porcentagem 2 2 2 3 6 3" xfId="3015"/>
    <cellStyle name="Porcentagem 2 2 2 3 7" xfId="3016"/>
    <cellStyle name="Porcentagem 2 2 2 3 7 2" xfId="3017"/>
    <cellStyle name="Porcentagem 2 2 2 3 7 3" xfId="3018"/>
    <cellStyle name="Porcentagem 2 2 2 3 8" xfId="3019"/>
    <cellStyle name="Porcentagem 2 2 2 3 9" xfId="3020"/>
    <cellStyle name="Porcentagem 2 2 2 4" xfId="3021"/>
    <cellStyle name="Porcentagem 2 2 2 4 2" xfId="3022"/>
    <cellStyle name="Porcentagem 2 2 2 4 3" xfId="3023"/>
    <cellStyle name="Porcentagem 2 2 2 5" xfId="3024"/>
    <cellStyle name="Porcentagem 2 2 2 5 2" xfId="3025"/>
    <cellStyle name="Porcentagem 2 2 2 5 3" xfId="3026"/>
    <cellStyle name="Porcentagem 2 2 2 6" xfId="3027"/>
    <cellStyle name="Porcentagem 2 2 2 6 2" xfId="3028"/>
    <cellStyle name="Porcentagem 2 2 2 6 3" xfId="3029"/>
    <cellStyle name="Porcentagem 2 2 2 7" xfId="3030"/>
    <cellStyle name="Porcentagem 2 2 2 7 2" xfId="3031"/>
    <cellStyle name="Porcentagem 2 2 2 7 3" xfId="3032"/>
    <cellStyle name="Porcentagem 2 2 2 8" xfId="3033"/>
    <cellStyle name="Porcentagem 2 2 2 8 2" xfId="3034"/>
    <cellStyle name="Porcentagem 2 2 2 8 3" xfId="3035"/>
    <cellStyle name="Porcentagem 2 2 2 9" xfId="3036"/>
    <cellStyle name="Porcentagem 2 2 2 9 2" xfId="3037"/>
    <cellStyle name="Porcentagem 2 2 2 9 3" xfId="3038"/>
    <cellStyle name="Porcentagem 2 3" xfId="3039"/>
    <cellStyle name="Porcentagem 2 3 10" xfId="3040"/>
    <cellStyle name="Porcentagem 2 3 10 2" xfId="3041"/>
    <cellStyle name="Porcentagem 2 3 10 3" xfId="3042"/>
    <cellStyle name="Porcentagem 2 3 11" xfId="3043"/>
    <cellStyle name="Porcentagem 2 3 11 2" xfId="3044"/>
    <cellStyle name="Porcentagem 2 3 11 3" xfId="3045"/>
    <cellStyle name="Porcentagem 2 3 12" xfId="3046"/>
    <cellStyle name="Porcentagem 2 3 12 2" xfId="3047"/>
    <cellStyle name="Porcentagem 2 3 12 3" xfId="3048"/>
    <cellStyle name="Porcentagem 2 3 13" xfId="3049"/>
    <cellStyle name="Porcentagem 2 3 14" xfId="3050"/>
    <cellStyle name="Porcentagem 2 3 2" xfId="3051"/>
    <cellStyle name="Porcentagem 2 3 2 10" xfId="3052"/>
    <cellStyle name="Porcentagem 2 3 2 10 2" xfId="3053"/>
    <cellStyle name="Porcentagem 2 3 2 10 3" xfId="3054"/>
    <cellStyle name="Porcentagem 2 3 2 11" xfId="3055"/>
    <cellStyle name="Porcentagem 2 3 2 12" xfId="3056"/>
    <cellStyle name="Porcentagem 2 3 2 2" xfId="3057"/>
    <cellStyle name="Porcentagem 2 3 2 2 10" xfId="3058"/>
    <cellStyle name="Porcentagem 2 3 2 2 2" xfId="3059"/>
    <cellStyle name="Porcentagem 2 3 2 2 2 2" xfId="3060"/>
    <cellStyle name="Porcentagem 2 3 2 2 2 3" xfId="3061"/>
    <cellStyle name="Porcentagem 2 3 2 2 3" xfId="3062"/>
    <cellStyle name="Porcentagem 2 3 2 2 3 2" xfId="3063"/>
    <cellStyle name="Porcentagem 2 3 2 2 3 3" xfId="3064"/>
    <cellStyle name="Porcentagem 2 3 2 2 4" xfId="3065"/>
    <cellStyle name="Porcentagem 2 3 2 2 4 2" xfId="3066"/>
    <cellStyle name="Porcentagem 2 3 2 2 4 3" xfId="3067"/>
    <cellStyle name="Porcentagem 2 3 2 2 5" xfId="3068"/>
    <cellStyle name="Porcentagem 2 3 2 2 5 2" xfId="3069"/>
    <cellStyle name="Porcentagem 2 3 2 2 5 3" xfId="3070"/>
    <cellStyle name="Porcentagem 2 3 2 2 6" xfId="3071"/>
    <cellStyle name="Porcentagem 2 3 2 2 6 2" xfId="3072"/>
    <cellStyle name="Porcentagem 2 3 2 2 6 3" xfId="3073"/>
    <cellStyle name="Porcentagem 2 3 2 2 7" xfId="3074"/>
    <cellStyle name="Porcentagem 2 3 2 2 7 2" xfId="3075"/>
    <cellStyle name="Porcentagem 2 3 2 2 7 3" xfId="3076"/>
    <cellStyle name="Porcentagem 2 3 2 2 8" xfId="3077"/>
    <cellStyle name="Porcentagem 2 3 2 2 8 2" xfId="3078"/>
    <cellStyle name="Porcentagem 2 3 2 2 8 3" xfId="3079"/>
    <cellStyle name="Porcentagem 2 3 2 2 9" xfId="3080"/>
    <cellStyle name="Porcentagem 2 3 2 3" xfId="3081"/>
    <cellStyle name="Porcentagem 2 3 2 3 2" xfId="3082"/>
    <cellStyle name="Porcentagem 2 3 2 3 2 2" xfId="3083"/>
    <cellStyle name="Porcentagem 2 3 2 3 2 3" xfId="3084"/>
    <cellStyle name="Porcentagem 2 3 2 3 3" xfId="3085"/>
    <cellStyle name="Porcentagem 2 3 2 3 3 2" xfId="3086"/>
    <cellStyle name="Porcentagem 2 3 2 3 3 3" xfId="3087"/>
    <cellStyle name="Porcentagem 2 3 2 3 4" xfId="3088"/>
    <cellStyle name="Porcentagem 2 3 2 3 4 2" xfId="3089"/>
    <cellStyle name="Porcentagem 2 3 2 3 4 3" xfId="3090"/>
    <cellStyle name="Porcentagem 2 3 2 3 5" xfId="3091"/>
    <cellStyle name="Porcentagem 2 3 2 3 5 2" xfId="3092"/>
    <cellStyle name="Porcentagem 2 3 2 3 5 3" xfId="3093"/>
    <cellStyle name="Porcentagem 2 3 2 3 6" xfId="3094"/>
    <cellStyle name="Porcentagem 2 3 2 3 6 2" xfId="3095"/>
    <cellStyle name="Porcentagem 2 3 2 3 6 3" xfId="3096"/>
    <cellStyle name="Porcentagem 2 3 2 3 7" xfId="3097"/>
    <cellStyle name="Porcentagem 2 3 2 3 7 2" xfId="3098"/>
    <cellStyle name="Porcentagem 2 3 2 3 7 3" xfId="3099"/>
    <cellStyle name="Porcentagem 2 3 2 3 8" xfId="3100"/>
    <cellStyle name="Porcentagem 2 3 2 3 9" xfId="3101"/>
    <cellStyle name="Porcentagem 2 3 2 4" xfId="3102"/>
    <cellStyle name="Porcentagem 2 3 2 4 2" xfId="3103"/>
    <cellStyle name="Porcentagem 2 3 2 4 3" xfId="3104"/>
    <cellStyle name="Porcentagem 2 3 2 5" xfId="3105"/>
    <cellStyle name="Porcentagem 2 3 2 5 2" xfId="3106"/>
    <cellStyle name="Porcentagem 2 3 2 5 3" xfId="3107"/>
    <cellStyle name="Porcentagem 2 3 2 6" xfId="3108"/>
    <cellStyle name="Porcentagem 2 3 2 6 2" xfId="3109"/>
    <cellStyle name="Porcentagem 2 3 2 6 3" xfId="3110"/>
    <cellStyle name="Porcentagem 2 3 2 7" xfId="3111"/>
    <cellStyle name="Porcentagem 2 3 2 7 2" xfId="3112"/>
    <cellStyle name="Porcentagem 2 3 2 7 3" xfId="3113"/>
    <cellStyle name="Porcentagem 2 3 2 8" xfId="3114"/>
    <cellStyle name="Porcentagem 2 3 2 8 2" xfId="3115"/>
    <cellStyle name="Porcentagem 2 3 2 8 3" xfId="3116"/>
    <cellStyle name="Porcentagem 2 3 2 9" xfId="3117"/>
    <cellStyle name="Porcentagem 2 3 2 9 2" xfId="3118"/>
    <cellStyle name="Porcentagem 2 3 2 9 3" xfId="3119"/>
    <cellStyle name="Porcentagem 2 3 3" xfId="3120"/>
    <cellStyle name="Porcentagem 2 3 4" xfId="3121"/>
    <cellStyle name="Porcentagem 2 3 4 10" xfId="3122"/>
    <cellStyle name="Porcentagem 2 3 4 2" xfId="3123"/>
    <cellStyle name="Porcentagem 2 3 4 2 2" xfId="3124"/>
    <cellStyle name="Porcentagem 2 3 4 2 3" xfId="3125"/>
    <cellStyle name="Porcentagem 2 3 4 3" xfId="3126"/>
    <cellStyle name="Porcentagem 2 3 4 3 2" xfId="3127"/>
    <cellStyle name="Porcentagem 2 3 4 3 3" xfId="3128"/>
    <cellStyle name="Porcentagem 2 3 4 4" xfId="3129"/>
    <cellStyle name="Porcentagem 2 3 4 4 2" xfId="3130"/>
    <cellStyle name="Porcentagem 2 3 4 4 3" xfId="3131"/>
    <cellStyle name="Porcentagem 2 3 4 5" xfId="3132"/>
    <cellStyle name="Porcentagem 2 3 4 5 2" xfId="3133"/>
    <cellStyle name="Porcentagem 2 3 4 5 3" xfId="3134"/>
    <cellStyle name="Porcentagem 2 3 4 6" xfId="3135"/>
    <cellStyle name="Porcentagem 2 3 4 6 2" xfId="3136"/>
    <cellStyle name="Porcentagem 2 3 4 6 3" xfId="3137"/>
    <cellStyle name="Porcentagem 2 3 4 7" xfId="3138"/>
    <cellStyle name="Porcentagem 2 3 4 7 2" xfId="3139"/>
    <cellStyle name="Porcentagem 2 3 4 7 3" xfId="3140"/>
    <cellStyle name="Porcentagem 2 3 4 8" xfId="3141"/>
    <cellStyle name="Porcentagem 2 3 4 8 2" xfId="3142"/>
    <cellStyle name="Porcentagem 2 3 4 8 3" xfId="3143"/>
    <cellStyle name="Porcentagem 2 3 4 9" xfId="3144"/>
    <cellStyle name="Porcentagem 2 3 5" xfId="3145"/>
    <cellStyle name="Porcentagem 2 3 5 2" xfId="3146"/>
    <cellStyle name="Porcentagem 2 3 5 2 2" xfId="3147"/>
    <cellStyle name="Porcentagem 2 3 5 2 3" xfId="3148"/>
    <cellStyle name="Porcentagem 2 3 5 3" xfId="3149"/>
    <cellStyle name="Porcentagem 2 3 5 3 2" xfId="3150"/>
    <cellStyle name="Porcentagem 2 3 5 3 3" xfId="3151"/>
    <cellStyle name="Porcentagem 2 3 5 4" xfId="3152"/>
    <cellStyle name="Porcentagem 2 3 5 4 2" xfId="3153"/>
    <cellStyle name="Porcentagem 2 3 5 4 3" xfId="3154"/>
    <cellStyle name="Porcentagem 2 3 5 5" xfId="3155"/>
    <cellStyle name="Porcentagem 2 3 5 5 2" xfId="3156"/>
    <cellStyle name="Porcentagem 2 3 5 5 3" xfId="3157"/>
    <cellStyle name="Porcentagem 2 3 5 6" xfId="3158"/>
    <cellStyle name="Porcentagem 2 3 5 6 2" xfId="3159"/>
    <cellStyle name="Porcentagem 2 3 5 6 3" xfId="3160"/>
    <cellStyle name="Porcentagem 2 3 5 7" xfId="3161"/>
    <cellStyle name="Porcentagem 2 3 5 7 2" xfId="3162"/>
    <cellStyle name="Porcentagem 2 3 5 7 3" xfId="3163"/>
    <cellStyle name="Porcentagem 2 3 5 8" xfId="3164"/>
    <cellStyle name="Porcentagem 2 3 5 9" xfId="3165"/>
    <cellStyle name="Porcentagem 2 3 6" xfId="3166"/>
    <cellStyle name="Porcentagem 2 3 6 2" xfId="3167"/>
    <cellStyle name="Porcentagem 2 3 6 3" xfId="3168"/>
    <cellStyle name="Porcentagem 2 3 7" xfId="3169"/>
    <cellStyle name="Porcentagem 2 3 7 2" xfId="3170"/>
    <cellStyle name="Porcentagem 2 3 7 3" xfId="3171"/>
    <cellStyle name="Porcentagem 2 3 8" xfId="3172"/>
    <cellStyle name="Porcentagem 2 3 8 2" xfId="3173"/>
    <cellStyle name="Porcentagem 2 3 8 3" xfId="3174"/>
    <cellStyle name="Porcentagem 2 3 9" xfId="3175"/>
    <cellStyle name="Porcentagem 2 3 9 2" xfId="3176"/>
    <cellStyle name="Porcentagem 2 3 9 3" xfId="3177"/>
    <cellStyle name="Porcentagem 2 4" xfId="3178"/>
    <cellStyle name="Porcentagem 2 4 10" xfId="3179"/>
    <cellStyle name="Porcentagem 2 4 10 2" xfId="3180"/>
    <cellStyle name="Porcentagem 2 4 10 3" xfId="3181"/>
    <cellStyle name="Porcentagem 2 4 11" xfId="3182"/>
    <cellStyle name="Porcentagem 2 4 11 2" xfId="3183"/>
    <cellStyle name="Porcentagem 2 4 11 3" xfId="3184"/>
    <cellStyle name="Porcentagem 2 4 12" xfId="3185"/>
    <cellStyle name="Porcentagem 2 4 12 2" xfId="3186"/>
    <cellStyle name="Porcentagem 2 4 12 3" xfId="3187"/>
    <cellStyle name="Porcentagem 2 4 13" xfId="3188"/>
    <cellStyle name="Porcentagem 2 4 14" xfId="3189"/>
    <cellStyle name="Porcentagem 2 4 2" xfId="3190"/>
    <cellStyle name="Porcentagem 2 4 2 10" xfId="3191"/>
    <cellStyle name="Porcentagem 2 4 2 10 2" xfId="3192"/>
    <cellStyle name="Porcentagem 2 4 2 10 3" xfId="3193"/>
    <cellStyle name="Porcentagem 2 4 2 11" xfId="3194"/>
    <cellStyle name="Porcentagem 2 4 2 12" xfId="3195"/>
    <cellStyle name="Porcentagem 2 4 2 2" xfId="3196"/>
    <cellStyle name="Porcentagem 2 4 2 2 10" xfId="3197"/>
    <cellStyle name="Porcentagem 2 4 2 2 2" xfId="3198"/>
    <cellStyle name="Porcentagem 2 4 2 2 2 2" xfId="3199"/>
    <cellStyle name="Porcentagem 2 4 2 2 2 3" xfId="3200"/>
    <cellStyle name="Porcentagem 2 4 2 2 3" xfId="3201"/>
    <cellStyle name="Porcentagem 2 4 2 2 3 2" xfId="3202"/>
    <cellStyle name="Porcentagem 2 4 2 2 3 3" xfId="3203"/>
    <cellStyle name="Porcentagem 2 4 2 2 4" xfId="3204"/>
    <cellStyle name="Porcentagem 2 4 2 2 4 2" xfId="3205"/>
    <cellStyle name="Porcentagem 2 4 2 2 4 3" xfId="3206"/>
    <cellStyle name="Porcentagem 2 4 2 2 5" xfId="3207"/>
    <cellStyle name="Porcentagem 2 4 2 2 5 2" xfId="3208"/>
    <cellStyle name="Porcentagem 2 4 2 2 5 3" xfId="3209"/>
    <cellStyle name="Porcentagem 2 4 2 2 6" xfId="3210"/>
    <cellStyle name="Porcentagem 2 4 2 2 6 2" xfId="3211"/>
    <cellStyle name="Porcentagem 2 4 2 2 6 3" xfId="3212"/>
    <cellStyle name="Porcentagem 2 4 2 2 7" xfId="3213"/>
    <cellStyle name="Porcentagem 2 4 2 2 7 2" xfId="3214"/>
    <cellStyle name="Porcentagem 2 4 2 2 7 3" xfId="3215"/>
    <cellStyle name="Porcentagem 2 4 2 2 8" xfId="3216"/>
    <cellStyle name="Porcentagem 2 4 2 2 8 2" xfId="3217"/>
    <cellStyle name="Porcentagem 2 4 2 2 8 3" xfId="3218"/>
    <cellStyle name="Porcentagem 2 4 2 2 9" xfId="3219"/>
    <cellStyle name="Porcentagem 2 4 2 3" xfId="3220"/>
    <cellStyle name="Porcentagem 2 4 2 3 2" xfId="3221"/>
    <cellStyle name="Porcentagem 2 4 2 3 2 2" xfId="3222"/>
    <cellStyle name="Porcentagem 2 4 2 3 2 3" xfId="3223"/>
    <cellStyle name="Porcentagem 2 4 2 3 3" xfId="3224"/>
    <cellStyle name="Porcentagem 2 4 2 3 3 2" xfId="3225"/>
    <cellStyle name="Porcentagem 2 4 2 3 3 3" xfId="3226"/>
    <cellStyle name="Porcentagem 2 4 2 3 4" xfId="3227"/>
    <cellStyle name="Porcentagem 2 4 2 3 4 2" xfId="3228"/>
    <cellStyle name="Porcentagem 2 4 2 3 4 3" xfId="3229"/>
    <cellStyle name="Porcentagem 2 4 2 3 5" xfId="3230"/>
    <cellStyle name="Porcentagem 2 4 2 3 5 2" xfId="3231"/>
    <cellStyle name="Porcentagem 2 4 2 3 5 3" xfId="3232"/>
    <cellStyle name="Porcentagem 2 4 2 3 6" xfId="3233"/>
    <cellStyle name="Porcentagem 2 4 2 3 6 2" xfId="3234"/>
    <cellStyle name="Porcentagem 2 4 2 3 6 3" xfId="3235"/>
    <cellStyle name="Porcentagem 2 4 2 3 7" xfId="3236"/>
    <cellStyle name="Porcentagem 2 4 2 3 7 2" xfId="3237"/>
    <cellStyle name="Porcentagem 2 4 2 3 7 3" xfId="3238"/>
    <cellStyle name="Porcentagem 2 4 2 3 8" xfId="3239"/>
    <cellStyle name="Porcentagem 2 4 2 3 9" xfId="3240"/>
    <cellStyle name="Porcentagem 2 4 2 4" xfId="3241"/>
    <cellStyle name="Porcentagem 2 4 2 4 2" xfId="3242"/>
    <cellStyle name="Porcentagem 2 4 2 4 3" xfId="3243"/>
    <cellStyle name="Porcentagem 2 4 2 5" xfId="3244"/>
    <cellStyle name="Porcentagem 2 4 2 5 2" xfId="3245"/>
    <cellStyle name="Porcentagem 2 4 2 5 3" xfId="3246"/>
    <cellStyle name="Porcentagem 2 4 2 6" xfId="3247"/>
    <cellStyle name="Porcentagem 2 4 2 6 2" xfId="3248"/>
    <cellStyle name="Porcentagem 2 4 2 6 3" xfId="3249"/>
    <cellStyle name="Porcentagem 2 4 2 7" xfId="3250"/>
    <cellStyle name="Porcentagem 2 4 2 7 2" xfId="3251"/>
    <cellStyle name="Porcentagem 2 4 2 7 3" xfId="3252"/>
    <cellStyle name="Porcentagem 2 4 2 8" xfId="3253"/>
    <cellStyle name="Porcentagem 2 4 2 8 2" xfId="3254"/>
    <cellStyle name="Porcentagem 2 4 2 8 3" xfId="3255"/>
    <cellStyle name="Porcentagem 2 4 2 9" xfId="3256"/>
    <cellStyle name="Porcentagem 2 4 2 9 2" xfId="3257"/>
    <cellStyle name="Porcentagem 2 4 2 9 3" xfId="3258"/>
    <cellStyle name="Porcentagem 2 4 3" xfId="3259"/>
    <cellStyle name="Porcentagem 2 4 4" xfId="3260"/>
    <cellStyle name="Porcentagem 2 4 4 10" xfId="3261"/>
    <cellStyle name="Porcentagem 2 4 4 2" xfId="3262"/>
    <cellStyle name="Porcentagem 2 4 4 2 2" xfId="3263"/>
    <cellStyle name="Porcentagem 2 4 4 2 3" xfId="3264"/>
    <cellStyle name="Porcentagem 2 4 4 3" xfId="3265"/>
    <cellStyle name="Porcentagem 2 4 4 3 2" xfId="3266"/>
    <cellStyle name="Porcentagem 2 4 4 3 3" xfId="3267"/>
    <cellStyle name="Porcentagem 2 4 4 4" xfId="3268"/>
    <cellStyle name="Porcentagem 2 4 4 4 2" xfId="3269"/>
    <cellStyle name="Porcentagem 2 4 4 4 3" xfId="3270"/>
    <cellStyle name="Porcentagem 2 4 4 5" xfId="3271"/>
    <cellStyle name="Porcentagem 2 4 4 5 2" xfId="3272"/>
    <cellStyle name="Porcentagem 2 4 4 5 3" xfId="3273"/>
    <cellStyle name="Porcentagem 2 4 4 6" xfId="3274"/>
    <cellStyle name="Porcentagem 2 4 4 6 2" xfId="3275"/>
    <cellStyle name="Porcentagem 2 4 4 6 3" xfId="3276"/>
    <cellStyle name="Porcentagem 2 4 4 7" xfId="3277"/>
    <cellStyle name="Porcentagem 2 4 4 7 2" xfId="3278"/>
    <cellStyle name="Porcentagem 2 4 4 7 3" xfId="3279"/>
    <cellStyle name="Porcentagem 2 4 4 8" xfId="3280"/>
    <cellStyle name="Porcentagem 2 4 4 8 2" xfId="3281"/>
    <cellStyle name="Porcentagem 2 4 4 8 3" xfId="3282"/>
    <cellStyle name="Porcentagem 2 4 4 9" xfId="3283"/>
    <cellStyle name="Porcentagem 2 4 5" xfId="3284"/>
    <cellStyle name="Porcentagem 2 4 5 2" xfId="3285"/>
    <cellStyle name="Porcentagem 2 4 5 2 2" xfId="3286"/>
    <cellStyle name="Porcentagem 2 4 5 2 3" xfId="3287"/>
    <cellStyle name="Porcentagem 2 4 5 3" xfId="3288"/>
    <cellStyle name="Porcentagem 2 4 5 3 2" xfId="3289"/>
    <cellStyle name="Porcentagem 2 4 5 3 3" xfId="3290"/>
    <cellStyle name="Porcentagem 2 4 5 4" xfId="3291"/>
    <cellStyle name="Porcentagem 2 4 5 4 2" xfId="3292"/>
    <cellStyle name="Porcentagem 2 4 5 4 3" xfId="3293"/>
    <cellStyle name="Porcentagem 2 4 5 5" xfId="3294"/>
    <cellStyle name="Porcentagem 2 4 5 5 2" xfId="3295"/>
    <cellStyle name="Porcentagem 2 4 5 5 3" xfId="3296"/>
    <cellStyle name="Porcentagem 2 4 5 6" xfId="3297"/>
    <cellStyle name="Porcentagem 2 4 5 6 2" xfId="3298"/>
    <cellStyle name="Porcentagem 2 4 5 6 3" xfId="3299"/>
    <cellStyle name="Porcentagem 2 4 5 7" xfId="3300"/>
    <cellStyle name="Porcentagem 2 4 5 7 2" xfId="3301"/>
    <cellStyle name="Porcentagem 2 4 5 7 3" xfId="3302"/>
    <cellStyle name="Porcentagem 2 4 5 8" xfId="3303"/>
    <cellStyle name="Porcentagem 2 4 5 9" xfId="3304"/>
    <cellStyle name="Porcentagem 2 4 6" xfId="3305"/>
    <cellStyle name="Porcentagem 2 4 6 2" xfId="3306"/>
    <cellStyle name="Porcentagem 2 4 6 3" xfId="3307"/>
    <cellStyle name="Porcentagem 2 4 7" xfId="3308"/>
    <cellStyle name="Porcentagem 2 4 7 2" xfId="3309"/>
    <cellStyle name="Porcentagem 2 4 7 3" xfId="3310"/>
    <cellStyle name="Porcentagem 2 4 8" xfId="3311"/>
    <cellStyle name="Porcentagem 2 4 8 2" xfId="3312"/>
    <cellStyle name="Porcentagem 2 4 8 3" xfId="3313"/>
    <cellStyle name="Porcentagem 2 4 9" xfId="3314"/>
    <cellStyle name="Porcentagem 2 4 9 2" xfId="3315"/>
    <cellStyle name="Porcentagem 2 4 9 3" xfId="3316"/>
    <cellStyle name="Porcentagem 2 5" xfId="3317"/>
    <cellStyle name="Porcentagem 2 5 2" xfId="3318"/>
    <cellStyle name="Porcentagem 2 6" xfId="3319"/>
    <cellStyle name="Porcentagem 2 7" xfId="3320"/>
    <cellStyle name="Porcentagem 3" xfId="3321"/>
    <cellStyle name="Porcentagem 3 2" xfId="3322"/>
    <cellStyle name="Porcentagem 3 3" xfId="3323"/>
    <cellStyle name="Porcentagem 3 3 10" xfId="3324"/>
    <cellStyle name="Porcentagem 3 3 10 2" xfId="3325"/>
    <cellStyle name="Porcentagem 3 3 10 3" xfId="3326"/>
    <cellStyle name="Porcentagem 3 3 11" xfId="3327"/>
    <cellStyle name="Porcentagem 3 3 12" xfId="3328"/>
    <cellStyle name="Porcentagem 3 3 2" xfId="3329"/>
    <cellStyle name="Porcentagem 3 3 2 10" xfId="3330"/>
    <cellStyle name="Porcentagem 3 3 2 2" xfId="3331"/>
    <cellStyle name="Porcentagem 3 3 2 2 2" xfId="3332"/>
    <cellStyle name="Porcentagem 3 3 2 2 3" xfId="3333"/>
    <cellStyle name="Porcentagem 3 3 2 3" xfId="3334"/>
    <cellStyle name="Porcentagem 3 3 2 3 2" xfId="3335"/>
    <cellStyle name="Porcentagem 3 3 2 3 3" xfId="3336"/>
    <cellStyle name="Porcentagem 3 3 2 4" xfId="3337"/>
    <cellStyle name="Porcentagem 3 3 2 4 2" xfId="3338"/>
    <cellStyle name="Porcentagem 3 3 2 4 3" xfId="3339"/>
    <cellStyle name="Porcentagem 3 3 2 5" xfId="3340"/>
    <cellStyle name="Porcentagem 3 3 2 5 2" xfId="3341"/>
    <cellStyle name="Porcentagem 3 3 2 5 3" xfId="3342"/>
    <cellStyle name="Porcentagem 3 3 2 6" xfId="3343"/>
    <cellStyle name="Porcentagem 3 3 2 6 2" xfId="3344"/>
    <cellStyle name="Porcentagem 3 3 2 6 3" xfId="3345"/>
    <cellStyle name="Porcentagem 3 3 2 7" xfId="3346"/>
    <cellStyle name="Porcentagem 3 3 2 7 2" xfId="3347"/>
    <cellStyle name="Porcentagem 3 3 2 7 3" xfId="3348"/>
    <cellStyle name="Porcentagem 3 3 2 8" xfId="3349"/>
    <cellStyle name="Porcentagem 3 3 2 8 2" xfId="3350"/>
    <cellStyle name="Porcentagem 3 3 2 8 3" xfId="3351"/>
    <cellStyle name="Porcentagem 3 3 2 9" xfId="3352"/>
    <cellStyle name="Porcentagem 3 3 3" xfId="3353"/>
    <cellStyle name="Porcentagem 3 3 3 2" xfId="3354"/>
    <cellStyle name="Porcentagem 3 3 3 2 2" xfId="3355"/>
    <cellStyle name="Porcentagem 3 3 3 2 3" xfId="3356"/>
    <cellStyle name="Porcentagem 3 3 3 3" xfId="3357"/>
    <cellStyle name="Porcentagem 3 3 3 3 2" xfId="3358"/>
    <cellStyle name="Porcentagem 3 3 3 3 3" xfId="3359"/>
    <cellStyle name="Porcentagem 3 3 3 4" xfId="3360"/>
    <cellStyle name="Porcentagem 3 3 3 4 2" xfId="3361"/>
    <cellStyle name="Porcentagem 3 3 3 4 3" xfId="3362"/>
    <cellStyle name="Porcentagem 3 3 3 5" xfId="3363"/>
    <cellStyle name="Porcentagem 3 3 3 5 2" xfId="3364"/>
    <cellStyle name="Porcentagem 3 3 3 5 3" xfId="3365"/>
    <cellStyle name="Porcentagem 3 3 3 6" xfId="3366"/>
    <cellStyle name="Porcentagem 3 3 3 6 2" xfId="3367"/>
    <cellStyle name="Porcentagem 3 3 3 6 3" xfId="3368"/>
    <cellStyle name="Porcentagem 3 3 3 7" xfId="3369"/>
    <cellStyle name="Porcentagem 3 3 3 7 2" xfId="3370"/>
    <cellStyle name="Porcentagem 3 3 3 7 3" xfId="3371"/>
    <cellStyle name="Porcentagem 3 3 3 8" xfId="3372"/>
    <cellStyle name="Porcentagem 3 3 3 9" xfId="3373"/>
    <cellStyle name="Porcentagem 3 3 4" xfId="3374"/>
    <cellStyle name="Porcentagem 3 3 4 2" xfId="3375"/>
    <cellStyle name="Porcentagem 3 3 4 3" xfId="3376"/>
    <cellStyle name="Porcentagem 3 3 5" xfId="3377"/>
    <cellStyle name="Porcentagem 3 3 5 2" xfId="3378"/>
    <cellStyle name="Porcentagem 3 3 5 3" xfId="3379"/>
    <cellStyle name="Porcentagem 3 3 6" xfId="3380"/>
    <cellStyle name="Porcentagem 3 3 6 2" xfId="3381"/>
    <cellStyle name="Porcentagem 3 3 6 3" xfId="3382"/>
    <cellStyle name="Porcentagem 3 3 7" xfId="3383"/>
    <cellStyle name="Porcentagem 3 3 7 2" xfId="3384"/>
    <cellStyle name="Porcentagem 3 3 7 3" xfId="3385"/>
    <cellStyle name="Porcentagem 3 3 8" xfId="3386"/>
    <cellStyle name="Porcentagem 3 3 8 2" xfId="3387"/>
    <cellStyle name="Porcentagem 3 3 8 3" xfId="3388"/>
    <cellStyle name="Porcentagem 3 3 9" xfId="3389"/>
    <cellStyle name="Porcentagem 3 3 9 2" xfId="3390"/>
    <cellStyle name="Porcentagem 3 3 9 3" xfId="3391"/>
    <cellStyle name="Porcentagem 4" xfId="3392"/>
    <cellStyle name="Porcentagem 4 2" xfId="3393"/>
    <cellStyle name="Porcentagem 4 2 10" xfId="3394"/>
    <cellStyle name="Porcentagem 4 2 10 2" xfId="3395"/>
    <cellStyle name="Porcentagem 4 2 10 3" xfId="3396"/>
    <cellStyle name="Porcentagem 4 2 11" xfId="3397"/>
    <cellStyle name="Porcentagem 4 2 12" xfId="3398"/>
    <cellStyle name="Porcentagem 4 2 2" xfId="3399"/>
    <cellStyle name="Porcentagem 4 2 2 10" xfId="3400"/>
    <cellStyle name="Porcentagem 4 2 2 2" xfId="3401"/>
    <cellStyle name="Porcentagem 4 2 2 2 2" xfId="3402"/>
    <cellStyle name="Porcentagem 4 2 2 2 3" xfId="3403"/>
    <cellStyle name="Porcentagem 4 2 2 3" xfId="3404"/>
    <cellStyle name="Porcentagem 4 2 2 3 2" xfId="3405"/>
    <cellStyle name="Porcentagem 4 2 2 3 3" xfId="3406"/>
    <cellStyle name="Porcentagem 4 2 2 4" xfId="3407"/>
    <cellStyle name="Porcentagem 4 2 2 4 2" xfId="3408"/>
    <cellStyle name="Porcentagem 4 2 2 4 3" xfId="3409"/>
    <cellStyle name="Porcentagem 4 2 2 5" xfId="3410"/>
    <cellStyle name="Porcentagem 4 2 2 5 2" xfId="3411"/>
    <cellStyle name="Porcentagem 4 2 2 5 3" xfId="3412"/>
    <cellStyle name="Porcentagem 4 2 2 6" xfId="3413"/>
    <cellStyle name="Porcentagem 4 2 2 6 2" xfId="3414"/>
    <cellStyle name="Porcentagem 4 2 2 6 3" xfId="3415"/>
    <cellStyle name="Porcentagem 4 2 2 7" xfId="3416"/>
    <cellStyle name="Porcentagem 4 2 2 7 2" xfId="3417"/>
    <cellStyle name="Porcentagem 4 2 2 7 3" xfId="3418"/>
    <cellStyle name="Porcentagem 4 2 2 8" xfId="3419"/>
    <cellStyle name="Porcentagem 4 2 2 8 2" xfId="3420"/>
    <cellStyle name="Porcentagem 4 2 2 8 3" xfId="3421"/>
    <cellStyle name="Porcentagem 4 2 2 9" xfId="3422"/>
    <cellStyle name="Porcentagem 4 2 3" xfId="3423"/>
    <cellStyle name="Porcentagem 4 2 3 2" xfId="3424"/>
    <cellStyle name="Porcentagem 4 2 3 2 2" xfId="3425"/>
    <cellStyle name="Porcentagem 4 2 3 2 3" xfId="3426"/>
    <cellStyle name="Porcentagem 4 2 3 3" xfId="3427"/>
    <cellStyle name="Porcentagem 4 2 3 3 2" xfId="3428"/>
    <cellStyle name="Porcentagem 4 2 3 3 3" xfId="3429"/>
    <cellStyle name="Porcentagem 4 2 3 4" xfId="3430"/>
    <cellStyle name="Porcentagem 4 2 3 4 2" xfId="3431"/>
    <cellStyle name="Porcentagem 4 2 3 4 3" xfId="3432"/>
    <cellStyle name="Porcentagem 4 2 3 5" xfId="3433"/>
    <cellStyle name="Porcentagem 4 2 3 5 2" xfId="3434"/>
    <cellStyle name="Porcentagem 4 2 3 5 3" xfId="3435"/>
    <cellStyle name="Porcentagem 4 2 3 6" xfId="3436"/>
    <cellStyle name="Porcentagem 4 2 3 6 2" xfId="3437"/>
    <cellStyle name="Porcentagem 4 2 3 6 3" xfId="3438"/>
    <cellStyle name="Porcentagem 4 2 3 7" xfId="3439"/>
    <cellStyle name="Porcentagem 4 2 3 7 2" xfId="3440"/>
    <cellStyle name="Porcentagem 4 2 3 7 3" xfId="3441"/>
    <cellStyle name="Porcentagem 4 2 3 8" xfId="3442"/>
    <cellStyle name="Porcentagem 4 2 3 9" xfId="3443"/>
    <cellStyle name="Porcentagem 4 2 4" xfId="3444"/>
    <cellStyle name="Porcentagem 4 2 4 2" xfId="3445"/>
    <cellStyle name="Porcentagem 4 2 4 3" xfId="3446"/>
    <cellStyle name="Porcentagem 4 2 5" xfId="3447"/>
    <cellStyle name="Porcentagem 4 2 5 2" xfId="3448"/>
    <cellStyle name="Porcentagem 4 2 5 3" xfId="3449"/>
    <cellStyle name="Porcentagem 4 2 6" xfId="3450"/>
    <cellStyle name="Porcentagem 4 2 6 2" xfId="3451"/>
    <cellStyle name="Porcentagem 4 2 6 3" xfId="3452"/>
    <cellStyle name="Porcentagem 4 2 7" xfId="3453"/>
    <cellStyle name="Porcentagem 4 2 7 2" xfId="3454"/>
    <cellStyle name="Porcentagem 4 2 7 3" xfId="3455"/>
    <cellStyle name="Porcentagem 4 2 8" xfId="3456"/>
    <cellStyle name="Porcentagem 4 2 8 2" xfId="3457"/>
    <cellStyle name="Porcentagem 4 2 8 3" xfId="3458"/>
    <cellStyle name="Porcentagem 4 2 9" xfId="3459"/>
    <cellStyle name="Porcentagem 4 2 9 2" xfId="3460"/>
    <cellStyle name="Porcentagem 4 2 9 3" xfId="3461"/>
    <cellStyle name="Porcentagem 5" xfId="3462"/>
    <cellStyle name="Porcentagem 5 2" xfId="3463"/>
    <cellStyle name="Porcentagem 5 2 10" xfId="3464"/>
    <cellStyle name="Porcentagem 5 2 10 2" xfId="3465"/>
    <cellStyle name="Porcentagem 5 2 10 3" xfId="3466"/>
    <cellStyle name="Porcentagem 5 2 11" xfId="3467"/>
    <cellStyle name="Porcentagem 5 2 12" xfId="3468"/>
    <cellStyle name="Porcentagem 5 2 2" xfId="3469"/>
    <cellStyle name="Porcentagem 5 2 2 10" xfId="3470"/>
    <cellStyle name="Porcentagem 5 2 2 2" xfId="3471"/>
    <cellStyle name="Porcentagem 5 2 2 2 2" xfId="3472"/>
    <cellStyle name="Porcentagem 5 2 2 2 3" xfId="3473"/>
    <cellStyle name="Porcentagem 5 2 2 3" xfId="3474"/>
    <cellStyle name="Porcentagem 5 2 2 3 2" xfId="3475"/>
    <cellStyle name="Porcentagem 5 2 2 3 3" xfId="3476"/>
    <cellStyle name="Porcentagem 5 2 2 4" xfId="3477"/>
    <cellStyle name="Porcentagem 5 2 2 4 2" xfId="3478"/>
    <cellStyle name="Porcentagem 5 2 2 4 3" xfId="3479"/>
    <cellStyle name="Porcentagem 5 2 2 5" xfId="3480"/>
    <cellStyle name="Porcentagem 5 2 2 5 2" xfId="3481"/>
    <cellStyle name="Porcentagem 5 2 2 5 3" xfId="3482"/>
    <cellStyle name="Porcentagem 5 2 2 6" xfId="3483"/>
    <cellStyle name="Porcentagem 5 2 2 6 2" xfId="3484"/>
    <cellStyle name="Porcentagem 5 2 2 6 3" xfId="3485"/>
    <cellStyle name="Porcentagem 5 2 2 7" xfId="3486"/>
    <cellStyle name="Porcentagem 5 2 2 7 2" xfId="3487"/>
    <cellStyle name="Porcentagem 5 2 2 7 3" xfId="3488"/>
    <cellStyle name="Porcentagem 5 2 2 8" xfId="3489"/>
    <cellStyle name="Porcentagem 5 2 2 8 2" xfId="3490"/>
    <cellStyle name="Porcentagem 5 2 2 8 3" xfId="3491"/>
    <cellStyle name="Porcentagem 5 2 2 9" xfId="3492"/>
    <cellStyle name="Porcentagem 5 2 3" xfId="3493"/>
    <cellStyle name="Porcentagem 5 2 3 2" xfId="3494"/>
    <cellStyle name="Porcentagem 5 2 3 2 2" xfId="3495"/>
    <cellStyle name="Porcentagem 5 2 3 2 3" xfId="3496"/>
    <cellStyle name="Porcentagem 5 2 3 3" xfId="3497"/>
    <cellStyle name="Porcentagem 5 2 3 3 2" xfId="3498"/>
    <cellStyle name="Porcentagem 5 2 3 3 3" xfId="3499"/>
    <cellStyle name="Porcentagem 5 2 3 4" xfId="3500"/>
    <cellStyle name="Porcentagem 5 2 3 4 2" xfId="3501"/>
    <cellStyle name="Porcentagem 5 2 3 4 3" xfId="3502"/>
    <cellStyle name="Porcentagem 5 2 3 5" xfId="3503"/>
    <cellStyle name="Porcentagem 5 2 3 5 2" xfId="3504"/>
    <cellStyle name="Porcentagem 5 2 3 5 3" xfId="3505"/>
    <cellStyle name="Porcentagem 5 2 3 6" xfId="3506"/>
    <cellStyle name="Porcentagem 5 2 3 6 2" xfId="3507"/>
    <cellStyle name="Porcentagem 5 2 3 6 3" xfId="3508"/>
    <cellStyle name="Porcentagem 5 2 3 7" xfId="3509"/>
    <cellStyle name="Porcentagem 5 2 3 7 2" xfId="3510"/>
    <cellStyle name="Porcentagem 5 2 3 7 3" xfId="3511"/>
    <cellStyle name="Porcentagem 5 2 3 8" xfId="3512"/>
    <cellStyle name="Porcentagem 5 2 3 9" xfId="3513"/>
    <cellStyle name="Porcentagem 5 2 4" xfId="3514"/>
    <cellStyle name="Porcentagem 5 2 4 2" xfId="3515"/>
    <cellStyle name="Porcentagem 5 2 4 3" xfId="3516"/>
    <cellStyle name="Porcentagem 5 2 5" xfId="3517"/>
    <cellStyle name="Porcentagem 5 2 5 2" xfId="3518"/>
    <cellStyle name="Porcentagem 5 2 5 3" xfId="3519"/>
    <cellStyle name="Porcentagem 5 2 6" xfId="3520"/>
    <cellStyle name="Porcentagem 5 2 6 2" xfId="3521"/>
    <cellStyle name="Porcentagem 5 2 6 3" xfId="3522"/>
    <cellStyle name="Porcentagem 5 2 7" xfId="3523"/>
    <cellStyle name="Porcentagem 5 2 7 2" xfId="3524"/>
    <cellStyle name="Porcentagem 5 2 7 3" xfId="3525"/>
    <cellStyle name="Porcentagem 5 2 8" xfId="3526"/>
    <cellStyle name="Porcentagem 5 2 8 2" xfId="3527"/>
    <cellStyle name="Porcentagem 5 2 8 3" xfId="3528"/>
    <cellStyle name="Porcentagem 5 2 9" xfId="3529"/>
    <cellStyle name="Porcentagem 5 2 9 2" xfId="3530"/>
    <cellStyle name="Porcentagem 5 2 9 3" xfId="3531"/>
    <cellStyle name="Porcentagem 6" xfId="3532"/>
    <cellStyle name="Porcentagem 7" xfId="3533"/>
    <cellStyle name="Porcentagem 7 10" xfId="3534"/>
    <cellStyle name="Porcentagem 7 10 2" xfId="3535"/>
    <cellStyle name="Porcentagem 7 10 3" xfId="3536"/>
    <cellStyle name="Porcentagem 7 11" xfId="3537"/>
    <cellStyle name="Porcentagem 7 11 2" xfId="3538"/>
    <cellStyle name="Porcentagem 7 11 3" xfId="3539"/>
    <cellStyle name="Porcentagem 7 12" xfId="3540"/>
    <cellStyle name="Porcentagem 7 12 2" xfId="3541"/>
    <cellStyle name="Porcentagem 7 12 3" xfId="3542"/>
    <cellStyle name="Porcentagem 7 13" xfId="3543"/>
    <cellStyle name="Porcentagem 7 14" xfId="3544"/>
    <cellStyle name="Porcentagem 7 2" xfId="3545"/>
    <cellStyle name="Porcentagem 7 2 10" xfId="3546"/>
    <cellStyle name="Porcentagem 7 2 10 2" xfId="3547"/>
    <cellStyle name="Porcentagem 7 2 10 3" xfId="3548"/>
    <cellStyle name="Porcentagem 7 2 11" xfId="3549"/>
    <cellStyle name="Porcentagem 7 2 12" xfId="3550"/>
    <cellStyle name="Porcentagem 7 2 2" xfId="3551"/>
    <cellStyle name="Porcentagem 7 2 2 10" xfId="3552"/>
    <cellStyle name="Porcentagem 7 2 2 2" xfId="3553"/>
    <cellStyle name="Porcentagem 7 2 2 2 2" xfId="3554"/>
    <cellStyle name="Porcentagem 7 2 2 2 3" xfId="3555"/>
    <cellStyle name="Porcentagem 7 2 2 3" xfId="3556"/>
    <cellStyle name="Porcentagem 7 2 2 3 2" xfId="3557"/>
    <cellStyle name="Porcentagem 7 2 2 3 3" xfId="3558"/>
    <cellStyle name="Porcentagem 7 2 2 4" xfId="3559"/>
    <cellStyle name="Porcentagem 7 2 2 4 2" xfId="3560"/>
    <cellStyle name="Porcentagem 7 2 2 4 3" xfId="3561"/>
    <cellStyle name="Porcentagem 7 2 2 5" xfId="3562"/>
    <cellStyle name="Porcentagem 7 2 2 5 2" xfId="3563"/>
    <cellStyle name="Porcentagem 7 2 2 5 3" xfId="3564"/>
    <cellStyle name="Porcentagem 7 2 2 6" xfId="3565"/>
    <cellStyle name="Porcentagem 7 2 2 6 2" xfId="3566"/>
    <cellStyle name="Porcentagem 7 2 2 6 3" xfId="3567"/>
    <cellStyle name="Porcentagem 7 2 2 7" xfId="3568"/>
    <cellStyle name="Porcentagem 7 2 2 7 2" xfId="3569"/>
    <cellStyle name="Porcentagem 7 2 2 7 3" xfId="3570"/>
    <cellStyle name="Porcentagem 7 2 2 8" xfId="3571"/>
    <cellStyle name="Porcentagem 7 2 2 8 2" xfId="3572"/>
    <cellStyle name="Porcentagem 7 2 2 8 3" xfId="3573"/>
    <cellStyle name="Porcentagem 7 2 2 9" xfId="3574"/>
    <cellStyle name="Porcentagem 7 2 3" xfId="3575"/>
    <cellStyle name="Porcentagem 7 2 3 2" xfId="3576"/>
    <cellStyle name="Porcentagem 7 2 3 2 2" xfId="3577"/>
    <cellStyle name="Porcentagem 7 2 3 2 3" xfId="3578"/>
    <cellStyle name="Porcentagem 7 2 3 3" xfId="3579"/>
    <cellStyle name="Porcentagem 7 2 3 3 2" xfId="3580"/>
    <cellStyle name="Porcentagem 7 2 3 3 3" xfId="3581"/>
    <cellStyle name="Porcentagem 7 2 3 4" xfId="3582"/>
    <cellStyle name="Porcentagem 7 2 3 4 2" xfId="3583"/>
    <cellStyle name="Porcentagem 7 2 3 4 3" xfId="3584"/>
    <cellStyle name="Porcentagem 7 2 3 5" xfId="3585"/>
    <cellStyle name="Porcentagem 7 2 3 5 2" xfId="3586"/>
    <cellStyle name="Porcentagem 7 2 3 5 3" xfId="3587"/>
    <cellStyle name="Porcentagem 7 2 3 6" xfId="3588"/>
    <cellStyle name="Porcentagem 7 2 3 6 2" xfId="3589"/>
    <cellStyle name="Porcentagem 7 2 3 6 3" xfId="3590"/>
    <cellStyle name="Porcentagem 7 2 3 7" xfId="3591"/>
    <cellStyle name="Porcentagem 7 2 3 7 2" xfId="3592"/>
    <cellStyle name="Porcentagem 7 2 3 7 3" xfId="3593"/>
    <cellStyle name="Porcentagem 7 2 3 8" xfId="3594"/>
    <cellStyle name="Porcentagem 7 2 3 9" xfId="3595"/>
    <cellStyle name="Porcentagem 7 2 4" xfId="3596"/>
    <cellStyle name="Porcentagem 7 2 4 2" xfId="3597"/>
    <cellStyle name="Porcentagem 7 2 4 3" xfId="3598"/>
    <cellStyle name="Porcentagem 7 2 5" xfId="3599"/>
    <cellStyle name="Porcentagem 7 2 5 2" xfId="3600"/>
    <cellStyle name="Porcentagem 7 2 5 3" xfId="3601"/>
    <cellStyle name="Porcentagem 7 2 6" xfId="3602"/>
    <cellStyle name="Porcentagem 7 2 6 2" xfId="3603"/>
    <cellStyle name="Porcentagem 7 2 6 3" xfId="3604"/>
    <cellStyle name="Porcentagem 7 2 7" xfId="3605"/>
    <cellStyle name="Porcentagem 7 2 7 2" xfId="3606"/>
    <cellStyle name="Porcentagem 7 2 7 3" xfId="3607"/>
    <cellStyle name="Porcentagem 7 2 8" xfId="3608"/>
    <cellStyle name="Porcentagem 7 2 8 2" xfId="3609"/>
    <cellStyle name="Porcentagem 7 2 8 3" xfId="3610"/>
    <cellStyle name="Porcentagem 7 2 9" xfId="3611"/>
    <cellStyle name="Porcentagem 7 2 9 2" xfId="3612"/>
    <cellStyle name="Porcentagem 7 2 9 3" xfId="3613"/>
    <cellStyle name="Porcentagem 7 3" xfId="3614"/>
    <cellStyle name="Porcentagem 7 3 10" xfId="3615"/>
    <cellStyle name="Porcentagem 7 3 10 2" xfId="3616"/>
    <cellStyle name="Porcentagem 7 3 10 3" xfId="3617"/>
    <cellStyle name="Porcentagem 7 3 11" xfId="3618"/>
    <cellStyle name="Porcentagem 7 3 12" xfId="3619"/>
    <cellStyle name="Porcentagem 7 3 2" xfId="3620"/>
    <cellStyle name="Porcentagem 7 3 2 10" xfId="3621"/>
    <cellStyle name="Porcentagem 7 3 2 2" xfId="3622"/>
    <cellStyle name="Porcentagem 7 3 2 2 2" xfId="3623"/>
    <cellStyle name="Porcentagem 7 3 2 2 3" xfId="3624"/>
    <cellStyle name="Porcentagem 7 3 2 3" xfId="3625"/>
    <cellStyle name="Porcentagem 7 3 2 3 2" xfId="3626"/>
    <cellStyle name="Porcentagem 7 3 2 3 3" xfId="3627"/>
    <cellStyle name="Porcentagem 7 3 2 4" xfId="3628"/>
    <cellStyle name="Porcentagem 7 3 2 4 2" xfId="3629"/>
    <cellStyle name="Porcentagem 7 3 2 4 3" xfId="3630"/>
    <cellStyle name="Porcentagem 7 3 2 5" xfId="3631"/>
    <cellStyle name="Porcentagem 7 3 2 5 2" xfId="3632"/>
    <cellStyle name="Porcentagem 7 3 2 5 3" xfId="3633"/>
    <cellStyle name="Porcentagem 7 3 2 6" xfId="3634"/>
    <cellStyle name="Porcentagem 7 3 2 6 2" xfId="3635"/>
    <cellStyle name="Porcentagem 7 3 2 6 3" xfId="3636"/>
    <cellStyle name="Porcentagem 7 3 2 7" xfId="3637"/>
    <cellStyle name="Porcentagem 7 3 2 7 2" xfId="3638"/>
    <cellStyle name="Porcentagem 7 3 2 7 3" xfId="3639"/>
    <cellStyle name="Porcentagem 7 3 2 8" xfId="3640"/>
    <cellStyle name="Porcentagem 7 3 2 8 2" xfId="3641"/>
    <cellStyle name="Porcentagem 7 3 2 8 3" xfId="3642"/>
    <cellStyle name="Porcentagem 7 3 2 9" xfId="3643"/>
    <cellStyle name="Porcentagem 7 3 3" xfId="3644"/>
    <cellStyle name="Porcentagem 7 3 3 2" xfId="3645"/>
    <cellStyle name="Porcentagem 7 3 3 2 2" xfId="3646"/>
    <cellStyle name="Porcentagem 7 3 3 2 3" xfId="3647"/>
    <cellStyle name="Porcentagem 7 3 3 3" xfId="3648"/>
    <cellStyle name="Porcentagem 7 3 3 3 2" xfId="3649"/>
    <cellStyle name="Porcentagem 7 3 3 3 3" xfId="3650"/>
    <cellStyle name="Porcentagem 7 3 3 4" xfId="3651"/>
    <cellStyle name="Porcentagem 7 3 3 4 2" xfId="3652"/>
    <cellStyle name="Porcentagem 7 3 3 4 3" xfId="3653"/>
    <cellStyle name="Porcentagem 7 3 3 5" xfId="3654"/>
    <cellStyle name="Porcentagem 7 3 3 5 2" xfId="3655"/>
    <cellStyle name="Porcentagem 7 3 3 5 3" xfId="3656"/>
    <cellStyle name="Porcentagem 7 3 3 6" xfId="3657"/>
    <cellStyle name="Porcentagem 7 3 3 6 2" xfId="3658"/>
    <cellStyle name="Porcentagem 7 3 3 6 3" xfId="3659"/>
    <cellStyle name="Porcentagem 7 3 3 7" xfId="3660"/>
    <cellStyle name="Porcentagem 7 3 3 7 2" xfId="3661"/>
    <cellStyle name="Porcentagem 7 3 3 7 3" xfId="3662"/>
    <cellStyle name="Porcentagem 7 3 3 8" xfId="3663"/>
    <cellStyle name="Porcentagem 7 3 3 9" xfId="3664"/>
    <cellStyle name="Porcentagem 7 3 4" xfId="3665"/>
    <cellStyle name="Porcentagem 7 3 4 2" xfId="3666"/>
    <cellStyle name="Porcentagem 7 3 4 3" xfId="3667"/>
    <cellStyle name="Porcentagem 7 3 5" xfId="3668"/>
    <cellStyle name="Porcentagem 7 3 5 2" xfId="3669"/>
    <cellStyle name="Porcentagem 7 3 5 3" xfId="3670"/>
    <cellStyle name="Porcentagem 7 3 6" xfId="3671"/>
    <cellStyle name="Porcentagem 7 3 6 2" xfId="3672"/>
    <cellStyle name="Porcentagem 7 3 6 3" xfId="3673"/>
    <cellStyle name="Porcentagem 7 3 7" xfId="3674"/>
    <cellStyle name="Porcentagem 7 3 7 2" xfId="3675"/>
    <cellStyle name="Porcentagem 7 3 7 3" xfId="3676"/>
    <cellStyle name="Porcentagem 7 3 8" xfId="3677"/>
    <cellStyle name="Porcentagem 7 3 8 2" xfId="3678"/>
    <cellStyle name="Porcentagem 7 3 8 3" xfId="3679"/>
    <cellStyle name="Porcentagem 7 3 9" xfId="3680"/>
    <cellStyle name="Porcentagem 7 3 9 2" xfId="3681"/>
    <cellStyle name="Porcentagem 7 3 9 3" xfId="3682"/>
    <cellStyle name="Porcentagem 7 4" xfId="3683"/>
    <cellStyle name="Porcentagem 7 4 10" xfId="3684"/>
    <cellStyle name="Porcentagem 7 4 2" xfId="3685"/>
    <cellStyle name="Porcentagem 7 4 2 2" xfId="3686"/>
    <cellStyle name="Porcentagem 7 4 2 3" xfId="3687"/>
    <cellStyle name="Porcentagem 7 4 3" xfId="3688"/>
    <cellStyle name="Porcentagem 7 4 3 2" xfId="3689"/>
    <cellStyle name="Porcentagem 7 4 3 3" xfId="3690"/>
    <cellStyle name="Porcentagem 7 4 4" xfId="3691"/>
    <cellStyle name="Porcentagem 7 4 4 2" xfId="3692"/>
    <cellStyle name="Porcentagem 7 4 4 3" xfId="3693"/>
    <cellStyle name="Porcentagem 7 4 5" xfId="3694"/>
    <cellStyle name="Porcentagem 7 4 5 2" xfId="3695"/>
    <cellStyle name="Porcentagem 7 4 5 3" xfId="3696"/>
    <cellStyle name="Porcentagem 7 4 6" xfId="3697"/>
    <cellStyle name="Porcentagem 7 4 6 2" xfId="3698"/>
    <cellStyle name="Porcentagem 7 4 6 3" xfId="3699"/>
    <cellStyle name="Porcentagem 7 4 7" xfId="3700"/>
    <cellStyle name="Porcentagem 7 4 7 2" xfId="3701"/>
    <cellStyle name="Porcentagem 7 4 7 3" xfId="3702"/>
    <cellStyle name="Porcentagem 7 4 8" xfId="3703"/>
    <cellStyle name="Porcentagem 7 4 8 2" xfId="3704"/>
    <cellStyle name="Porcentagem 7 4 8 3" xfId="3705"/>
    <cellStyle name="Porcentagem 7 4 9" xfId="3706"/>
    <cellStyle name="Porcentagem 7 5" xfId="3707"/>
    <cellStyle name="Porcentagem 7 5 2" xfId="3708"/>
    <cellStyle name="Porcentagem 7 5 2 2" xfId="3709"/>
    <cellStyle name="Porcentagem 7 5 2 3" xfId="3710"/>
    <cellStyle name="Porcentagem 7 5 3" xfId="3711"/>
    <cellStyle name="Porcentagem 7 5 3 2" xfId="3712"/>
    <cellStyle name="Porcentagem 7 5 3 3" xfId="3713"/>
    <cellStyle name="Porcentagem 7 5 4" xfId="3714"/>
    <cellStyle name="Porcentagem 7 5 4 2" xfId="3715"/>
    <cellStyle name="Porcentagem 7 5 4 3" xfId="3716"/>
    <cellStyle name="Porcentagem 7 5 5" xfId="3717"/>
    <cellStyle name="Porcentagem 7 5 5 2" xfId="3718"/>
    <cellStyle name="Porcentagem 7 5 5 3" xfId="3719"/>
    <cellStyle name="Porcentagem 7 5 6" xfId="3720"/>
    <cellStyle name="Porcentagem 7 5 6 2" xfId="3721"/>
    <cellStyle name="Porcentagem 7 5 6 3" xfId="3722"/>
    <cellStyle name="Porcentagem 7 5 7" xfId="3723"/>
    <cellStyle name="Porcentagem 7 5 7 2" xfId="3724"/>
    <cellStyle name="Porcentagem 7 5 7 3" xfId="3725"/>
    <cellStyle name="Porcentagem 7 5 8" xfId="3726"/>
    <cellStyle name="Porcentagem 7 5 9" xfId="3727"/>
    <cellStyle name="Porcentagem 7 6" xfId="3728"/>
    <cellStyle name="Porcentagem 7 6 2" xfId="3729"/>
    <cellStyle name="Porcentagem 7 6 3" xfId="3730"/>
    <cellStyle name="Porcentagem 7 7" xfId="3731"/>
    <cellStyle name="Porcentagem 7 7 2" xfId="3732"/>
    <cellStyle name="Porcentagem 7 7 3" xfId="3733"/>
    <cellStyle name="Porcentagem 7 8" xfId="3734"/>
    <cellStyle name="Porcentagem 7 8 2" xfId="3735"/>
    <cellStyle name="Porcentagem 7 8 3" xfId="3736"/>
    <cellStyle name="Porcentagem 7 9" xfId="3737"/>
    <cellStyle name="Porcentagem 7 9 2" xfId="3738"/>
    <cellStyle name="Porcentagem 7 9 3" xfId="3739"/>
    <cellStyle name="Porcentagem 8" xfId="3740"/>
    <cellStyle name="Porcentagem 8 10" xfId="3741"/>
    <cellStyle name="Porcentagem 8 10 2" xfId="3742"/>
    <cellStyle name="Porcentagem 8 10 3" xfId="3743"/>
    <cellStyle name="Porcentagem 8 11" xfId="3744"/>
    <cellStyle name="Porcentagem 8 12" xfId="3745"/>
    <cellStyle name="Porcentagem 8 2" xfId="3746"/>
    <cellStyle name="Porcentagem 8 2 10" xfId="3747"/>
    <cellStyle name="Porcentagem 8 2 2" xfId="3748"/>
    <cellStyle name="Porcentagem 8 2 2 2" xfId="3749"/>
    <cellStyle name="Porcentagem 8 2 2 3" xfId="3750"/>
    <cellStyle name="Porcentagem 8 2 3" xfId="3751"/>
    <cellStyle name="Porcentagem 8 2 3 2" xfId="3752"/>
    <cellStyle name="Porcentagem 8 2 3 3" xfId="3753"/>
    <cellStyle name="Porcentagem 8 2 4" xfId="3754"/>
    <cellStyle name="Porcentagem 8 2 4 2" xfId="3755"/>
    <cellStyle name="Porcentagem 8 2 4 3" xfId="3756"/>
    <cellStyle name="Porcentagem 8 2 5" xfId="3757"/>
    <cellStyle name="Porcentagem 8 2 5 2" xfId="3758"/>
    <cellStyle name="Porcentagem 8 2 5 3" xfId="3759"/>
    <cellStyle name="Porcentagem 8 2 6" xfId="3760"/>
    <cellStyle name="Porcentagem 8 2 6 2" xfId="3761"/>
    <cellStyle name="Porcentagem 8 2 6 3" xfId="3762"/>
    <cellStyle name="Porcentagem 8 2 7" xfId="3763"/>
    <cellStyle name="Porcentagem 8 2 7 2" xfId="3764"/>
    <cellStyle name="Porcentagem 8 2 7 3" xfId="3765"/>
    <cellStyle name="Porcentagem 8 2 8" xfId="3766"/>
    <cellStyle name="Porcentagem 8 2 8 2" xfId="3767"/>
    <cellStyle name="Porcentagem 8 2 8 3" xfId="3768"/>
    <cellStyle name="Porcentagem 8 2 9" xfId="3769"/>
    <cellStyle name="Porcentagem 8 3" xfId="3770"/>
    <cellStyle name="Porcentagem 8 3 2" xfId="3771"/>
    <cellStyle name="Porcentagem 8 3 2 2" xfId="3772"/>
    <cellStyle name="Porcentagem 8 3 2 3" xfId="3773"/>
    <cellStyle name="Porcentagem 8 3 3" xfId="3774"/>
    <cellStyle name="Porcentagem 8 3 3 2" xfId="3775"/>
    <cellStyle name="Porcentagem 8 3 3 3" xfId="3776"/>
    <cellStyle name="Porcentagem 8 3 4" xfId="3777"/>
    <cellStyle name="Porcentagem 8 3 4 2" xfId="3778"/>
    <cellStyle name="Porcentagem 8 3 4 3" xfId="3779"/>
    <cellStyle name="Porcentagem 8 3 5" xfId="3780"/>
    <cellStyle name="Porcentagem 8 3 5 2" xfId="3781"/>
    <cellStyle name="Porcentagem 8 3 5 3" xfId="3782"/>
    <cellStyle name="Porcentagem 8 3 6" xfId="3783"/>
    <cellStyle name="Porcentagem 8 3 6 2" xfId="3784"/>
    <cellStyle name="Porcentagem 8 3 6 3" xfId="3785"/>
    <cellStyle name="Porcentagem 8 3 7" xfId="3786"/>
    <cellStyle name="Porcentagem 8 3 7 2" xfId="3787"/>
    <cellStyle name="Porcentagem 8 3 7 3" xfId="3788"/>
    <cellStyle name="Porcentagem 8 3 8" xfId="3789"/>
    <cellStyle name="Porcentagem 8 3 9" xfId="3790"/>
    <cellStyle name="Porcentagem 8 4" xfId="3791"/>
    <cellStyle name="Porcentagem 8 4 2" xfId="3792"/>
    <cellStyle name="Porcentagem 8 4 3" xfId="3793"/>
    <cellStyle name="Porcentagem 8 5" xfId="3794"/>
    <cellStyle name="Porcentagem 8 5 2" xfId="3795"/>
    <cellStyle name="Porcentagem 8 5 3" xfId="3796"/>
    <cellStyle name="Porcentagem 8 6" xfId="3797"/>
    <cellStyle name="Porcentagem 8 6 2" xfId="3798"/>
    <cellStyle name="Porcentagem 8 6 3" xfId="3799"/>
    <cellStyle name="Porcentagem 8 7" xfId="3800"/>
    <cellStyle name="Porcentagem 8 7 2" xfId="3801"/>
    <cellStyle name="Porcentagem 8 7 3" xfId="3802"/>
    <cellStyle name="Porcentagem 8 8" xfId="3803"/>
    <cellStyle name="Porcentagem 8 8 2" xfId="3804"/>
    <cellStyle name="Porcentagem 8 8 3" xfId="3805"/>
    <cellStyle name="Porcentagem 8 9" xfId="3806"/>
    <cellStyle name="Porcentagem 8 9 2" xfId="3807"/>
    <cellStyle name="Porcentagem 8 9 3" xfId="3808"/>
    <cellStyle name="Porcentagem 9" xfId="3809"/>
    <cellStyle name="Saída 2" xfId="3810"/>
    <cellStyle name="Separador de milhares 11 2" xfId="3811"/>
    <cellStyle name="Separador de milhares 11 2 2" xfId="3812"/>
    <cellStyle name="Texto de Aviso 2" xfId="3813"/>
    <cellStyle name="Texto Explicativo 2" xfId="3814"/>
    <cellStyle name="Título 1 2" xfId="3815"/>
    <cellStyle name="Título 2 2" xfId="3816"/>
    <cellStyle name="Título 3 2" xfId="3817"/>
    <cellStyle name="Título 3 2 2" xfId="7800"/>
    <cellStyle name="Título 4 2" xfId="3818"/>
    <cellStyle name="Título 5" xfId="3819"/>
    <cellStyle name="Título 5 2" xfId="3820"/>
    <cellStyle name="Título 5 3" xfId="3821"/>
    <cellStyle name="Total 2" xfId="3822"/>
    <cellStyle name="Vírgula 10" xfId="3823"/>
    <cellStyle name="Vírgula 11" xfId="3824"/>
    <cellStyle name="Vírgula 11 2" xfId="3825"/>
    <cellStyle name="Vírgula 11 3" xfId="3826"/>
    <cellStyle name="Vírgula 12" xfId="3827"/>
    <cellStyle name="Vírgula 12 2" xfId="3828"/>
    <cellStyle name="Vírgula 12 3" xfId="3829"/>
    <cellStyle name="Vírgula 13" xfId="3830"/>
    <cellStyle name="Vírgula 13 2" xfId="3831"/>
    <cellStyle name="Vírgula 13 3" xfId="3832"/>
    <cellStyle name="Vírgula 14" xfId="3833"/>
    <cellStyle name="Vírgula 14 2" xfId="3834"/>
    <cellStyle name="Vírgula 14 3" xfId="3835"/>
    <cellStyle name="Vírgula 15" xfId="3836"/>
    <cellStyle name="Vírgula 15 2" xfId="3837"/>
    <cellStyle name="Vírgula 15 3" xfId="3838"/>
    <cellStyle name="Vírgula 16" xfId="3839"/>
    <cellStyle name="Vírgula 17" xfId="3840"/>
    <cellStyle name="Vírgula 2" xfId="3841"/>
    <cellStyle name="Vírgula 2 2" xfId="3842"/>
    <cellStyle name="Vírgula 2 2 2" xfId="3843"/>
    <cellStyle name="Vírgula 2 2 2 10" xfId="3844"/>
    <cellStyle name="Vírgula 2 2 2 10 2" xfId="3845"/>
    <cellStyle name="Vírgula 2 2 2 10 3" xfId="3846"/>
    <cellStyle name="Vírgula 2 2 2 11" xfId="3847"/>
    <cellStyle name="Vírgula 2 2 2 11 2" xfId="3848"/>
    <cellStyle name="Vírgula 2 2 2 11 3" xfId="3849"/>
    <cellStyle name="Vírgula 2 2 2 2" xfId="3850"/>
    <cellStyle name="Vírgula 2 2 2 2 10" xfId="3851"/>
    <cellStyle name="Vírgula 2 2 2 2 2" xfId="3852"/>
    <cellStyle name="Vírgula 2 2 2 2 2 2" xfId="3853"/>
    <cellStyle name="Vírgula 2 2 2 2 2 3" xfId="3854"/>
    <cellStyle name="Vírgula 2 2 2 2 3" xfId="3855"/>
    <cellStyle name="Vírgula 2 2 2 2 3 2" xfId="3856"/>
    <cellStyle name="Vírgula 2 2 2 2 3 3" xfId="3857"/>
    <cellStyle name="Vírgula 2 2 2 2 4" xfId="3858"/>
    <cellStyle name="Vírgula 2 2 2 2 4 2" xfId="3859"/>
    <cellStyle name="Vírgula 2 2 2 2 4 3" xfId="3860"/>
    <cellStyle name="Vírgula 2 2 2 2 5" xfId="3861"/>
    <cellStyle name="Vírgula 2 2 2 2 5 2" xfId="3862"/>
    <cellStyle name="Vírgula 2 2 2 2 5 3" xfId="3863"/>
    <cellStyle name="Vírgula 2 2 2 2 6" xfId="3864"/>
    <cellStyle name="Vírgula 2 2 2 2 6 2" xfId="3865"/>
    <cellStyle name="Vírgula 2 2 2 2 6 3" xfId="3866"/>
    <cellStyle name="Vírgula 2 2 2 2 7" xfId="3867"/>
    <cellStyle name="Vírgula 2 2 2 2 7 2" xfId="3868"/>
    <cellStyle name="Vírgula 2 2 2 2 7 3" xfId="3869"/>
    <cellStyle name="Vírgula 2 2 2 2 8" xfId="3870"/>
    <cellStyle name="Vírgula 2 2 2 2 8 2" xfId="3871"/>
    <cellStyle name="Vírgula 2 2 2 2 8 3" xfId="3872"/>
    <cellStyle name="Vírgula 2 2 2 2 9" xfId="3873"/>
    <cellStyle name="Vírgula 2 2 2 3" xfId="3874"/>
    <cellStyle name="Vírgula 2 2 2 3 2" xfId="3875"/>
    <cellStyle name="Vírgula 2 2 2 3 2 2" xfId="3876"/>
    <cellStyle name="Vírgula 2 2 2 3 2 3" xfId="3877"/>
    <cellStyle name="Vírgula 2 2 2 3 3" xfId="3878"/>
    <cellStyle name="Vírgula 2 2 2 3 3 2" xfId="3879"/>
    <cellStyle name="Vírgula 2 2 2 3 3 3" xfId="3880"/>
    <cellStyle name="Vírgula 2 2 2 3 4" xfId="3881"/>
    <cellStyle name="Vírgula 2 2 2 3 4 2" xfId="3882"/>
    <cellStyle name="Vírgula 2 2 2 3 4 3" xfId="3883"/>
    <cellStyle name="Vírgula 2 2 2 3 5" xfId="3884"/>
    <cellStyle name="Vírgula 2 2 2 3 5 2" xfId="3885"/>
    <cellStyle name="Vírgula 2 2 2 3 5 3" xfId="3886"/>
    <cellStyle name="Vírgula 2 2 2 3 6" xfId="3887"/>
    <cellStyle name="Vírgula 2 2 2 3 6 2" xfId="3888"/>
    <cellStyle name="Vírgula 2 2 2 3 6 3" xfId="3889"/>
    <cellStyle name="Vírgula 2 2 2 3 7" xfId="3890"/>
    <cellStyle name="Vírgula 2 2 2 3 7 2" xfId="3891"/>
    <cellStyle name="Vírgula 2 2 2 3 7 3" xfId="3892"/>
    <cellStyle name="Vírgula 2 2 2 3 8" xfId="3893"/>
    <cellStyle name="Vírgula 2 2 2 3 9" xfId="3894"/>
    <cellStyle name="Vírgula 2 2 2 4" xfId="3895"/>
    <cellStyle name="Vírgula 2 2 2 4 2" xfId="3896"/>
    <cellStyle name="Vírgula 2 2 2 4 3" xfId="3897"/>
    <cellStyle name="Vírgula 2 2 2 5" xfId="3898"/>
    <cellStyle name="Vírgula 2 2 2 5 2" xfId="3899"/>
    <cellStyle name="Vírgula 2 2 2 5 3" xfId="3900"/>
    <cellStyle name="Vírgula 2 2 2 6" xfId="3901"/>
    <cellStyle name="Vírgula 2 2 2 6 2" xfId="3902"/>
    <cellStyle name="Vírgula 2 2 2 6 3" xfId="3903"/>
    <cellStyle name="Vírgula 2 2 2 7" xfId="3904"/>
    <cellStyle name="Vírgula 2 2 2 7 2" xfId="3905"/>
    <cellStyle name="Vírgula 2 2 2 7 3" xfId="3906"/>
    <cellStyle name="Vírgula 2 2 2 8" xfId="3907"/>
    <cellStyle name="Vírgula 2 2 2 8 2" xfId="3908"/>
    <cellStyle name="Vírgula 2 2 2 8 3" xfId="3909"/>
    <cellStyle name="Vírgula 2 2 2 9" xfId="3910"/>
    <cellStyle name="Vírgula 2 2 2 9 2" xfId="3911"/>
    <cellStyle name="Vírgula 2 2 2 9 3" xfId="3912"/>
    <cellStyle name="Vírgula 2 2 3" xfId="3913"/>
    <cellStyle name="Vírgula 2 2 4" xfId="3914"/>
    <cellStyle name="Vírgula 2 3" xfId="3915"/>
    <cellStyle name="Vírgula 2 3 10" xfId="3916"/>
    <cellStyle name="Vírgula 2 3 10 2" xfId="3917"/>
    <cellStyle name="Vírgula 2 3 10 3" xfId="3918"/>
    <cellStyle name="Vírgula 2 3 11" xfId="3919"/>
    <cellStyle name="Vírgula 2 3 11 2" xfId="3920"/>
    <cellStyle name="Vírgula 2 3 11 3" xfId="3921"/>
    <cellStyle name="Vírgula 2 3 12" xfId="3922"/>
    <cellStyle name="Vírgula 2 3 12 2" xfId="3923"/>
    <cellStyle name="Vírgula 2 3 12 3" xfId="3924"/>
    <cellStyle name="Vírgula 2 3 13" xfId="3925"/>
    <cellStyle name="Vírgula 2 3 14" xfId="3926"/>
    <cellStyle name="Vírgula 2 3 2" xfId="3927"/>
    <cellStyle name="Vírgula 2 3 2 10" xfId="3928"/>
    <cellStyle name="Vírgula 2 3 2 10 2" xfId="3929"/>
    <cellStyle name="Vírgula 2 3 2 10 3" xfId="3930"/>
    <cellStyle name="Vírgula 2 3 2 11" xfId="3931"/>
    <cellStyle name="Vírgula 2 3 2 11 2" xfId="3932"/>
    <cellStyle name="Vírgula 2 3 2 11 3" xfId="3933"/>
    <cellStyle name="Vírgula 2 3 2 12" xfId="3934"/>
    <cellStyle name="Vírgula 2 3 2 13" xfId="3935"/>
    <cellStyle name="Vírgula 2 3 2 2" xfId="3936"/>
    <cellStyle name="Vírgula 2 3 2 2 10" xfId="3937"/>
    <cellStyle name="Vírgula 2 3 2 2 10 2" xfId="3938"/>
    <cellStyle name="Vírgula 2 3 2 2 10 3" xfId="3939"/>
    <cellStyle name="Vírgula 2 3 2 2 11" xfId="3940"/>
    <cellStyle name="Vírgula 2 3 2 2 12" xfId="3941"/>
    <cellStyle name="Vírgula 2 3 2 2 2" xfId="3942"/>
    <cellStyle name="Vírgula 2 3 2 2 2 10" xfId="3943"/>
    <cellStyle name="Vírgula 2 3 2 2 2 2" xfId="3944"/>
    <cellStyle name="Vírgula 2 3 2 2 2 2 2" xfId="3945"/>
    <cellStyle name="Vírgula 2 3 2 2 2 2 3" xfId="3946"/>
    <cellStyle name="Vírgula 2 3 2 2 2 3" xfId="3947"/>
    <cellStyle name="Vírgula 2 3 2 2 2 3 2" xfId="3948"/>
    <cellStyle name="Vírgula 2 3 2 2 2 3 3" xfId="3949"/>
    <cellStyle name="Vírgula 2 3 2 2 2 4" xfId="3950"/>
    <cellStyle name="Vírgula 2 3 2 2 2 4 2" xfId="3951"/>
    <cellStyle name="Vírgula 2 3 2 2 2 4 3" xfId="3952"/>
    <cellStyle name="Vírgula 2 3 2 2 2 5" xfId="3953"/>
    <cellStyle name="Vírgula 2 3 2 2 2 5 2" xfId="3954"/>
    <cellStyle name="Vírgula 2 3 2 2 2 5 3" xfId="3955"/>
    <cellStyle name="Vírgula 2 3 2 2 2 6" xfId="3956"/>
    <cellStyle name="Vírgula 2 3 2 2 2 6 2" xfId="3957"/>
    <cellStyle name="Vírgula 2 3 2 2 2 6 3" xfId="3958"/>
    <cellStyle name="Vírgula 2 3 2 2 2 7" xfId="3959"/>
    <cellStyle name="Vírgula 2 3 2 2 2 7 2" xfId="3960"/>
    <cellStyle name="Vírgula 2 3 2 2 2 7 3" xfId="3961"/>
    <cellStyle name="Vírgula 2 3 2 2 2 8" xfId="3962"/>
    <cellStyle name="Vírgula 2 3 2 2 2 8 2" xfId="3963"/>
    <cellStyle name="Vírgula 2 3 2 2 2 8 3" xfId="3964"/>
    <cellStyle name="Vírgula 2 3 2 2 2 9" xfId="3965"/>
    <cellStyle name="Vírgula 2 3 2 2 3" xfId="3966"/>
    <cellStyle name="Vírgula 2 3 2 2 3 2" xfId="3967"/>
    <cellStyle name="Vírgula 2 3 2 2 3 2 2" xfId="3968"/>
    <cellStyle name="Vírgula 2 3 2 2 3 2 3" xfId="3969"/>
    <cellStyle name="Vírgula 2 3 2 2 3 3" xfId="3970"/>
    <cellStyle name="Vírgula 2 3 2 2 3 3 2" xfId="3971"/>
    <cellStyle name="Vírgula 2 3 2 2 3 3 3" xfId="3972"/>
    <cellStyle name="Vírgula 2 3 2 2 3 4" xfId="3973"/>
    <cellStyle name="Vírgula 2 3 2 2 3 4 2" xfId="3974"/>
    <cellStyle name="Vírgula 2 3 2 2 3 4 3" xfId="3975"/>
    <cellStyle name="Vírgula 2 3 2 2 3 5" xfId="3976"/>
    <cellStyle name="Vírgula 2 3 2 2 3 5 2" xfId="3977"/>
    <cellStyle name="Vírgula 2 3 2 2 3 5 3" xfId="3978"/>
    <cellStyle name="Vírgula 2 3 2 2 3 6" xfId="3979"/>
    <cellStyle name="Vírgula 2 3 2 2 3 6 2" xfId="3980"/>
    <cellStyle name="Vírgula 2 3 2 2 3 6 3" xfId="3981"/>
    <cellStyle name="Vírgula 2 3 2 2 3 7" xfId="3982"/>
    <cellStyle name="Vírgula 2 3 2 2 3 7 2" xfId="3983"/>
    <cellStyle name="Vírgula 2 3 2 2 3 7 3" xfId="3984"/>
    <cellStyle name="Vírgula 2 3 2 2 3 8" xfId="3985"/>
    <cellStyle name="Vírgula 2 3 2 2 3 9" xfId="3986"/>
    <cellStyle name="Vírgula 2 3 2 2 4" xfId="3987"/>
    <cellStyle name="Vírgula 2 3 2 2 4 2" xfId="3988"/>
    <cellStyle name="Vírgula 2 3 2 2 4 3" xfId="3989"/>
    <cellStyle name="Vírgula 2 3 2 2 5" xfId="3990"/>
    <cellStyle name="Vírgula 2 3 2 2 5 2" xfId="3991"/>
    <cellStyle name="Vírgula 2 3 2 2 5 3" xfId="3992"/>
    <cellStyle name="Vírgula 2 3 2 2 6" xfId="3993"/>
    <cellStyle name="Vírgula 2 3 2 2 6 2" xfId="3994"/>
    <cellStyle name="Vírgula 2 3 2 2 6 3" xfId="3995"/>
    <cellStyle name="Vírgula 2 3 2 2 7" xfId="3996"/>
    <cellStyle name="Vírgula 2 3 2 2 7 2" xfId="3997"/>
    <cellStyle name="Vírgula 2 3 2 2 7 3" xfId="3998"/>
    <cellStyle name="Vírgula 2 3 2 2 8" xfId="3999"/>
    <cellStyle name="Vírgula 2 3 2 2 8 2" xfId="4000"/>
    <cellStyle name="Vírgula 2 3 2 2 8 3" xfId="4001"/>
    <cellStyle name="Vírgula 2 3 2 2 9" xfId="4002"/>
    <cellStyle name="Vírgula 2 3 2 2 9 2" xfId="4003"/>
    <cellStyle name="Vírgula 2 3 2 2 9 3" xfId="4004"/>
    <cellStyle name="Vírgula 2 3 2 3" xfId="4005"/>
    <cellStyle name="Vírgula 2 3 2 3 10" xfId="4006"/>
    <cellStyle name="Vírgula 2 3 2 3 2" xfId="4007"/>
    <cellStyle name="Vírgula 2 3 2 3 2 2" xfId="4008"/>
    <cellStyle name="Vírgula 2 3 2 3 2 3" xfId="4009"/>
    <cellStyle name="Vírgula 2 3 2 3 3" xfId="4010"/>
    <cellStyle name="Vírgula 2 3 2 3 3 2" xfId="4011"/>
    <cellStyle name="Vírgula 2 3 2 3 3 3" xfId="4012"/>
    <cellStyle name="Vírgula 2 3 2 3 4" xfId="4013"/>
    <cellStyle name="Vírgula 2 3 2 3 4 2" xfId="4014"/>
    <cellStyle name="Vírgula 2 3 2 3 4 3" xfId="4015"/>
    <cellStyle name="Vírgula 2 3 2 3 5" xfId="4016"/>
    <cellStyle name="Vírgula 2 3 2 3 5 2" xfId="4017"/>
    <cellStyle name="Vírgula 2 3 2 3 5 3" xfId="4018"/>
    <cellStyle name="Vírgula 2 3 2 3 6" xfId="4019"/>
    <cellStyle name="Vírgula 2 3 2 3 6 2" xfId="4020"/>
    <cellStyle name="Vírgula 2 3 2 3 6 3" xfId="4021"/>
    <cellStyle name="Vírgula 2 3 2 3 7" xfId="4022"/>
    <cellStyle name="Vírgula 2 3 2 3 7 2" xfId="4023"/>
    <cellStyle name="Vírgula 2 3 2 3 7 3" xfId="4024"/>
    <cellStyle name="Vírgula 2 3 2 3 8" xfId="4025"/>
    <cellStyle name="Vírgula 2 3 2 3 8 2" xfId="4026"/>
    <cellStyle name="Vírgula 2 3 2 3 8 3" xfId="4027"/>
    <cellStyle name="Vírgula 2 3 2 3 9" xfId="4028"/>
    <cellStyle name="Vírgula 2 3 2 4" xfId="4029"/>
    <cellStyle name="Vírgula 2 3 2 4 2" xfId="4030"/>
    <cellStyle name="Vírgula 2 3 2 4 2 2" xfId="4031"/>
    <cellStyle name="Vírgula 2 3 2 4 2 3" xfId="4032"/>
    <cellStyle name="Vírgula 2 3 2 4 3" xfId="4033"/>
    <cellStyle name="Vírgula 2 3 2 4 3 2" xfId="4034"/>
    <cellStyle name="Vírgula 2 3 2 4 3 3" xfId="4035"/>
    <cellStyle name="Vírgula 2 3 2 4 4" xfId="4036"/>
    <cellStyle name="Vírgula 2 3 2 4 4 2" xfId="4037"/>
    <cellStyle name="Vírgula 2 3 2 4 4 3" xfId="4038"/>
    <cellStyle name="Vírgula 2 3 2 4 5" xfId="4039"/>
    <cellStyle name="Vírgula 2 3 2 4 5 2" xfId="4040"/>
    <cellStyle name="Vírgula 2 3 2 4 5 3" xfId="4041"/>
    <cellStyle name="Vírgula 2 3 2 4 6" xfId="4042"/>
    <cellStyle name="Vírgula 2 3 2 4 6 2" xfId="4043"/>
    <cellStyle name="Vírgula 2 3 2 4 6 3" xfId="4044"/>
    <cellStyle name="Vírgula 2 3 2 4 7" xfId="4045"/>
    <cellStyle name="Vírgula 2 3 2 4 7 2" xfId="4046"/>
    <cellStyle name="Vírgula 2 3 2 4 7 3" xfId="4047"/>
    <cellStyle name="Vírgula 2 3 2 4 8" xfId="4048"/>
    <cellStyle name="Vírgula 2 3 2 4 9" xfId="4049"/>
    <cellStyle name="Vírgula 2 3 2 5" xfId="4050"/>
    <cellStyle name="Vírgula 2 3 2 5 2" xfId="4051"/>
    <cellStyle name="Vírgula 2 3 2 5 3" xfId="4052"/>
    <cellStyle name="Vírgula 2 3 2 6" xfId="4053"/>
    <cellStyle name="Vírgula 2 3 2 6 2" xfId="4054"/>
    <cellStyle name="Vírgula 2 3 2 6 3" xfId="4055"/>
    <cellStyle name="Vírgula 2 3 2 7" xfId="4056"/>
    <cellStyle name="Vírgula 2 3 2 7 2" xfId="4057"/>
    <cellStyle name="Vírgula 2 3 2 7 3" xfId="4058"/>
    <cellStyle name="Vírgula 2 3 2 8" xfId="4059"/>
    <cellStyle name="Vírgula 2 3 2 8 2" xfId="4060"/>
    <cellStyle name="Vírgula 2 3 2 8 3" xfId="4061"/>
    <cellStyle name="Vírgula 2 3 2 9" xfId="4062"/>
    <cellStyle name="Vírgula 2 3 2 9 2" xfId="4063"/>
    <cellStyle name="Vírgula 2 3 2 9 3" xfId="4064"/>
    <cellStyle name="Vírgula 2 3 3" xfId="4065"/>
    <cellStyle name="Vírgula 2 3 4" xfId="4066"/>
    <cellStyle name="Vírgula 2 3 4 10" xfId="4067"/>
    <cellStyle name="Vírgula 2 3 4 2" xfId="4068"/>
    <cellStyle name="Vírgula 2 3 4 2 2" xfId="4069"/>
    <cellStyle name="Vírgula 2 3 4 2 3" xfId="4070"/>
    <cellStyle name="Vírgula 2 3 4 3" xfId="4071"/>
    <cellStyle name="Vírgula 2 3 4 3 2" xfId="4072"/>
    <cellStyle name="Vírgula 2 3 4 3 3" xfId="4073"/>
    <cellStyle name="Vírgula 2 3 4 4" xfId="4074"/>
    <cellStyle name="Vírgula 2 3 4 4 2" xfId="4075"/>
    <cellStyle name="Vírgula 2 3 4 4 3" xfId="4076"/>
    <cellStyle name="Vírgula 2 3 4 5" xfId="4077"/>
    <cellStyle name="Vírgula 2 3 4 5 2" xfId="4078"/>
    <cellStyle name="Vírgula 2 3 4 5 3" xfId="4079"/>
    <cellStyle name="Vírgula 2 3 4 6" xfId="4080"/>
    <cellStyle name="Vírgula 2 3 4 6 2" xfId="4081"/>
    <cellStyle name="Vírgula 2 3 4 6 3" xfId="4082"/>
    <cellStyle name="Vírgula 2 3 4 7" xfId="4083"/>
    <cellStyle name="Vírgula 2 3 4 7 2" xfId="4084"/>
    <cellStyle name="Vírgula 2 3 4 7 3" xfId="4085"/>
    <cellStyle name="Vírgula 2 3 4 8" xfId="4086"/>
    <cellStyle name="Vírgula 2 3 4 8 2" xfId="4087"/>
    <cellStyle name="Vírgula 2 3 4 8 3" xfId="4088"/>
    <cellStyle name="Vírgula 2 3 4 9" xfId="4089"/>
    <cellStyle name="Vírgula 2 3 5" xfId="4090"/>
    <cellStyle name="Vírgula 2 3 5 2" xfId="4091"/>
    <cellStyle name="Vírgula 2 3 5 2 2" xfId="4092"/>
    <cellStyle name="Vírgula 2 3 5 2 3" xfId="4093"/>
    <cellStyle name="Vírgula 2 3 5 3" xfId="4094"/>
    <cellStyle name="Vírgula 2 3 5 3 2" xfId="4095"/>
    <cellStyle name="Vírgula 2 3 5 3 3" xfId="4096"/>
    <cellStyle name="Vírgula 2 3 5 4" xfId="4097"/>
    <cellStyle name="Vírgula 2 3 5 4 2" xfId="4098"/>
    <cellStyle name="Vírgula 2 3 5 4 3" xfId="4099"/>
    <cellStyle name="Vírgula 2 3 5 5" xfId="4100"/>
    <cellStyle name="Vírgula 2 3 5 5 2" xfId="4101"/>
    <cellStyle name="Vírgula 2 3 5 5 3" xfId="4102"/>
    <cellStyle name="Vírgula 2 3 5 6" xfId="4103"/>
    <cellStyle name="Vírgula 2 3 5 6 2" xfId="4104"/>
    <cellStyle name="Vírgula 2 3 5 6 3" xfId="4105"/>
    <cellStyle name="Vírgula 2 3 5 7" xfId="4106"/>
    <cellStyle name="Vírgula 2 3 5 7 2" xfId="4107"/>
    <cellStyle name="Vírgula 2 3 5 7 3" xfId="4108"/>
    <cellStyle name="Vírgula 2 3 5 8" xfId="4109"/>
    <cellStyle name="Vírgula 2 3 5 9" xfId="4110"/>
    <cellStyle name="Vírgula 2 3 6" xfId="4111"/>
    <cellStyle name="Vírgula 2 3 6 2" xfId="4112"/>
    <cellStyle name="Vírgula 2 3 6 3" xfId="4113"/>
    <cellStyle name="Vírgula 2 3 7" xfId="4114"/>
    <cellStyle name="Vírgula 2 3 7 2" xfId="4115"/>
    <cellStyle name="Vírgula 2 3 7 3" xfId="4116"/>
    <cellStyle name="Vírgula 2 3 8" xfId="4117"/>
    <cellStyle name="Vírgula 2 3 8 2" xfId="4118"/>
    <cellStyle name="Vírgula 2 3 8 3" xfId="4119"/>
    <cellStyle name="Vírgula 2 3 9" xfId="4120"/>
    <cellStyle name="Vírgula 2 3 9 2" xfId="4121"/>
    <cellStyle name="Vírgula 2 3 9 3" xfId="4122"/>
    <cellStyle name="Vírgula 2 4" xfId="4123"/>
    <cellStyle name="Vírgula 2 4 10" xfId="4124"/>
    <cellStyle name="Vírgula 2 4 10 2" xfId="4125"/>
    <cellStyle name="Vírgula 2 4 10 3" xfId="4126"/>
    <cellStyle name="Vírgula 2 4 11" xfId="4127"/>
    <cellStyle name="Vírgula 2 4 11 2" xfId="4128"/>
    <cellStyle name="Vírgula 2 4 11 3" xfId="4129"/>
    <cellStyle name="Vírgula 2 4 12" xfId="4130"/>
    <cellStyle name="Vírgula 2 4 12 2" xfId="4131"/>
    <cellStyle name="Vírgula 2 4 12 3" xfId="4132"/>
    <cellStyle name="Vírgula 2 4 13" xfId="4133"/>
    <cellStyle name="Vírgula 2 4 14" xfId="4134"/>
    <cellStyle name="Vírgula 2 4 2" xfId="4135"/>
    <cellStyle name="Vírgula 2 4 2 10" xfId="4136"/>
    <cellStyle name="Vírgula 2 4 2 10 2" xfId="4137"/>
    <cellStyle name="Vírgula 2 4 2 10 3" xfId="4138"/>
    <cellStyle name="Vírgula 2 4 2 11" xfId="4139"/>
    <cellStyle name="Vírgula 2 4 2 12" xfId="4140"/>
    <cellStyle name="Vírgula 2 4 2 2" xfId="4141"/>
    <cellStyle name="Vírgula 2 4 2 2 10" xfId="4142"/>
    <cellStyle name="Vírgula 2 4 2 2 2" xfId="4143"/>
    <cellStyle name="Vírgula 2 4 2 2 2 2" xfId="4144"/>
    <cellStyle name="Vírgula 2 4 2 2 2 3" xfId="4145"/>
    <cellStyle name="Vírgula 2 4 2 2 3" xfId="4146"/>
    <cellStyle name="Vírgula 2 4 2 2 3 2" xfId="4147"/>
    <cellStyle name="Vírgula 2 4 2 2 3 3" xfId="4148"/>
    <cellStyle name="Vírgula 2 4 2 2 4" xfId="4149"/>
    <cellStyle name="Vírgula 2 4 2 2 4 2" xfId="4150"/>
    <cellStyle name="Vírgula 2 4 2 2 4 3" xfId="4151"/>
    <cellStyle name="Vírgula 2 4 2 2 5" xfId="4152"/>
    <cellStyle name="Vírgula 2 4 2 2 5 2" xfId="4153"/>
    <cellStyle name="Vírgula 2 4 2 2 5 3" xfId="4154"/>
    <cellStyle name="Vírgula 2 4 2 2 6" xfId="4155"/>
    <cellStyle name="Vírgula 2 4 2 2 6 2" xfId="4156"/>
    <cellStyle name="Vírgula 2 4 2 2 6 3" xfId="4157"/>
    <cellStyle name="Vírgula 2 4 2 2 7" xfId="4158"/>
    <cellStyle name="Vírgula 2 4 2 2 7 2" xfId="4159"/>
    <cellStyle name="Vírgula 2 4 2 2 7 3" xfId="4160"/>
    <cellStyle name="Vírgula 2 4 2 2 8" xfId="4161"/>
    <cellStyle name="Vírgula 2 4 2 2 8 2" xfId="4162"/>
    <cellStyle name="Vírgula 2 4 2 2 8 3" xfId="4163"/>
    <cellStyle name="Vírgula 2 4 2 2 9" xfId="4164"/>
    <cellStyle name="Vírgula 2 4 2 3" xfId="4165"/>
    <cellStyle name="Vírgula 2 4 2 3 2" xfId="4166"/>
    <cellStyle name="Vírgula 2 4 2 3 2 2" xfId="4167"/>
    <cellStyle name="Vírgula 2 4 2 3 2 3" xfId="4168"/>
    <cellStyle name="Vírgula 2 4 2 3 3" xfId="4169"/>
    <cellStyle name="Vírgula 2 4 2 3 3 2" xfId="4170"/>
    <cellStyle name="Vírgula 2 4 2 3 3 3" xfId="4171"/>
    <cellStyle name="Vírgula 2 4 2 3 4" xfId="4172"/>
    <cellStyle name="Vírgula 2 4 2 3 4 2" xfId="4173"/>
    <cellStyle name="Vírgula 2 4 2 3 4 3" xfId="4174"/>
    <cellStyle name="Vírgula 2 4 2 3 5" xfId="4175"/>
    <cellStyle name="Vírgula 2 4 2 3 5 2" xfId="4176"/>
    <cellStyle name="Vírgula 2 4 2 3 5 3" xfId="4177"/>
    <cellStyle name="Vírgula 2 4 2 3 6" xfId="4178"/>
    <cellStyle name="Vírgula 2 4 2 3 6 2" xfId="4179"/>
    <cellStyle name="Vírgula 2 4 2 3 6 3" xfId="4180"/>
    <cellStyle name="Vírgula 2 4 2 3 7" xfId="4181"/>
    <cellStyle name="Vírgula 2 4 2 3 7 2" xfId="4182"/>
    <cellStyle name="Vírgula 2 4 2 3 7 3" xfId="4183"/>
    <cellStyle name="Vírgula 2 4 2 3 8" xfId="4184"/>
    <cellStyle name="Vírgula 2 4 2 3 9" xfId="4185"/>
    <cellStyle name="Vírgula 2 4 2 4" xfId="4186"/>
    <cellStyle name="Vírgula 2 4 2 4 2" xfId="4187"/>
    <cellStyle name="Vírgula 2 4 2 4 3" xfId="4188"/>
    <cellStyle name="Vírgula 2 4 2 5" xfId="4189"/>
    <cellStyle name="Vírgula 2 4 2 5 2" xfId="4190"/>
    <cellStyle name="Vírgula 2 4 2 5 3" xfId="4191"/>
    <cellStyle name="Vírgula 2 4 2 6" xfId="4192"/>
    <cellStyle name="Vírgula 2 4 2 6 2" xfId="4193"/>
    <cellStyle name="Vírgula 2 4 2 6 3" xfId="4194"/>
    <cellStyle name="Vírgula 2 4 2 7" xfId="4195"/>
    <cellStyle name="Vírgula 2 4 2 7 2" xfId="4196"/>
    <cellStyle name="Vírgula 2 4 2 7 3" xfId="4197"/>
    <cellStyle name="Vírgula 2 4 2 8" xfId="4198"/>
    <cellStyle name="Vírgula 2 4 2 8 2" xfId="4199"/>
    <cellStyle name="Vírgula 2 4 2 8 3" xfId="4200"/>
    <cellStyle name="Vírgula 2 4 2 9" xfId="4201"/>
    <cellStyle name="Vírgula 2 4 2 9 2" xfId="4202"/>
    <cellStyle name="Vírgula 2 4 2 9 3" xfId="4203"/>
    <cellStyle name="Vírgula 2 4 3" xfId="4204"/>
    <cellStyle name="Vírgula 2 4 4" xfId="4205"/>
    <cellStyle name="Vírgula 2 4 4 10" xfId="4206"/>
    <cellStyle name="Vírgula 2 4 4 2" xfId="4207"/>
    <cellStyle name="Vírgula 2 4 4 2 2" xfId="4208"/>
    <cellStyle name="Vírgula 2 4 4 2 3" xfId="4209"/>
    <cellStyle name="Vírgula 2 4 4 3" xfId="4210"/>
    <cellStyle name="Vírgula 2 4 4 3 2" xfId="4211"/>
    <cellStyle name="Vírgula 2 4 4 3 3" xfId="4212"/>
    <cellStyle name="Vírgula 2 4 4 4" xfId="4213"/>
    <cellStyle name="Vírgula 2 4 4 4 2" xfId="4214"/>
    <cellStyle name="Vírgula 2 4 4 4 3" xfId="4215"/>
    <cellStyle name="Vírgula 2 4 4 5" xfId="4216"/>
    <cellStyle name="Vírgula 2 4 4 5 2" xfId="4217"/>
    <cellStyle name="Vírgula 2 4 4 5 3" xfId="4218"/>
    <cellStyle name="Vírgula 2 4 4 6" xfId="4219"/>
    <cellStyle name="Vírgula 2 4 4 6 2" xfId="4220"/>
    <cellStyle name="Vírgula 2 4 4 6 3" xfId="4221"/>
    <cellStyle name="Vírgula 2 4 4 7" xfId="4222"/>
    <cellStyle name="Vírgula 2 4 4 7 2" xfId="4223"/>
    <cellStyle name="Vírgula 2 4 4 7 3" xfId="4224"/>
    <cellStyle name="Vírgula 2 4 4 8" xfId="4225"/>
    <cellStyle name="Vírgula 2 4 4 8 2" xfId="4226"/>
    <cellStyle name="Vírgula 2 4 4 8 3" xfId="4227"/>
    <cellStyle name="Vírgula 2 4 4 9" xfId="4228"/>
    <cellStyle name="Vírgula 2 4 5" xfId="4229"/>
    <cellStyle name="Vírgula 2 4 5 2" xfId="4230"/>
    <cellStyle name="Vírgula 2 4 5 2 2" xfId="4231"/>
    <cellStyle name="Vírgula 2 4 5 2 3" xfId="4232"/>
    <cellStyle name="Vírgula 2 4 5 3" xfId="4233"/>
    <cellStyle name="Vírgula 2 4 5 3 2" xfId="4234"/>
    <cellStyle name="Vírgula 2 4 5 3 3" xfId="4235"/>
    <cellStyle name="Vírgula 2 4 5 4" xfId="4236"/>
    <cellStyle name="Vírgula 2 4 5 4 2" xfId="4237"/>
    <cellStyle name="Vírgula 2 4 5 4 3" xfId="4238"/>
    <cellStyle name="Vírgula 2 4 5 5" xfId="4239"/>
    <cellStyle name="Vírgula 2 4 5 5 2" xfId="4240"/>
    <cellStyle name="Vírgula 2 4 5 5 3" xfId="4241"/>
    <cellStyle name="Vírgula 2 4 5 6" xfId="4242"/>
    <cellStyle name="Vírgula 2 4 5 6 2" xfId="4243"/>
    <cellStyle name="Vírgula 2 4 5 6 3" xfId="4244"/>
    <cellStyle name="Vírgula 2 4 5 7" xfId="4245"/>
    <cellStyle name="Vírgula 2 4 5 7 2" xfId="4246"/>
    <cellStyle name="Vírgula 2 4 5 7 3" xfId="4247"/>
    <cellStyle name="Vírgula 2 4 5 8" xfId="4248"/>
    <cellStyle name="Vírgula 2 4 5 9" xfId="4249"/>
    <cellStyle name="Vírgula 2 4 6" xfId="4250"/>
    <cellStyle name="Vírgula 2 4 6 2" xfId="4251"/>
    <cellStyle name="Vírgula 2 4 6 3" xfId="4252"/>
    <cellStyle name="Vírgula 2 4 7" xfId="4253"/>
    <cellStyle name="Vírgula 2 4 7 2" xfId="4254"/>
    <cellStyle name="Vírgula 2 4 7 3" xfId="4255"/>
    <cellStyle name="Vírgula 2 4 8" xfId="4256"/>
    <cellStyle name="Vírgula 2 4 8 2" xfId="4257"/>
    <cellStyle name="Vírgula 2 4 8 3" xfId="4258"/>
    <cellStyle name="Vírgula 2 4 9" xfId="4259"/>
    <cellStyle name="Vírgula 2 4 9 2" xfId="4260"/>
    <cellStyle name="Vírgula 2 4 9 3" xfId="4261"/>
    <cellStyle name="Vírgula 2 5" xfId="4262"/>
    <cellStyle name="Vírgula 2 6" xfId="4263"/>
    <cellStyle name="Vírgula 2 6 2" xfId="4264"/>
    <cellStyle name="Vírgula 2 7" xfId="4265"/>
    <cellStyle name="Vírgula 3" xfId="4266"/>
    <cellStyle name="Vírgula 3 2" xfId="4267"/>
    <cellStyle name="Vírgula 3 2 2" xfId="4268"/>
    <cellStyle name="Vírgula 3 2 3" xfId="4269"/>
    <cellStyle name="Vírgula 3 2 3 10" xfId="4270"/>
    <cellStyle name="Vírgula 3 2 3 10 2" xfId="4271"/>
    <cellStyle name="Vírgula 3 2 3 10 3" xfId="4272"/>
    <cellStyle name="Vírgula 3 2 3 11" xfId="4273"/>
    <cellStyle name="Vírgula 3 2 3 12" xfId="4274"/>
    <cellStyle name="Vírgula 3 2 3 2" xfId="4275"/>
    <cellStyle name="Vírgula 3 2 3 2 10" xfId="4276"/>
    <cellStyle name="Vírgula 3 2 3 2 2" xfId="4277"/>
    <cellStyle name="Vírgula 3 2 3 2 2 2" xfId="4278"/>
    <cellStyle name="Vírgula 3 2 3 2 2 3" xfId="4279"/>
    <cellStyle name="Vírgula 3 2 3 2 3" xfId="4280"/>
    <cellStyle name="Vírgula 3 2 3 2 3 2" xfId="4281"/>
    <cellStyle name="Vírgula 3 2 3 2 3 3" xfId="4282"/>
    <cellStyle name="Vírgula 3 2 3 2 4" xfId="4283"/>
    <cellStyle name="Vírgula 3 2 3 2 4 2" xfId="4284"/>
    <cellStyle name="Vírgula 3 2 3 2 4 3" xfId="4285"/>
    <cellStyle name="Vírgula 3 2 3 2 5" xfId="4286"/>
    <cellStyle name="Vírgula 3 2 3 2 5 2" xfId="4287"/>
    <cellStyle name="Vírgula 3 2 3 2 5 3" xfId="4288"/>
    <cellStyle name="Vírgula 3 2 3 2 6" xfId="4289"/>
    <cellStyle name="Vírgula 3 2 3 2 6 2" xfId="4290"/>
    <cellStyle name="Vírgula 3 2 3 2 6 3" xfId="4291"/>
    <cellStyle name="Vírgula 3 2 3 2 7" xfId="4292"/>
    <cellStyle name="Vírgula 3 2 3 2 7 2" xfId="4293"/>
    <cellStyle name="Vírgula 3 2 3 2 7 3" xfId="4294"/>
    <cellStyle name="Vírgula 3 2 3 2 8" xfId="4295"/>
    <cellStyle name="Vírgula 3 2 3 2 8 2" xfId="4296"/>
    <cellStyle name="Vírgula 3 2 3 2 8 3" xfId="4297"/>
    <cellStyle name="Vírgula 3 2 3 2 9" xfId="4298"/>
    <cellStyle name="Vírgula 3 2 3 3" xfId="4299"/>
    <cellStyle name="Vírgula 3 2 3 3 2" xfId="4300"/>
    <cellStyle name="Vírgula 3 2 3 3 2 2" xfId="4301"/>
    <cellStyle name="Vírgula 3 2 3 3 2 3" xfId="4302"/>
    <cellStyle name="Vírgula 3 2 3 3 3" xfId="4303"/>
    <cellStyle name="Vírgula 3 2 3 3 3 2" xfId="4304"/>
    <cellStyle name="Vírgula 3 2 3 3 3 3" xfId="4305"/>
    <cellStyle name="Vírgula 3 2 3 3 4" xfId="4306"/>
    <cellStyle name="Vírgula 3 2 3 3 4 2" xfId="4307"/>
    <cellStyle name="Vírgula 3 2 3 3 4 3" xfId="4308"/>
    <cellStyle name="Vírgula 3 2 3 3 5" xfId="4309"/>
    <cellStyle name="Vírgula 3 2 3 3 5 2" xfId="4310"/>
    <cellStyle name="Vírgula 3 2 3 3 5 3" xfId="4311"/>
    <cellStyle name="Vírgula 3 2 3 3 6" xfId="4312"/>
    <cellStyle name="Vírgula 3 2 3 3 6 2" xfId="4313"/>
    <cellStyle name="Vírgula 3 2 3 3 6 3" xfId="4314"/>
    <cellStyle name="Vírgula 3 2 3 3 7" xfId="4315"/>
    <cellStyle name="Vírgula 3 2 3 3 7 2" xfId="4316"/>
    <cellStyle name="Vírgula 3 2 3 3 7 3" xfId="4317"/>
    <cellStyle name="Vírgula 3 2 3 3 8" xfId="4318"/>
    <cellStyle name="Vírgula 3 2 3 3 9" xfId="4319"/>
    <cellStyle name="Vírgula 3 2 3 4" xfId="4320"/>
    <cellStyle name="Vírgula 3 2 3 4 2" xfId="4321"/>
    <cellStyle name="Vírgula 3 2 3 4 3" xfId="4322"/>
    <cellStyle name="Vírgula 3 2 3 5" xfId="4323"/>
    <cellStyle name="Vírgula 3 2 3 5 2" xfId="4324"/>
    <cellStyle name="Vírgula 3 2 3 5 3" xfId="4325"/>
    <cellStyle name="Vírgula 3 2 3 6" xfId="4326"/>
    <cellStyle name="Vírgula 3 2 3 6 2" xfId="4327"/>
    <cellStyle name="Vírgula 3 2 3 6 3" xfId="4328"/>
    <cellStyle name="Vírgula 3 2 3 7" xfId="4329"/>
    <cellStyle name="Vírgula 3 2 3 7 2" xfId="4330"/>
    <cellStyle name="Vírgula 3 2 3 7 3" xfId="4331"/>
    <cellStyle name="Vírgula 3 2 3 8" xfId="4332"/>
    <cellStyle name="Vírgula 3 2 3 8 2" xfId="4333"/>
    <cellStyle name="Vírgula 3 2 3 8 3" xfId="4334"/>
    <cellStyle name="Vírgula 3 2 3 9" xfId="4335"/>
    <cellStyle name="Vírgula 3 2 3 9 2" xfId="4336"/>
    <cellStyle name="Vírgula 3 2 3 9 3" xfId="4337"/>
    <cellStyle name="Vírgula 3 3" xfId="4338"/>
    <cellStyle name="Vírgula 3 3 10" xfId="4339"/>
    <cellStyle name="Vírgula 3 3 10 2" xfId="4340"/>
    <cellStyle name="Vírgula 3 3 10 3" xfId="4341"/>
    <cellStyle name="Vírgula 3 3 11" xfId="4342"/>
    <cellStyle name="Vírgula 3 3 11 2" xfId="4343"/>
    <cellStyle name="Vírgula 3 3 11 3" xfId="4344"/>
    <cellStyle name="Vírgula 3 3 12" xfId="4345"/>
    <cellStyle name="Vírgula 3 3 12 2" xfId="4346"/>
    <cellStyle name="Vírgula 3 3 12 3" xfId="4347"/>
    <cellStyle name="Vírgula 3 3 13" xfId="4348"/>
    <cellStyle name="Vírgula 3 3 14" xfId="4349"/>
    <cellStyle name="Vírgula 3 3 2" xfId="4350"/>
    <cellStyle name="Vírgula 3 3 2 10" xfId="4351"/>
    <cellStyle name="Vírgula 3 3 2 10 2" xfId="4352"/>
    <cellStyle name="Vírgula 3 3 2 10 3" xfId="4353"/>
    <cellStyle name="Vírgula 3 3 2 11" xfId="4354"/>
    <cellStyle name="Vírgula 3 3 2 12" xfId="4355"/>
    <cellStyle name="Vírgula 3 3 2 2" xfId="4356"/>
    <cellStyle name="Vírgula 3 3 2 2 10" xfId="4357"/>
    <cellStyle name="Vírgula 3 3 2 2 2" xfId="4358"/>
    <cellStyle name="Vírgula 3 3 2 2 2 2" xfId="4359"/>
    <cellStyle name="Vírgula 3 3 2 2 2 3" xfId="4360"/>
    <cellStyle name="Vírgula 3 3 2 2 3" xfId="4361"/>
    <cellStyle name="Vírgula 3 3 2 2 3 2" xfId="4362"/>
    <cellStyle name="Vírgula 3 3 2 2 3 3" xfId="4363"/>
    <cellStyle name="Vírgula 3 3 2 2 4" xfId="4364"/>
    <cellStyle name="Vírgula 3 3 2 2 4 2" xfId="4365"/>
    <cellStyle name="Vírgula 3 3 2 2 4 3" xfId="4366"/>
    <cellStyle name="Vírgula 3 3 2 2 5" xfId="4367"/>
    <cellStyle name="Vírgula 3 3 2 2 5 2" xfId="4368"/>
    <cellStyle name="Vírgula 3 3 2 2 5 3" xfId="4369"/>
    <cellStyle name="Vírgula 3 3 2 2 6" xfId="4370"/>
    <cellStyle name="Vírgula 3 3 2 2 6 2" xfId="4371"/>
    <cellStyle name="Vírgula 3 3 2 2 6 3" xfId="4372"/>
    <cellStyle name="Vírgula 3 3 2 2 7" xfId="4373"/>
    <cellStyle name="Vírgula 3 3 2 2 7 2" xfId="4374"/>
    <cellStyle name="Vírgula 3 3 2 2 7 3" xfId="4375"/>
    <cellStyle name="Vírgula 3 3 2 2 8" xfId="4376"/>
    <cellStyle name="Vírgula 3 3 2 2 8 2" xfId="4377"/>
    <cellStyle name="Vírgula 3 3 2 2 8 3" xfId="4378"/>
    <cellStyle name="Vírgula 3 3 2 2 9" xfId="4379"/>
    <cellStyle name="Vírgula 3 3 2 3" xfId="4380"/>
    <cellStyle name="Vírgula 3 3 2 3 2" xfId="4381"/>
    <cellStyle name="Vírgula 3 3 2 3 2 2" xfId="4382"/>
    <cellStyle name="Vírgula 3 3 2 3 2 3" xfId="4383"/>
    <cellStyle name="Vírgula 3 3 2 3 3" xfId="4384"/>
    <cellStyle name="Vírgula 3 3 2 3 3 2" xfId="4385"/>
    <cellStyle name="Vírgula 3 3 2 3 3 3" xfId="4386"/>
    <cellStyle name="Vírgula 3 3 2 3 4" xfId="4387"/>
    <cellStyle name="Vírgula 3 3 2 3 4 2" xfId="4388"/>
    <cellStyle name="Vírgula 3 3 2 3 4 3" xfId="4389"/>
    <cellStyle name="Vírgula 3 3 2 3 5" xfId="4390"/>
    <cellStyle name="Vírgula 3 3 2 3 5 2" xfId="4391"/>
    <cellStyle name="Vírgula 3 3 2 3 5 3" xfId="4392"/>
    <cellStyle name="Vírgula 3 3 2 3 6" xfId="4393"/>
    <cellStyle name="Vírgula 3 3 2 3 6 2" xfId="4394"/>
    <cellStyle name="Vírgula 3 3 2 3 6 3" xfId="4395"/>
    <cellStyle name="Vírgula 3 3 2 3 7" xfId="4396"/>
    <cellStyle name="Vírgula 3 3 2 3 7 2" xfId="4397"/>
    <cellStyle name="Vírgula 3 3 2 3 7 3" xfId="4398"/>
    <cellStyle name="Vírgula 3 3 2 3 8" xfId="4399"/>
    <cellStyle name="Vírgula 3 3 2 3 9" xfId="4400"/>
    <cellStyle name="Vírgula 3 3 2 4" xfId="4401"/>
    <cellStyle name="Vírgula 3 3 2 4 2" xfId="4402"/>
    <cellStyle name="Vírgula 3 3 2 4 3" xfId="4403"/>
    <cellStyle name="Vírgula 3 3 2 5" xfId="4404"/>
    <cellStyle name="Vírgula 3 3 2 5 2" xfId="4405"/>
    <cellStyle name="Vírgula 3 3 2 5 3" xfId="4406"/>
    <cellStyle name="Vírgula 3 3 2 6" xfId="4407"/>
    <cellStyle name="Vírgula 3 3 2 6 2" xfId="4408"/>
    <cellStyle name="Vírgula 3 3 2 6 3" xfId="4409"/>
    <cellStyle name="Vírgula 3 3 2 7" xfId="4410"/>
    <cellStyle name="Vírgula 3 3 2 7 2" xfId="4411"/>
    <cellStyle name="Vírgula 3 3 2 7 3" xfId="4412"/>
    <cellStyle name="Vírgula 3 3 2 8" xfId="4413"/>
    <cellStyle name="Vírgula 3 3 2 8 2" xfId="4414"/>
    <cellStyle name="Vírgula 3 3 2 8 3" xfId="4415"/>
    <cellStyle name="Vírgula 3 3 2 9" xfId="4416"/>
    <cellStyle name="Vírgula 3 3 2 9 2" xfId="4417"/>
    <cellStyle name="Vírgula 3 3 2 9 3" xfId="4418"/>
    <cellStyle name="Vírgula 3 3 3" xfId="4419"/>
    <cellStyle name="Vírgula 3 3 3 10" xfId="4420"/>
    <cellStyle name="Vírgula 3 3 3 10 2" xfId="4421"/>
    <cellStyle name="Vírgula 3 3 3 10 3" xfId="4422"/>
    <cellStyle name="Vírgula 3 3 3 11" xfId="4423"/>
    <cellStyle name="Vírgula 3 3 3 12" xfId="4424"/>
    <cellStyle name="Vírgula 3 3 3 2" xfId="4425"/>
    <cellStyle name="Vírgula 3 3 3 2 10" xfId="4426"/>
    <cellStyle name="Vírgula 3 3 3 2 2" xfId="4427"/>
    <cellStyle name="Vírgula 3 3 3 2 2 2" xfId="4428"/>
    <cellStyle name="Vírgula 3 3 3 2 2 3" xfId="4429"/>
    <cellStyle name="Vírgula 3 3 3 2 3" xfId="4430"/>
    <cellStyle name="Vírgula 3 3 3 2 3 2" xfId="4431"/>
    <cellStyle name="Vírgula 3 3 3 2 3 3" xfId="4432"/>
    <cellStyle name="Vírgula 3 3 3 2 4" xfId="4433"/>
    <cellStyle name="Vírgula 3 3 3 2 4 2" xfId="4434"/>
    <cellStyle name="Vírgula 3 3 3 2 4 3" xfId="4435"/>
    <cellStyle name="Vírgula 3 3 3 2 5" xfId="4436"/>
    <cellStyle name="Vírgula 3 3 3 2 5 2" xfId="4437"/>
    <cellStyle name="Vírgula 3 3 3 2 5 3" xfId="4438"/>
    <cellStyle name="Vírgula 3 3 3 2 6" xfId="4439"/>
    <cellStyle name="Vírgula 3 3 3 2 6 2" xfId="4440"/>
    <cellStyle name="Vírgula 3 3 3 2 6 3" xfId="4441"/>
    <cellStyle name="Vírgula 3 3 3 2 7" xfId="4442"/>
    <cellStyle name="Vírgula 3 3 3 2 7 2" xfId="4443"/>
    <cellStyle name="Vírgula 3 3 3 2 7 3" xfId="4444"/>
    <cellStyle name="Vírgula 3 3 3 2 8" xfId="4445"/>
    <cellStyle name="Vírgula 3 3 3 2 8 2" xfId="4446"/>
    <cellStyle name="Vírgula 3 3 3 2 8 3" xfId="4447"/>
    <cellStyle name="Vírgula 3 3 3 2 9" xfId="4448"/>
    <cellStyle name="Vírgula 3 3 3 3" xfId="4449"/>
    <cellStyle name="Vírgula 3 3 3 3 2" xfId="4450"/>
    <cellStyle name="Vírgula 3 3 3 3 2 2" xfId="4451"/>
    <cellStyle name="Vírgula 3 3 3 3 2 3" xfId="4452"/>
    <cellStyle name="Vírgula 3 3 3 3 3" xfId="4453"/>
    <cellStyle name="Vírgula 3 3 3 3 3 2" xfId="4454"/>
    <cellStyle name="Vírgula 3 3 3 3 3 3" xfId="4455"/>
    <cellStyle name="Vírgula 3 3 3 3 4" xfId="4456"/>
    <cellStyle name="Vírgula 3 3 3 3 4 2" xfId="4457"/>
    <cellStyle name="Vírgula 3 3 3 3 4 3" xfId="4458"/>
    <cellStyle name="Vírgula 3 3 3 3 5" xfId="4459"/>
    <cellStyle name="Vírgula 3 3 3 3 5 2" xfId="4460"/>
    <cellStyle name="Vírgula 3 3 3 3 5 3" xfId="4461"/>
    <cellStyle name="Vírgula 3 3 3 3 6" xfId="4462"/>
    <cellStyle name="Vírgula 3 3 3 3 6 2" xfId="4463"/>
    <cellStyle name="Vírgula 3 3 3 3 6 3" xfId="4464"/>
    <cellStyle name="Vírgula 3 3 3 3 7" xfId="4465"/>
    <cellStyle name="Vírgula 3 3 3 3 7 2" xfId="4466"/>
    <cellStyle name="Vírgula 3 3 3 3 7 3" xfId="4467"/>
    <cellStyle name="Vírgula 3 3 3 3 8" xfId="4468"/>
    <cellStyle name="Vírgula 3 3 3 3 9" xfId="4469"/>
    <cellStyle name="Vírgula 3 3 3 4" xfId="4470"/>
    <cellStyle name="Vírgula 3 3 3 4 2" xfId="4471"/>
    <cellStyle name="Vírgula 3 3 3 4 3" xfId="4472"/>
    <cellStyle name="Vírgula 3 3 3 5" xfId="4473"/>
    <cellStyle name="Vírgula 3 3 3 5 2" xfId="4474"/>
    <cellStyle name="Vírgula 3 3 3 5 3" xfId="4475"/>
    <cellStyle name="Vírgula 3 3 3 6" xfId="4476"/>
    <cellStyle name="Vírgula 3 3 3 6 2" xfId="4477"/>
    <cellStyle name="Vírgula 3 3 3 6 3" xfId="4478"/>
    <cellStyle name="Vírgula 3 3 3 7" xfId="4479"/>
    <cellStyle name="Vírgula 3 3 3 7 2" xfId="4480"/>
    <cellStyle name="Vírgula 3 3 3 7 3" xfId="4481"/>
    <cellStyle name="Vírgula 3 3 3 8" xfId="4482"/>
    <cellStyle name="Vírgula 3 3 3 8 2" xfId="4483"/>
    <cellStyle name="Vírgula 3 3 3 8 3" xfId="4484"/>
    <cellStyle name="Vírgula 3 3 3 9" xfId="4485"/>
    <cellStyle name="Vírgula 3 3 3 9 2" xfId="4486"/>
    <cellStyle name="Vírgula 3 3 3 9 3" xfId="4487"/>
    <cellStyle name="Vírgula 3 3 4" xfId="4488"/>
    <cellStyle name="Vírgula 3 3 4 10" xfId="4489"/>
    <cellStyle name="Vírgula 3 3 4 2" xfId="4490"/>
    <cellStyle name="Vírgula 3 3 4 2 2" xfId="4491"/>
    <cellStyle name="Vírgula 3 3 4 2 3" xfId="4492"/>
    <cellStyle name="Vírgula 3 3 4 3" xfId="4493"/>
    <cellStyle name="Vírgula 3 3 4 3 2" xfId="4494"/>
    <cellStyle name="Vírgula 3 3 4 3 3" xfId="4495"/>
    <cellStyle name="Vírgula 3 3 4 4" xfId="4496"/>
    <cellStyle name="Vírgula 3 3 4 4 2" xfId="4497"/>
    <cellStyle name="Vírgula 3 3 4 4 3" xfId="4498"/>
    <cellStyle name="Vírgula 3 3 4 5" xfId="4499"/>
    <cellStyle name="Vírgula 3 3 4 5 2" xfId="4500"/>
    <cellStyle name="Vírgula 3 3 4 5 3" xfId="4501"/>
    <cellStyle name="Vírgula 3 3 4 6" xfId="4502"/>
    <cellStyle name="Vírgula 3 3 4 6 2" xfId="4503"/>
    <cellStyle name="Vírgula 3 3 4 6 3" xfId="4504"/>
    <cellStyle name="Vírgula 3 3 4 7" xfId="4505"/>
    <cellStyle name="Vírgula 3 3 4 7 2" xfId="4506"/>
    <cellStyle name="Vírgula 3 3 4 7 3" xfId="4507"/>
    <cellStyle name="Vírgula 3 3 4 8" xfId="4508"/>
    <cellStyle name="Vírgula 3 3 4 8 2" xfId="4509"/>
    <cellStyle name="Vírgula 3 3 4 8 3" xfId="4510"/>
    <cellStyle name="Vírgula 3 3 4 9" xfId="4511"/>
    <cellStyle name="Vírgula 3 3 5" xfId="4512"/>
    <cellStyle name="Vírgula 3 3 5 2" xfId="4513"/>
    <cellStyle name="Vírgula 3 3 5 2 2" xfId="4514"/>
    <cellStyle name="Vírgula 3 3 5 2 3" xfId="4515"/>
    <cellStyle name="Vírgula 3 3 5 3" xfId="4516"/>
    <cellStyle name="Vírgula 3 3 5 3 2" xfId="4517"/>
    <cellStyle name="Vírgula 3 3 5 3 3" xfId="4518"/>
    <cellStyle name="Vírgula 3 3 5 4" xfId="4519"/>
    <cellStyle name="Vírgula 3 3 5 4 2" xfId="4520"/>
    <cellStyle name="Vírgula 3 3 5 4 3" xfId="4521"/>
    <cellStyle name="Vírgula 3 3 5 5" xfId="4522"/>
    <cellStyle name="Vírgula 3 3 5 5 2" xfId="4523"/>
    <cellStyle name="Vírgula 3 3 5 5 3" xfId="4524"/>
    <cellStyle name="Vírgula 3 3 5 6" xfId="4525"/>
    <cellStyle name="Vírgula 3 3 5 6 2" xfId="4526"/>
    <cellStyle name="Vírgula 3 3 5 6 3" xfId="4527"/>
    <cellStyle name="Vírgula 3 3 5 7" xfId="4528"/>
    <cellStyle name="Vírgula 3 3 5 7 2" xfId="4529"/>
    <cellStyle name="Vírgula 3 3 5 7 3" xfId="4530"/>
    <cellStyle name="Vírgula 3 3 5 8" xfId="4531"/>
    <cellStyle name="Vírgula 3 3 5 9" xfId="4532"/>
    <cellStyle name="Vírgula 3 3 6" xfId="4533"/>
    <cellStyle name="Vírgula 3 3 6 2" xfId="4534"/>
    <cellStyle name="Vírgula 3 3 6 3" xfId="4535"/>
    <cellStyle name="Vírgula 3 3 7" xfId="4536"/>
    <cellStyle name="Vírgula 3 3 7 2" xfId="4537"/>
    <cellStyle name="Vírgula 3 3 7 3" xfId="4538"/>
    <cellStyle name="Vírgula 3 3 8" xfId="4539"/>
    <cellStyle name="Vírgula 3 3 8 2" xfId="4540"/>
    <cellStyle name="Vírgula 3 3 8 3" xfId="4541"/>
    <cellStyle name="Vírgula 3 3 9" xfId="4542"/>
    <cellStyle name="Vírgula 3 3 9 2" xfId="4543"/>
    <cellStyle name="Vírgula 3 3 9 3" xfId="4544"/>
    <cellStyle name="Vírgula 3 4" xfId="4545"/>
    <cellStyle name="Vírgula 3 4 10" xfId="4546"/>
    <cellStyle name="Vírgula 3 4 10 2" xfId="4547"/>
    <cellStyle name="Vírgula 3 4 10 3" xfId="4548"/>
    <cellStyle name="Vírgula 3 4 11" xfId="4549"/>
    <cellStyle name="Vírgula 3 4 11 2" xfId="4550"/>
    <cellStyle name="Vírgula 3 4 11 3" xfId="4551"/>
    <cellStyle name="Vírgula 3 4 12" xfId="4552"/>
    <cellStyle name="Vírgula 3 4 12 2" xfId="4553"/>
    <cellStyle name="Vírgula 3 4 12 3" xfId="4554"/>
    <cellStyle name="Vírgula 3 4 13" xfId="4555"/>
    <cellStyle name="Vírgula 3 4 14" xfId="4556"/>
    <cellStyle name="Vírgula 3 4 2" xfId="4557"/>
    <cellStyle name="Vírgula 3 4 2 10" xfId="4558"/>
    <cellStyle name="Vírgula 3 4 2 10 2" xfId="4559"/>
    <cellStyle name="Vírgula 3 4 2 10 3" xfId="4560"/>
    <cellStyle name="Vírgula 3 4 2 11" xfId="4561"/>
    <cellStyle name="Vírgula 3 4 2 12" xfId="4562"/>
    <cellStyle name="Vírgula 3 4 2 2" xfId="4563"/>
    <cellStyle name="Vírgula 3 4 2 2 10" xfId="4564"/>
    <cellStyle name="Vírgula 3 4 2 2 2" xfId="4565"/>
    <cellStyle name="Vírgula 3 4 2 2 2 2" xfId="4566"/>
    <cellStyle name="Vírgula 3 4 2 2 2 3" xfId="4567"/>
    <cellStyle name="Vírgula 3 4 2 2 3" xfId="4568"/>
    <cellStyle name="Vírgula 3 4 2 2 3 2" xfId="4569"/>
    <cellStyle name="Vírgula 3 4 2 2 3 3" xfId="4570"/>
    <cellStyle name="Vírgula 3 4 2 2 4" xfId="4571"/>
    <cellStyle name="Vírgula 3 4 2 2 4 2" xfId="4572"/>
    <cellStyle name="Vírgula 3 4 2 2 4 3" xfId="4573"/>
    <cellStyle name="Vírgula 3 4 2 2 5" xfId="4574"/>
    <cellStyle name="Vírgula 3 4 2 2 5 2" xfId="4575"/>
    <cellStyle name="Vírgula 3 4 2 2 5 3" xfId="4576"/>
    <cellStyle name="Vírgula 3 4 2 2 6" xfId="4577"/>
    <cellStyle name="Vírgula 3 4 2 2 6 2" xfId="4578"/>
    <cellStyle name="Vírgula 3 4 2 2 6 3" xfId="4579"/>
    <cellStyle name="Vírgula 3 4 2 2 7" xfId="4580"/>
    <cellStyle name="Vírgula 3 4 2 2 7 2" xfId="4581"/>
    <cellStyle name="Vírgula 3 4 2 2 7 3" xfId="4582"/>
    <cellStyle name="Vírgula 3 4 2 2 8" xfId="4583"/>
    <cellStyle name="Vírgula 3 4 2 2 8 2" xfId="4584"/>
    <cellStyle name="Vírgula 3 4 2 2 8 3" xfId="4585"/>
    <cellStyle name="Vírgula 3 4 2 2 9" xfId="4586"/>
    <cellStyle name="Vírgula 3 4 2 3" xfId="4587"/>
    <cellStyle name="Vírgula 3 4 2 3 2" xfId="4588"/>
    <cellStyle name="Vírgula 3 4 2 3 2 2" xfId="4589"/>
    <cellStyle name="Vírgula 3 4 2 3 2 3" xfId="4590"/>
    <cellStyle name="Vírgula 3 4 2 3 3" xfId="4591"/>
    <cellStyle name="Vírgula 3 4 2 3 3 2" xfId="4592"/>
    <cellStyle name="Vírgula 3 4 2 3 3 3" xfId="4593"/>
    <cellStyle name="Vírgula 3 4 2 3 4" xfId="4594"/>
    <cellStyle name="Vírgula 3 4 2 3 4 2" xfId="4595"/>
    <cellStyle name="Vírgula 3 4 2 3 4 3" xfId="4596"/>
    <cellStyle name="Vírgula 3 4 2 3 5" xfId="4597"/>
    <cellStyle name="Vírgula 3 4 2 3 5 2" xfId="4598"/>
    <cellStyle name="Vírgula 3 4 2 3 5 3" xfId="4599"/>
    <cellStyle name="Vírgula 3 4 2 3 6" xfId="4600"/>
    <cellStyle name="Vírgula 3 4 2 3 6 2" xfId="4601"/>
    <cellStyle name="Vírgula 3 4 2 3 6 3" xfId="4602"/>
    <cellStyle name="Vírgula 3 4 2 3 7" xfId="4603"/>
    <cellStyle name="Vírgula 3 4 2 3 7 2" xfId="4604"/>
    <cellStyle name="Vírgula 3 4 2 3 7 3" xfId="4605"/>
    <cellStyle name="Vírgula 3 4 2 3 8" xfId="4606"/>
    <cellStyle name="Vírgula 3 4 2 3 9" xfId="4607"/>
    <cellStyle name="Vírgula 3 4 2 4" xfId="4608"/>
    <cellStyle name="Vírgula 3 4 2 4 2" xfId="4609"/>
    <cellStyle name="Vírgula 3 4 2 4 3" xfId="4610"/>
    <cellStyle name="Vírgula 3 4 2 5" xfId="4611"/>
    <cellStyle name="Vírgula 3 4 2 5 2" xfId="4612"/>
    <cellStyle name="Vírgula 3 4 2 5 3" xfId="4613"/>
    <cellStyle name="Vírgula 3 4 2 6" xfId="4614"/>
    <cellStyle name="Vírgula 3 4 2 6 2" xfId="4615"/>
    <cellStyle name="Vírgula 3 4 2 6 3" xfId="4616"/>
    <cellStyle name="Vírgula 3 4 2 7" xfId="4617"/>
    <cellStyle name="Vírgula 3 4 2 7 2" xfId="4618"/>
    <cellStyle name="Vírgula 3 4 2 7 3" xfId="4619"/>
    <cellStyle name="Vírgula 3 4 2 8" xfId="4620"/>
    <cellStyle name="Vírgula 3 4 2 8 2" xfId="4621"/>
    <cellStyle name="Vírgula 3 4 2 8 3" xfId="4622"/>
    <cellStyle name="Vírgula 3 4 2 9" xfId="4623"/>
    <cellStyle name="Vírgula 3 4 2 9 2" xfId="4624"/>
    <cellStyle name="Vírgula 3 4 2 9 3" xfId="4625"/>
    <cellStyle name="Vírgula 3 4 3" xfId="4626"/>
    <cellStyle name="Vírgula 3 4 3 10" xfId="4627"/>
    <cellStyle name="Vírgula 3 4 3 10 2" xfId="4628"/>
    <cellStyle name="Vírgula 3 4 3 10 3" xfId="4629"/>
    <cellStyle name="Vírgula 3 4 3 11" xfId="4630"/>
    <cellStyle name="Vírgula 3 4 3 12" xfId="4631"/>
    <cellStyle name="Vírgula 3 4 3 2" xfId="4632"/>
    <cellStyle name="Vírgula 3 4 3 2 10" xfId="4633"/>
    <cellStyle name="Vírgula 3 4 3 2 2" xfId="4634"/>
    <cellStyle name="Vírgula 3 4 3 2 2 2" xfId="4635"/>
    <cellStyle name="Vírgula 3 4 3 2 2 3" xfId="4636"/>
    <cellStyle name="Vírgula 3 4 3 2 3" xfId="4637"/>
    <cellStyle name="Vírgula 3 4 3 2 3 2" xfId="4638"/>
    <cellStyle name="Vírgula 3 4 3 2 3 3" xfId="4639"/>
    <cellStyle name="Vírgula 3 4 3 2 4" xfId="4640"/>
    <cellStyle name="Vírgula 3 4 3 2 4 2" xfId="4641"/>
    <cellStyle name="Vírgula 3 4 3 2 4 3" xfId="4642"/>
    <cellStyle name="Vírgula 3 4 3 2 5" xfId="4643"/>
    <cellStyle name="Vírgula 3 4 3 2 5 2" xfId="4644"/>
    <cellStyle name="Vírgula 3 4 3 2 5 3" xfId="4645"/>
    <cellStyle name="Vírgula 3 4 3 2 6" xfId="4646"/>
    <cellStyle name="Vírgula 3 4 3 2 6 2" xfId="4647"/>
    <cellStyle name="Vírgula 3 4 3 2 6 3" xfId="4648"/>
    <cellStyle name="Vírgula 3 4 3 2 7" xfId="4649"/>
    <cellStyle name="Vírgula 3 4 3 2 7 2" xfId="4650"/>
    <cellStyle name="Vírgula 3 4 3 2 7 3" xfId="4651"/>
    <cellStyle name="Vírgula 3 4 3 2 8" xfId="4652"/>
    <cellStyle name="Vírgula 3 4 3 2 8 2" xfId="4653"/>
    <cellStyle name="Vírgula 3 4 3 2 8 3" xfId="4654"/>
    <cellStyle name="Vírgula 3 4 3 2 9" xfId="4655"/>
    <cellStyle name="Vírgula 3 4 3 3" xfId="4656"/>
    <cellStyle name="Vírgula 3 4 3 3 2" xfId="4657"/>
    <cellStyle name="Vírgula 3 4 3 3 2 2" xfId="4658"/>
    <cellStyle name="Vírgula 3 4 3 3 2 3" xfId="4659"/>
    <cellStyle name="Vírgula 3 4 3 3 3" xfId="4660"/>
    <cellStyle name="Vírgula 3 4 3 3 3 2" xfId="4661"/>
    <cellStyle name="Vírgula 3 4 3 3 3 3" xfId="4662"/>
    <cellStyle name="Vírgula 3 4 3 3 4" xfId="4663"/>
    <cellStyle name="Vírgula 3 4 3 3 4 2" xfId="4664"/>
    <cellStyle name="Vírgula 3 4 3 3 4 3" xfId="4665"/>
    <cellStyle name="Vírgula 3 4 3 3 5" xfId="4666"/>
    <cellStyle name="Vírgula 3 4 3 3 5 2" xfId="4667"/>
    <cellStyle name="Vírgula 3 4 3 3 5 3" xfId="4668"/>
    <cellStyle name="Vírgula 3 4 3 3 6" xfId="4669"/>
    <cellStyle name="Vírgula 3 4 3 3 6 2" xfId="4670"/>
    <cellStyle name="Vírgula 3 4 3 3 6 3" xfId="4671"/>
    <cellStyle name="Vírgula 3 4 3 3 7" xfId="4672"/>
    <cellStyle name="Vírgula 3 4 3 3 7 2" xfId="4673"/>
    <cellStyle name="Vírgula 3 4 3 3 7 3" xfId="4674"/>
    <cellStyle name="Vírgula 3 4 3 3 8" xfId="4675"/>
    <cellStyle name="Vírgula 3 4 3 3 9" xfId="4676"/>
    <cellStyle name="Vírgula 3 4 3 4" xfId="4677"/>
    <cellStyle name="Vírgula 3 4 3 4 2" xfId="4678"/>
    <cellStyle name="Vírgula 3 4 3 4 3" xfId="4679"/>
    <cellStyle name="Vírgula 3 4 3 5" xfId="4680"/>
    <cellStyle name="Vírgula 3 4 3 5 2" xfId="4681"/>
    <cellStyle name="Vírgula 3 4 3 5 3" xfId="4682"/>
    <cellStyle name="Vírgula 3 4 3 6" xfId="4683"/>
    <cellStyle name="Vírgula 3 4 3 6 2" xfId="4684"/>
    <cellStyle name="Vírgula 3 4 3 6 3" xfId="4685"/>
    <cellStyle name="Vírgula 3 4 3 7" xfId="4686"/>
    <cellStyle name="Vírgula 3 4 3 7 2" xfId="4687"/>
    <cellStyle name="Vírgula 3 4 3 7 3" xfId="4688"/>
    <cellStyle name="Vírgula 3 4 3 8" xfId="4689"/>
    <cellStyle name="Vírgula 3 4 3 8 2" xfId="4690"/>
    <cellStyle name="Vírgula 3 4 3 8 3" xfId="4691"/>
    <cellStyle name="Vírgula 3 4 3 9" xfId="4692"/>
    <cellStyle name="Vírgula 3 4 3 9 2" xfId="4693"/>
    <cellStyle name="Vírgula 3 4 3 9 3" xfId="4694"/>
    <cellStyle name="Vírgula 3 4 4" xfId="4695"/>
    <cellStyle name="Vírgula 3 4 4 10" xfId="4696"/>
    <cellStyle name="Vírgula 3 4 4 2" xfId="4697"/>
    <cellStyle name="Vírgula 3 4 4 2 2" xfId="4698"/>
    <cellStyle name="Vírgula 3 4 4 2 3" xfId="4699"/>
    <cellStyle name="Vírgula 3 4 4 3" xfId="4700"/>
    <cellStyle name="Vírgula 3 4 4 3 2" xfId="4701"/>
    <cellStyle name="Vírgula 3 4 4 3 3" xfId="4702"/>
    <cellStyle name="Vírgula 3 4 4 4" xfId="4703"/>
    <cellStyle name="Vírgula 3 4 4 4 2" xfId="4704"/>
    <cellStyle name="Vírgula 3 4 4 4 3" xfId="4705"/>
    <cellStyle name="Vírgula 3 4 4 5" xfId="4706"/>
    <cellStyle name="Vírgula 3 4 4 5 2" xfId="4707"/>
    <cellStyle name="Vírgula 3 4 4 5 3" xfId="4708"/>
    <cellStyle name="Vírgula 3 4 4 6" xfId="4709"/>
    <cellStyle name="Vírgula 3 4 4 6 2" xfId="4710"/>
    <cellStyle name="Vírgula 3 4 4 6 3" xfId="4711"/>
    <cellStyle name="Vírgula 3 4 4 7" xfId="4712"/>
    <cellStyle name="Vírgula 3 4 4 7 2" xfId="4713"/>
    <cellStyle name="Vírgula 3 4 4 7 3" xfId="4714"/>
    <cellStyle name="Vírgula 3 4 4 8" xfId="4715"/>
    <cellStyle name="Vírgula 3 4 4 8 2" xfId="4716"/>
    <cellStyle name="Vírgula 3 4 4 8 3" xfId="4717"/>
    <cellStyle name="Vírgula 3 4 4 9" xfId="4718"/>
    <cellStyle name="Vírgula 3 4 5" xfId="4719"/>
    <cellStyle name="Vírgula 3 4 5 2" xfId="4720"/>
    <cellStyle name="Vírgula 3 4 5 2 2" xfId="4721"/>
    <cellStyle name="Vírgula 3 4 5 2 3" xfId="4722"/>
    <cellStyle name="Vírgula 3 4 5 3" xfId="4723"/>
    <cellStyle name="Vírgula 3 4 5 3 2" xfId="4724"/>
    <cellStyle name="Vírgula 3 4 5 3 3" xfId="4725"/>
    <cellStyle name="Vírgula 3 4 5 4" xfId="4726"/>
    <cellStyle name="Vírgula 3 4 5 4 2" xfId="4727"/>
    <cellStyle name="Vírgula 3 4 5 4 3" xfId="4728"/>
    <cellStyle name="Vírgula 3 4 5 5" xfId="4729"/>
    <cellStyle name="Vírgula 3 4 5 5 2" xfId="4730"/>
    <cellStyle name="Vírgula 3 4 5 5 3" xfId="4731"/>
    <cellStyle name="Vírgula 3 4 5 6" xfId="4732"/>
    <cellStyle name="Vírgula 3 4 5 6 2" xfId="4733"/>
    <cellStyle name="Vírgula 3 4 5 6 3" xfId="4734"/>
    <cellStyle name="Vírgula 3 4 5 7" xfId="4735"/>
    <cellStyle name="Vírgula 3 4 5 7 2" xfId="4736"/>
    <cellStyle name="Vírgula 3 4 5 7 3" xfId="4737"/>
    <cellStyle name="Vírgula 3 4 5 8" xfId="4738"/>
    <cellStyle name="Vírgula 3 4 5 9" xfId="4739"/>
    <cellStyle name="Vírgula 3 4 6" xfId="4740"/>
    <cellStyle name="Vírgula 3 4 6 2" xfId="4741"/>
    <cellStyle name="Vírgula 3 4 6 3" xfId="4742"/>
    <cellStyle name="Vírgula 3 4 7" xfId="4743"/>
    <cellStyle name="Vírgula 3 4 7 2" xfId="4744"/>
    <cellStyle name="Vírgula 3 4 7 3" xfId="4745"/>
    <cellStyle name="Vírgula 3 4 8" xfId="4746"/>
    <cellStyle name="Vírgula 3 4 8 2" xfId="4747"/>
    <cellStyle name="Vírgula 3 4 8 3" xfId="4748"/>
    <cellStyle name="Vírgula 3 4 9" xfId="4749"/>
    <cellStyle name="Vírgula 3 4 9 2" xfId="4750"/>
    <cellStyle name="Vírgula 3 4 9 3" xfId="4751"/>
    <cellStyle name="Vírgula 3 5" xfId="4752"/>
    <cellStyle name="Vírgula 3 5 10" xfId="4753"/>
    <cellStyle name="Vírgula 3 5 10 2" xfId="4754"/>
    <cellStyle name="Vírgula 3 5 10 3" xfId="4755"/>
    <cellStyle name="Vírgula 3 5 11" xfId="4756"/>
    <cellStyle name="Vírgula 3 5 12" xfId="4757"/>
    <cellStyle name="Vírgula 3 5 2" xfId="4758"/>
    <cellStyle name="Vírgula 3 5 2 10" xfId="4759"/>
    <cellStyle name="Vírgula 3 5 2 2" xfId="4760"/>
    <cellStyle name="Vírgula 3 5 2 2 2" xfId="4761"/>
    <cellStyle name="Vírgula 3 5 2 2 3" xfId="4762"/>
    <cellStyle name="Vírgula 3 5 2 3" xfId="4763"/>
    <cellStyle name="Vírgula 3 5 2 3 2" xfId="4764"/>
    <cellStyle name="Vírgula 3 5 2 3 3" xfId="4765"/>
    <cellStyle name="Vírgula 3 5 2 4" xfId="4766"/>
    <cellStyle name="Vírgula 3 5 2 4 2" xfId="4767"/>
    <cellStyle name="Vírgula 3 5 2 4 3" xfId="4768"/>
    <cellStyle name="Vírgula 3 5 2 5" xfId="4769"/>
    <cellStyle name="Vírgula 3 5 2 5 2" xfId="4770"/>
    <cellStyle name="Vírgula 3 5 2 5 3" xfId="4771"/>
    <cellStyle name="Vírgula 3 5 2 6" xfId="4772"/>
    <cellStyle name="Vírgula 3 5 2 6 2" xfId="4773"/>
    <cellStyle name="Vírgula 3 5 2 6 3" xfId="4774"/>
    <cellStyle name="Vírgula 3 5 2 7" xfId="4775"/>
    <cellStyle name="Vírgula 3 5 2 7 2" xfId="4776"/>
    <cellStyle name="Vírgula 3 5 2 7 3" xfId="4777"/>
    <cellStyle name="Vírgula 3 5 2 8" xfId="4778"/>
    <cellStyle name="Vírgula 3 5 2 8 2" xfId="4779"/>
    <cellStyle name="Vírgula 3 5 2 8 3" xfId="4780"/>
    <cellStyle name="Vírgula 3 5 2 9" xfId="4781"/>
    <cellStyle name="Vírgula 3 5 3" xfId="4782"/>
    <cellStyle name="Vírgula 3 5 3 2" xfId="4783"/>
    <cellStyle name="Vírgula 3 5 3 2 2" xfId="4784"/>
    <cellStyle name="Vírgula 3 5 3 2 3" xfId="4785"/>
    <cellStyle name="Vírgula 3 5 3 3" xfId="4786"/>
    <cellStyle name="Vírgula 3 5 3 3 2" xfId="4787"/>
    <cellStyle name="Vírgula 3 5 3 3 3" xfId="4788"/>
    <cellStyle name="Vírgula 3 5 3 4" xfId="4789"/>
    <cellStyle name="Vírgula 3 5 3 4 2" xfId="4790"/>
    <cellStyle name="Vírgula 3 5 3 4 3" xfId="4791"/>
    <cellStyle name="Vírgula 3 5 3 5" xfId="4792"/>
    <cellStyle name="Vírgula 3 5 3 5 2" xfId="4793"/>
    <cellStyle name="Vírgula 3 5 3 5 3" xfId="4794"/>
    <cellStyle name="Vírgula 3 5 3 6" xfId="4795"/>
    <cellStyle name="Vírgula 3 5 3 6 2" xfId="4796"/>
    <cellStyle name="Vírgula 3 5 3 6 3" xfId="4797"/>
    <cellStyle name="Vírgula 3 5 3 7" xfId="4798"/>
    <cellStyle name="Vírgula 3 5 3 7 2" xfId="4799"/>
    <cellStyle name="Vírgula 3 5 3 7 3" xfId="4800"/>
    <cellStyle name="Vírgula 3 5 3 8" xfId="4801"/>
    <cellStyle name="Vírgula 3 5 3 9" xfId="4802"/>
    <cellStyle name="Vírgula 3 5 4" xfId="4803"/>
    <cellStyle name="Vírgula 3 5 4 2" xfId="4804"/>
    <cellStyle name="Vírgula 3 5 4 3" xfId="4805"/>
    <cellStyle name="Vírgula 3 5 5" xfId="4806"/>
    <cellStyle name="Vírgula 3 5 5 2" xfId="4807"/>
    <cellStyle name="Vírgula 3 5 5 3" xfId="4808"/>
    <cellStyle name="Vírgula 3 5 6" xfId="4809"/>
    <cellStyle name="Vírgula 3 5 6 2" xfId="4810"/>
    <cellStyle name="Vírgula 3 5 6 3" xfId="4811"/>
    <cellStyle name="Vírgula 3 5 7" xfId="4812"/>
    <cellStyle name="Vírgula 3 5 7 2" xfId="4813"/>
    <cellStyle name="Vírgula 3 5 7 3" xfId="4814"/>
    <cellStyle name="Vírgula 3 5 8" xfId="4815"/>
    <cellStyle name="Vírgula 3 5 8 2" xfId="4816"/>
    <cellStyle name="Vírgula 3 5 8 3" xfId="4817"/>
    <cellStyle name="Vírgula 3 5 9" xfId="4818"/>
    <cellStyle name="Vírgula 3 5 9 2" xfId="4819"/>
    <cellStyle name="Vírgula 3 5 9 3" xfId="4820"/>
    <cellStyle name="Vírgula 3 6" xfId="4821"/>
    <cellStyle name="Vírgula 3 6 10" xfId="4822"/>
    <cellStyle name="Vírgula 3 6 10 2" xfId="4823"/>
    <cellStyle name="Vírgula 3 6 10 3" xfId="4824"/>
    <cellStyle name="Vírgula 3 6 11" xfId="4825"/>
    <cellStyle name="Vírgula 3 6 12" xfId="4826"/>
    <cellStyle name="Vírgula 3 6 2" xfId="4827"/>
    <cellStyle name="Vírgula 3 6 2 10" xfId="4828"/>
    <cellStyle name="Vírgula 3 6 2 2" xfId="4829"/>
    <cellStyle name="Vírgula 3 6 2 2 2" xfId="4830"/>
    <cellStyle name="Vírgula 3 6 2 2 3" xfId="4831"/>
    <cellStyle name="Vírgula 3 6 2 3" xfId="4832"/>
    <cellStyle name="Vírgula 3 6 2 3 2" xfId="4833"/>
    <cellStyle name="Vírgula 3 6 2 3 3" xfId="4834"/>
    <cellStyle name="Vírgula 3 6 2 4" xfId="4835"/>
    <cellStyle name="Vírgula 3 6 2 4 2" xfId="4836"/>
    <cellStyle name="Vírgula 3 6 2 4 3" xfId="4837"/>
    <cellStyle name="Vírgula 3 6 2 5" xfId="4838"/>
    <cellStyle name="Vírgula 3 6 2 5 2" xfId="4839"/>
    <cellStyle name="Vírgula 3 6 2 5 3" xfId="4840"/>
    <cellStyle name="Vírgula 3 6 2 6" xfId="4841"/>
    <cellStyle name="Vírgula 3 6 2 6 2" xfId="4842"/>
    <cellStyle name="Vírgula 3 6 2 6 3" xfId="4843"/>
    <cellStyle name="Vírgula 3 6 2 7" xfId="4844"/>
    <cellStyle name="Vírgula 3 6 2 7 2" xfId="4845"/>
    <cellStyle name="Vírgula 3 6 2 7 3" xfId="4846"/>
    <cellStyle name="Vírgula 3 6 2 8" xfId="4847"/>
    <cellStyle name="Vírgula 3 6 2 8 2" xfId="4848"/>
    <cellStyle name="Vírgula 3 6 2 8 3" xfId="4849"/>
    <cellStyle name="Vírgula 3 6 2 9" xfId="4850"/>
    <cellStyle name="Vírgula 3 6 3" xfId="4851"/>
    <cellStyle name="Vírgula 3 6 3 2" xfId="4852"/>
    <cellStyle name="Vírgula 3 6 3 2 2" xfId="4853"/>
    <cellStyle name="Vírgula 3 6 3 2 3" xfId="4854"/>
    <cellStyle name="Vírgula 3 6 3 3" xfId="4855"/>
    <cellStyle name="Vírgula 3 6 3 3 2" xfId="4856"/>
    <cellStyle name="Vírgula 3 6 3 3 3" xfId="4857"/>
    <cellStyle name="Vírgula 3 6 3 4" xfId="4858"/>
    <cellStyle name="Vírgula 3 6 3 4 2" xfId="4859"/>
    <cellStyle name="Vírgula 3 6 3 4 3" xfId="4860"/>
    <cellStyle name="Vírgula 3 6 3 5" xfId="4861"/>
    <cellStyle name="Vírgula 3 6 3 5 2" xfId="4862"/>
    <cellStyle name="Vírgula 3 6 3 5 3" xfId="4863"/>
    <cellStyle name="Vírgula 3 6 3 6" xfId="4864"/>
    <cellStyle name="Vírgula 3 6 3 6 2" xfId="4865"/>
    <cellStyle name="Vírgula 3 6 3 6 3" xfId="4866"/>
    <cellStyle name="Vírgula 3 6 3 7" xfId="4867"/>
    <cellStyle name="Vírgula 3 6 3 7 2" xfId="4868"/>
    <cellStyle name="Vírgula 3 6 3 7 3" xfId="4869"/>
    <cellStyle name="Vírgula 3 6 3 8" xfId="4870"/>
    <cellStyle name="Vírgula 3 6 3 9" xfId="4871"/>
    <cellStyle name="Vírgula 3 6 4" xfId="4872"/>
    <cellStyle name="Vírgula 3 6 4 2" xfId="4873"/>
    <cellStyle name="Vírgula 3 6 4 3" xfId="4874"/>
    <cellStyle name="Vírgula 3 6 5" xfId="4875"/>
    <cellStyle name="Vírgula 3 6 5 2" xfId="4876"/>
    <cellStyle name="Vírgula 3 6 5 3" xfId="4877"/>
    <cellStyle name="Vírgula 3 6 6" xfId="4878"/>
    <cellStyle name="Vírgula 3 6 6 2" xfId="4879"/>
    <cellStyle name="Vírgula 3 6 6 3" xfId="4880"/>
    <cellStyle name="Vírgula 3 6 7" xfId="4881"/>
    <cellStyle name="Vírgula 3 6 7 2" xfId="4882"/>
    <cellStyle name="Vírgula 3 6 7 3" xfId="4883"/>
    <cellStyle name="Vírgula 3 6 8" xfId="4884"/>
    <cellStyle name="Vírgula 3 6 8 2" xfId="4885"/>
    <cellStyle name="Vírgula 3 6 8 3" xfId="4886"/>
    <cellStyle name="Vírgula 3 6 9" xfId="4887"/>
    <cellStyle name="Vírgula 3 6 9 2" xfId="4888"/>
    <cellStyle name="Vírgula 3 6 9 3" xfId="4889"/>
    <cellStyle name="Vírgula 3 7" xfId="4890"/>
    <cellStyle name="Vírgula 4" xfId="4891"/>
    <cellStyle name="Vírgula 4 10" xfId="4892"/>
    <cellStyle name="Vírgula 4 10 2" xfId="4893"/>
    <cellStyle name="Vírgula 4 10 2 2" xfId="4894"/>
    <cellStyle name="Vírgula 4 10 2 3" xfId="4895"/>
    <cellStyle name="Vírgula 4 10 3" xfId="4896"/>
    <cellStyle name="Vírgula 4 10 3 2" xfId="4897"/>
    <cellStyle name="Vírgula 4 10 3 3" xfId="4898"/>
    <cellStyle name="Vírgula 4 10 4" xfId="4899"/>
    <cellStyle name="Vírgula 4 10 4 2" xfId="4900"/>
    <cellStyle name="Vírgula 4 10 4 3" xfId="4901"/>
    <cellStyle name="Vírgula 4 10 5" xfId="4902"/>
    <cellStyle name="Vírgula 4 10 5 2" xfId="4903"/>
    <cellStyle name="Vírgula 4 10 5 3" xfId="4904"/>
    <cellStyle name="Vírgula 4 10 6" xfId="4905"/>
    <cellStyle name="Vírgula 4 10 7" xfId="4906"/>
    <cellStyle name="Vírgula 4 11" xfId="4907"/>
    <cellStyle name="Vírgula 4 12" xfId="4908"/>
    <cellStyle name="Vírgula 4 12 2" xfId="4909"/>
    <cellStyle name="Vírgula 4 12 3" xfId="4910"/>
    <cellStyle name="Vírgula 4 13" xfId="4911"/>
    <cellStyle name="Vírgula 4 13 2" xfId="4912"/>
    <cellStyle name="Vírgula 4 13 3" xfId="4913"/>
    <cellStyle name="Vírgula 4 14" xfId="4914"/>
    <cellStyle name="Vírgula 4 15" xfId="4915"/>
    <cellStyle name="Vírgula 4 2" xfId="4916"/>
    <cellStyle name="Vírgula 4 2 10" xfId="4917"/>
    <cellStyle name="Vírgula 4 2 10 2" xfId="4918"/>
    <cellStyle name="Vírgula 4 2 10 3" xfId="4919"/>
    <cellStyle name="Vírgula 4 2 11" xfId="4920"/>
    <cellStyle name="Vírgula 4 2 11 2" xfId="4921"/>
    <cellStyle name="Vírgula 4 2 11 3" xfId="4922"/>
    <cellStyle name="Vírgula 4 2 12" xfId="4923"/>
    <cellStyle name="Vírgula 4 2 12 2" xfId="4924"/>
    <cellStyle name="Vírgula 4 2 12 3" xfId="4925"/>
    <cellStyle name="Vírgula 4 2 13" xfId="4926"/>
    <cellStyle name="Vírgula 4 2 13 2" xfId="4927"/>
    <cellStyle name="Vírgula 4 2 13 3" xfId="4928"/>
    <cellStyle name="Vírgula 4 2 14" xfId="4929"/>
    <cellStyle name="Vírgula 4 2 14 2" xfId="4930"/>
    <cellStyle name="Vírgula 4 2 14 3" xfId="4931"/>
    <cellStyle name="Vírgula 4 2 15" xfId="4932"/>
    <cellStyle name="Vírgula 4 2 15 2" xfId="4933"/>
    <cellStyle name="Vírgula 4 2 15 3" xfId="4934"/>
    <cellStyle name="Vírgula 4 2 16" xfId="4935"/>
    <cellStyle name="Vírgula 4 2 17" xfId="4936"/>
    <cellStyle name="Vírgula 4 2 2" xfId="4937"/>
    <cellStyle name="Vírgula 4 2 2 10" xfId="4938"/>
    <cellStyle name="Vírgula 4 2 2 10 2" xfId="4939"/>
    <cellStyle name="Vírgula 4 2 2 10 3" xfId="4940"/>
    <cellStyle name="Vírgula 4 2 2 11" xfId="4941"/>
    <cellStyle name="Vírgula 4 2 2 11 2" xfId="4942"/>
    <cellStyle name="Vírgula 4 2 2 11 3" xfId="4943"/>
    <cellStyle name="Vírgula 4 2 2 12" xfId="4944"/>
    <cellStyle name="Vírgula 4 2 2 12 2" xfId="4945"/>
    <cellStyle name="Vírgula 4 2 2 12 3" xfId="4946"/>
    <cellStyle name="Vírgula 4 2 2 13" xfId="4947"/>
    <cellStyle name="Vírgula 4 2 2 13 2" xfId="4948"/>
    <cellStyle name="Vírgula 4 2 2 13 3" xfId="4949"/>
    <cellStyle name="Vírgula 4 2 2 14" xfId="4950"/>
    <cellStyle name="Vírgula 4 2 2 14 2" xfId="4951"/>
    <cellStyle name="Vírgula 4 2 2 14 3" xfId="4952"/>
    <cellStyle name="Vírgula 4 2 2 15" xfId="4953"/>
    <cellStyle name="Vírgula 4 2 2 16" xfId="4954"/>
    <cellStyle name="Vírgula 4 2 2 2" xfId="4955"/>
    <cellStyle name="Vírgula 4 2 2 2 10" xfId="4956"/>
    <cellStyle name="Vírgula 4 2 2 2 10 2" xfId="4957"/>
    <cellStyle name="Vírgula 4 2 2 2 10 3" xfId="4958"/>
    <cellStyle name="Vírgula 4 2 2 2 11" xfId="4959"/>
    <cellStyle name="Vírgula 4 2 2 2 11 2" xfId="4960"/>
    <cellStyle name="Vírgula 4 2 2 2 11 3" xfId="4961"/>
    <cellStyle name="Vírgula 4 2 2 2 12" xfId="4962"/>
    <cellStyle name="Vírgula 4 2 2 2 12 2" xfId="4963"/>
    <cellStyle name="Vírgula 4 2 2 2 12 3" xfId="4964"/>
    <cellStyle name="Vírgula 4 2 2 2 13" xfId="4965"/>
    <cellStyle name="Vírgula 4 2 2 2 14" xfId="4966"/>
    <cellStyle name="Vírgula 4 2 2 2 2" xfId="4967"/>
    <cellStyle name="Vírgula 4 2 2 2 2 10" xfId="4968"/>
    <cellStyle name="Vírgula 4 2 2 2 2 10 2" xfId="4969"/>
    <cellStyle name="Vírgula 4 2 2 2 2 10 3" xfId="4970"/>
    <cellStyle name="Vírgula 4 2 2 2 2 11" xfId="4971"/>
    <cellStyle name="Vírgula 4 2 2 2 2 12" xfId="4972"/>
    <cellStyle name="Vírgula 4 2 2 2 2 2" xfId="4973"/>
    <cellStyle name="Vírgula 4 2 2 2 2 2 10" xfId="4974"/>
    <cellStyle name="Vírgula 4 2 2 2 2 2 2" xfId="4975"/>
    <cellStyle name="Vírgula 4 2 2 2 2 2 2 2" xfId="4976"/>
    <cellStyle name="Vírgula 4 2 2 2 2 2 2 3" xfId="4977"/>
    <cellStyle name="Vírgula 4 2 2 2 2 2 3" xfId="4978"/>
    <cellStyle name="Vírgula 4 2 2 2 2 2 3 2" xfId="4979"/>
    <cellStyle name="Vírgula 4 2 2 2 2 2 3 3" xfId="4980"/>
    <cellStyle name="Vírgula 4 2 2 2 2 2 4" xfId="4981"/>
    <cellStyle name="Vírgula 4 2 2 2 2 2 4 2" xfId="4982"/>
    <cellStyle name="Vírgula 4 2 2 2 2 2 4 3" xfId="4983"/>
    <cellStyle name="Vírgula 4 2 2 2 2 2 5" xfId="4984"/>
    <cellStyle name="Vírgula 4 2 2 2 2 2 5 2" xfId="4985"/>
    <cellStyle name="Vírgula 4 2 2 2 2 2 5 3" xfId="4986"/>
    <cellStyle name="Vírgula 4 2 2 2 2 2 6" xfId="4987"/>
    <cellStyle name="Vírgula 4 2 2 2 2 2 6 2" xfId="4988"/>
    <cellStyle name="Vírgula 4 2 2 2 2 2 6 3" xfId="4989"/>
    <cellStyle name="Vírgula 4 2 2 2 2 2 7" xfId="4990"/>
    <cellStyle name="Vírgula 4 2 2 2 2 2 7 2" xfId="4991"/>
    <cellStyle name="Vírgula 4 2 2 2 2 2 7 3" xfId="4992"/>
    <cellStyle name="Vírgula 4 2 2 2 2 2 8" xfId="4993"/>
    <cellStyle name="Vírgula 4 2 2 2 2 2 8 2" xfId="4994"/>
    <cellStyle name="Vírgula 4 2 2 2 2 2 8 3" xfId="4995"/>
    <cellStyle name="Vírgula 4 2 2 2 2 2 9" xfId="4996"/>
    <cellStyle name="Vírgula 4 2 2 2 2 3" xfId="4997"/>
    <cellStyle name="Vírgula 4 2 2 2 2 3 2" xfId="4998"/>
    <cellStyle name="Vírgula 4 2 2 2 2 3 2 2" xfId="4999"/>
    <cellStyle name="Vírgula 4 2 2 2 2 3 2 3" xfId="5000"/>
    <cellStyle name="Vírgula 4 2 2 2 2 3 3" xfId="5001"/>
    <cellStyle name="Vírgula 4 2 2 2 2 3 3 2" xfId="5002"/>
    <cellStyle name="Vírgula 4 2 2 2 2 3 3 3" xfId="5003"/>
    <cellStyle name="Vírgula 4 2 2 2 2 3 4" xfId="5004"/>
    <cellStyle name="Vírgula 4 2 2 2 2 3 4 2" xfId="5005"/>
    <cellStyle name="Vírgula 4 2 2 2 2 3 4 3" xfId="5006"/>
    <cellStyle name="Vírgula 4 2 2 2 2 3 5" xfId="5007"/>
    <cellStyle name="Vírgula 4 2 2 2 2 3 5 2" xfId="5008"/>
    <cellStyle name="Vírgula 4 2 2 2 2 3 5 3" xfId="5009"/>
    <cellStyle name="Vírgula 4 2 2 2 2 3 6" xfId="5010"/>
    <cellStyle name="Vírgula 4 2 2 2 2 3 6 2" xfId="5011"/>
    <cellStyle name="Vírgula 4 2 2 2 2 3 6 3" xfId="5012"/>
    <cellStyle name="Vírgula 4 2 2 2 2 3 7" xfId="5013"/>
    <cellStyle name="Vírgula 4 2 2 2 2 3 7 2" xfId="5014"/>
    <cellStyle name="Vírgula 4 2 2 2 2 3 7 3" xfId="5015"/>
    <cellStyle name="Vírgula 4 2 2 2 2 3 8" xfId="5016"/>
    <cellStyle name="Vírgula 4 2 2 2 2 3 9" xfId="5017"/>
    <cellStyle name="Vírgula 4 2 2 2 2 4" xfId="5018"/>
    <cellStyle name="Vírgula 4 2 2 2 2 4 2" xfId="5019"/>
    <cellStyle name="Vírgula 4 2 2 2 2 4 3" xfId="5020"/>
    <cellStyle name="Vírgula 4 2 2 2 2 5" xfId="5021"/>
    <cellStyle name="Vírgula 4 2 2 2 2 5 2" xfId="5022"/>
    <cellStyle name="Vírgula 4 2 2 2 2 5 3" xfId="5023"/>
    <cellStyle name="Vírgula 4 2 2 2 2 6" xfId="5024"/>
    <cellStyle name="Vírgula 4 2 2 2 2 6 2" xfId="5025"/>
    <cellStyle name="Vírgula 4 2 2 2 2 6 3" xfId="5026"/>
    <cellStyle name="Vírgula 4 2 2 2 2 7" xfId="5027"/>
    <cellStyle name="Vírgula 4 2 2 2 2 7 2" xfId="5028"/>
    <cellStyle name="Vírgula 4 2 2 2 2 7 3" xfId="5029"/>
    <cellStyle name="Vírgula 4 2 2 2 2 8" xfId="5030"/>
    <cellStyle name="Vírgula 4 2 2 2 2 8 2" xfId="5031"/>
    <cellStyle name="Vírgula 4 2 2 2 2 8 3" xfId="5032"/>
    <cellStyle name="Vírgula 4 2 2 2 2 9" xfId="5033"/>
    <cellStyle name="Vírgula 4 2 2 2 2 9 2" xfId="5034"/>
    <cellStyle name="Vírgula 4 2 2 2 2 9 3" xfId="5035"/>
    <cellStyle name="Vírgula 4 2 2 2 3" xfId="5036"/>
    <cellStyle name="Vírgula 4 2 2 2 3 10" xfId="5037"/>
    <cellStyle name="Vírgula 4 2 2 2 3 10 2" xfId="5038"/>
    <cellStyle name="Vírgula 4 2 2 2 3 10 3" xfId="5039"/>
    <cellStyle name="Vírgula 4 2 2 2 3 11" xfId="5040"/>
    <cellStyle name="Vírgula 4 2 2 2 3 12" xfId="5041"/>
    <cellStyle name="Vírgula 4 2 2 2 3 2" xfId="5042"/>
    <cellStyle name="Vírgula 4 2 2 2 3 2 10" xfId="5043"/>
    <cellStyle name="Vírgula 4 2 2 2 3 2 2" xfId="5044"/>
    <cellStyle name="Vírgula 4 2 2 2 3 2 2 2" xfId="5045"/>
    <cellStyle name="Vírgula 4 2 2 2 3 2 2 3" xfId="5046"/>
    <cellStyle name="Vírgula 4 2 2 2 3 2 3" xfId="5047"/>
    <cellStyle name="Vírgula 4 2 2 2 3 2 3 2" xfId="5048"/>
    <cellStyle name="Vírgula 4 2 2 2 3 2 3 3" xfId="5049"/>
    <cellStyle name="Vírgula 4 2 2 2 3 2 4" xfId="5050"/>
    <cellStyle name="Vírgula 4 2 2 2 3 2 4 2" xfId="5051"/>
    <cellStyle name="Vírgula 4 2 2 2 3 2 4 3" xfId="5052"/>
    <cellStyle name="Vírgula 4 2 2 2 3 2 5" xfId="5053"/>
    <cellStyle name="Vírgula 4 2 2 2 3 2 5 2" xfId="5054"/>
    <cellStyle name="Vírgula 4 2 2 2 3 2 5 3" xfId="5055"/>
    <cellStyle name="Vírgula 4 2 2 2 3 2 6" xfId="5056"/>
    <cellStyle name="Vírgula 4 2 2 2 3 2 6 2" xfId="5057"/>
    <cellStyle name="Vírgula 4 2 2 2 3 2 6 3" xfId="5058"/>
    <cellStyle name="Vírgula 4 2 2 2 3 2 7" xfId="5059"/>
    <cellStyle name="Vírgula 4 2 2 2 3 2 7 2" xfId="5060"/>
    <cellStyle name="Vírgula 4 2 2 2 3 2 7 3" xfId="5061"/>
    <cellStyle name="Vírgula 4 2 2 2 3 2 8" xfId="5062"/>
    <cellStyle name="Vírgula 4 2 2 2 3 2 8 2" xfId="5063"/>
    <cellStyle name="Vírgula 4 2 2 2 3 2 8 3" xfId="5064"/>
    <cellStyle name="Vírgula 4 2 2 2 3 2 9" xfId="5065"/>
    <cellStyle name="Vírgula 4 2 2 2 3 3" xfId="5066"/>
    <cellStyle name="Vírgula 4 2 2 2 3 3 2" xfId="5067"/>
    <cellStyle name="Vírgula 4 2 2 2 3 3 2 2" xfId="5068"/>
    <cellStyle name="Vírgula 4 2 2 2 3 3 2 3" xfId="5069"/>
    <cellStyle name="Vírgula 4 2 2 2 3 3 3" xfId="5070"/>
    <cellStyle name="Vírgula 4 2 2 2 3 3 3 2" xfId="5071"/>
    <cellStyle name="Vírgula 4 2 2 2 3 3 3 3" xfId="5072"/>
    <cellStyle name="Vírgula 4 2 2 2 3 3 4" xfId="5073"/>
    <cellStyle name="Vírgula 4 2 2 2 3 3 4 2" xfId="5074"/>
    <cellStyle name="Vírgula 4 2 2 2 3 3 4 3" xfId="5075"/>
    <cellStyle name="Vírgula 4 2 2 2 3 3 5" xfId="5076"/>
    <cellStyle name="Vírgula 4 2 2 2 3 3 5 2" xfId="5077"/>
    <cellStyle name="Vírgula 4 2 2 2 3 3 5 3" xfId="5078"/>
    <cellStyle name="Vírgula 4 2 2 2 3 3 6" xfId="5079"/>
    <cellStyle name="Vírgula 4 2 2 2 3 3 6 2" xfId="5080"/>
    <cellStyle name="Vírgula 4 2 2 2 3 3 6 3" xfId="5081"/>
    <cellStyle name="Vírgula 4 2 2 2 3 3 7" xfId="5082"/>
    <cellStyle name="Vírgula 4 2 2 2 3 3 7 2" xfId="5083"/>
    <cellStyle name="Vírgula 4 2 2 2 3 3 7 3" xfId="5084"/>
    <cellStyle name="Vírgula 4 2 2 2 3 3 8" xfId="5085"/>
    <cellStyle name="Vírgula 4 2 2 2 3 3 9" xfId="5086"/>
    <cellStyle name="Vírgula 4 2 2 2 3 4" xfId="5087"/>
    <cellStyle name="Vírgula 4 2 2 2 3 4 2" xfId="5088"/>
    <cellStyle name="Vírgula 4 2 2 2 3 4 3" xfId="5089"/>
    <cellStyle name="Vírgula 4 2 2 2 3 5" xfId="5090"/>
    <cellStyle name="Vírgula 4 2 2 2 3 5 2" xfId="5091"/>
    <cellStyle name="Vírgula 4 2 2 2 3 5 3" xfId="5092"/>
    <cellStyle name="Vírgula 4 2 2 2 3 6" xfId="5093"/>
    <cellStyle name="Vírgula 4 2 2 2 3 6 2" xfId="5094"/>
    <cellStyle name="Vírgula 4 2 2 2 3 6 3" xfId="5095"/>
    <cellStyle name="Vírgula 4 2 2 2 3 7" xfId="5096"/>
    <cellStyle name="Vírgula 4 2 2 2 3 7 2" xfId="5097"/>
    <cellStyle name="Vírgula 4 2 2 2 3 7 3" xfId="5098"/>
    <cellStyle name="Vírgula 4 2 2 2 3 8" xfId="5099"/>
    <cellStyle name="Vírgula 4 2 2 2 3 8 2" xfId="5100"/>
    <cellStyle name="Vírgula 4 2 2 2 3 8 3" xfId="5101"/>
    <cellStyle name="Vírgula 4 2 2 2 3 9" xfId="5102"/>
    <cellStyle name="Vírgula 4 2 2 2 3 9 2" xfId="5103"/>
    <cellStyle name="Vírgula 4 2 2 2 3 9 3" xfId="5104"/>
    <cellStyle name="Vírgula 4 2 2 2 4" xfId="5105"/>
    <cellStyle name="Vírgula 4 2 2 2 4 10" xfId="5106"/>
    <cellStyle name="Vírgula 4 2 2 2 4 2" xfId="5107"/>
    <cellStyle name="Vírgula 4 2 2 2 4 2 2" xfId="5108"/>
    <cellStyle name="Vírgula 4 2 2 2 4 2 3" xfId="5109"/>
    <cellStyle name="Vírgula 4 2 2 2 4 3" xfId="5110"/>
    <cellStyle name="Vírgula 4 2 2 2 4 3 2" xfId="5111"/>
    <cellStyle name="Vírgula 4 2 2 2 4 3 3" xfId="5112"/>
    <cellStyle name="Vírgula 4 2 2 2 4 4" xfId="5113"/>
    <cellStyle name="Vírgula 4 2 2 2 4 4 2" xfId="5114"/>
    <cellStyle name="Vírgula 4 2 2 2 4 4 3" xfId="5115"/>
    <cellStyle name="Vírgula 4 2 2 2 4 5" xfId="5116"/>
    <cellStyle name="Vírgula 4 2 2 2 4 5 2" xfId="5117"/>
    <cellStyle name="Vírgula 4 2 2 2 4 5 3" xfId="5118"/>
    <cellStyle name="Vírgula 4 2 2 2 4 6" xfId="5119"/>
    <cellStyle name="Vírgula 4 2 2 2 4 6 2" xfId="5120"/>
    <cellStyle name="Vírgula 4 2 2 2 4 6 3" xfId="5121"/>
    <cellStyle name="Vírgula 4 2 2 2 4 7" xfId="5122"/>
    <cellStyle name="Vírgula 4 2 2 2 4 7 2" xfId="5123"/>
    <cellStyle name="Vírgula 4 2 2 2 4 7 3" xfId="5124"/>
    <cellStyle name="Vírgula 4 2 2 2 4 8" xfId="5125"/>
    <cellStyle name="Vírgula 4 2 2 2 4 8 2" xfId="5126"/>
    <cellStyle name="Vírgula 4 2 2 2 4 8 3" xfId="5127"/>
    <cellStyle name="Vírgula 4 2 2 2 4 9" xfId="5128"/>
    <cellStyle name="Vírgula 4 2 2 2 5" xfId="5129"/>
    <cellStyle name="Vírgula 4 2 2 2 5 2" xfId="5130"/>
    <cellStyle name="Vírgula 4 2 2 2 5 2 2" xfId="5131"/>
    <cellStyle name="Vírgula 4 2 2 2 5 2 3" xfId="5132"/>
    <cellStyle name="Vírgula 4 2 2 2 5 3" xfId="5133"/>
    <cellStyle name="Vírgula 4 2 2 2 5 3 2" xfId="5134"/>
    <cellStyle name="Vírgula 4 2 2 2 5 3 3" xfId="5135"/>
    <cellStyle name="Vírgula 4 2 2 2 5 4" xfId="5136"/>
    <cellStyle name="Vírgula 4 2 2 2 5 4 2" xfId="5137"/>
    <cellStyle name="Vírgula 4 2 2 2 5 4 3" xfId="5138"/>
    <cellStyle name="Vírgula 4 2 2 2 5 5" xfId="5139"/>
    <cellStyle name="Vírgula 4 2 2 2 5 5 2" xfId="5140"/>
    <cellStyle name="Vírgula 4 2 2 2 5 5 3" xfId="5141"/>
    <cellStyle name="Vírgula 4 2 2 2 5 6" xfId="5142"/>
    <cellStyle name="Vírgula 4 2 2 2 5 6 2" xfId="5143"/>
    <cellStyle name="Vírgula 4 2 2 2 5 6 3" xfId="5144"/>
    <cellStyle name="Vírgula 4 2 2 2 5 7" xfId="5145"/>
    <cellStyle name="Vírgula 4 2 2 2 5 7 2" xfId="5146"/>
    <cellStyle name="Vírgula 4 2 2 2 5 7 3" xfId="5147"/>
    <cellStyle name="Vírgula 4 2 2 2 5 8" xfId="5148"/>
    <cellStyle name="Vírgula 4 2 2 2 5 9" xfId="5149"/>
    <cellStyle name="Vírgula 4 2 2 2 6" xfId="5150"/>
    <cellStyle name="Vírgula 4 2 2 2 6 2" xfId="5151"/>
    <cellStyle name="Vírgula 4 2 2 2 6 3" xfId="5152"/>
    <cellStyle name="Vírgula 4 2 2 2 7" xfId="5153"/>
    <cellStyle name="Vírgula 4 2 2 2 7 2" xfId="5154"/>
    <cellStyle name="Vírgula 4 2 2 2 7 3" xfId="5155"/>
    <cellStyle name="Vírgula 4 2 2 2 8" xfId="5156"/>
    <cellStyle name="Vírgula 4 2 2 2 8 2" xfId="5157"/>
    <cellStyle name="Vírgula 4 2 2 2 8 3" xfId="5158"/>
    <cellStyle name="Vírgula 4 2 2 2 9" xfId="5159"/>
    <cellStyle name="Vírgula 4 2 2 2 9 2" xfId="5160"/>
    <cellStyle name="Vírgula 4 2 2 2 9 3" xfId="5161"/>
    <cellStyle name="Vírgula 4 2 2 3" xfId="5162"/>
    <cellStyle name="Vírgula 4 2 2 3 10" xfId="5163"/>
    <cellStyle name="Vírgula 4 2 2 3 10 2" xfId="5164"/>
    <cellStyle name="Vírgula 4 2 2 3 10 3" xfId="5165"/>
    <cellStyle name="Vírgula 4 2 2 3 11" xfId="5166"/>
    <cellStyle name="Vírgula 4 2 2 3 11 2" xfId="5167"/>
    <cellStyle name="Vírgula 4 2 2 3 11 3" xfId="5168"/>
    <cellStyle name="Vírgula 4 2 2 3 12" xfId="5169"/>
    <cellStyle name="Vírgula 4 2 2 3 12 2" xfId="5170"/>
    <cellStyle name="Vírgula 4 2 2 3 12 3" xfId="5171"/>
    <cellStyle name="Vírgula 4 2 2 3 13" xfId="5172"/>
    <cellStyle name="Vírgula 4 2 2 3 14" xfId="5173"/>
    <cellStyle name="Vírgula 4 2 2 3 2" xfId="5174"/>
    <cellStyle name="Vírgula 4 2 2 3 2 10" xfId="5175"/>
    <cellStyle name="Vírgula 4 2 2 3 2 10 2" xfId="5176"/>
    <cellStyle name="Vírgula 4 2 2 3 2 10 3" xfId="5177"/>
    <cellStyle name="Vírgula 4 2 2 3 2 11" xfId="5178"/>
    <cellStyle name="Vírgula 4 2 2 3 2 12" xfId="5179"/>
    <cellStyle name="Vírgula 4 2 2 3 2 2" xfId="5180"/>
    <cellStyle name="Vírgula 4 2 2 3 2 2 10" xfId="5181"/>
    <cellStyle name="Vírgula 4 2 2 3 2 2 2" xfId="5182"/>
    <cellStyle name="Vírgula 4 2 2 3 2 2 2 2" xfId="5183"/>
    <cellStyle name="Vírgula 4 2 2 3 2 2 2 3" xfId="5184"/>
    <cellStyle name="Vírgula 4 2 2 3 2 2 3" xfId="5185"/>
    <cellStyle name="Vírgula 4 2 2 3 2 2 3 2" xfId="5186"/>
    <cellStyle name="Vírgula 4 2 2 3 2 2 3 3" xfId="5187"/>
    <cellStyle name="Vírgula 4 2 2 3 2 2 4" xfId="5188"/>
    <cellStyle name="Vírgula 4 2 2 3 2 2 4 2" xfId="5189"/>
    <cellStyle name="Vírgula 4 2 2 3 2 2 4 3" xfId="5190"/>
    <cellStyle name="Vírgula 4 2 2 3 2 2 5" xfId="5191"/>
    <cellStyle name="Vírgula 4 2 2 3 2 2 5 2" xfId="5192"/>
    <cellStyle name="Vírgula 4 2 2 3 2 2 5 3" xfId="5193"/>
    <cellStyle name="Vírgula 4 2 2 3 2 2 6" xfId="5194"/>
    <cellStyle name="Vírgula 4 2 2 3 2 2 6 2" xfId="5195"/>
    <cellStyle name="Vírgula 4 2 2 3 2 2 6 3" xfId="5196"/>
    <cellStyle name="Vírgula 4 2 2 3 2 2 7" xfId="5197"/>
    <cellStyle name="Vírgula 4 2 2 3 2 2 7 2" xfId="5198"/>
    <cellStyle name="Vírgula 4 2 2 3 2 2 7 3" xfId="5199"/>
    <cellStyle name="Vírgula 4 2 2 3 2 2 8" xfId="5200"/>
    <cellStyle name="Vírgula 4 2 2 3 2 2 8 2" xfId="5201"/>
    <cellStyle name="Vírgula 4 2 2 3 2 2 8 3" xfId="5202"/>
    <cellStyle name="Vírgula 4 2 2 3 2 2 9" xfId="5203"/>
    <cellStyle name="Vírgula 4 2 2 3 2 3" xfId="5204"/>
    <cellStyle name="Vírgula 4 2 2 3 2 3 2" xfId="5205"/>
    <cellStyle name="Vírgula 4 2 2 3 2 3 2 2" xfId="5206"/>
    <cellStyle name="Vírgula 4 2 2 3 2 3 2 3" xfId="5207"/>
    <cellStyle name="Vírgula 4 2 2 3 2 3 3" xfId="5208"/>
    <cellStyle name="Vírgula 4 2 2 3 2 3 3 2" xfId="5209"/>
    <cellStyle name="Vírgula 4 2 2 3 2 3 3 3" xfId="5210"/>
    <cellStyle name="Vírgula 4 2 2 3 2 3 4" xfId="5211"/>
    <cellStyle name="Vírgula 4 2 2 3 2 3 4 2" xfId="5212"/>
    <cellStyle name="Vírgula 4 2 2 3 2 3 4 3" xfId="5213"/>
    <cellStyle name="Vírgula 4 2 2 3 2 3 5" xfId="5214"/>
    <cellStyle name="Vírgula 4 2 2 3 2 3 5 2" xfId="5215"/>
    <cellStyle name="Vírgula 4 2 2 3 2 3 5 3" xfId="5216"/>
    <cellStyle name="Vírgula 4 2 2 3 2 3 6" xfId="5217"/>
    <cellStyle name="Vírgula 4 2 2 3 2 3 6 2" xfId="5218"/>
    <cellStyle name="Vírgula 4 2 2 3 2 3 6 3" xfId="5219"/>
    <cellStyle name="Vírgula 4 2 2 3 2 3 7" xfId="5220"/>
    <cellStyle name="Vírgula 4 2 2 3 2 3 7 2" xfId="5221"/>
    <cellStyle name="Vírgula 4 2 2 3 2 3 7 3" xfId="5222"/>
    <cellStyle name="Vírgula 4 2 2 3 2 3 8" xfId="5223"/>
    <cellStyle name="Vírgula 4 2 2 3 2 3 9" xfId="5224"/>
    <cellStyle name="Vírgula 4 2 2 3 2 4" xfId="5225"/>
    <cellStyle name="Vírgula 4 2 2 3 2 4 2" xfId="5226"/>
    <cellStyle name="Vírgula 4 2 2 3 2 4 3" xfId="5227"/>
    <cellStyle name="Vírgula 4 2 2 3 2 5" xfId="5228"/>
    <cellStyle name="Vírgula 4 2 2 3 2 5 2" xfId="5229"/>
    <cellStyle name="Vírgula 4 2 2 3 2 5 3" xfId="5230"/>
    <cellStyle name="Vírgula 4 2 2 3 2 6" xfId="5231"/>
    <cellStyle name="Vírgula 4 2 2 3 2 6 2" xfId="5232"/>
    <cellStyle name="Vírgula 4 2 2 3 2 6 3" xfId="5233"/>
    <cellStyle name="Vírgula 4 2 2 3 2 7" xfId="5234"/>
    <cellStyle name="Vírgula 4 2 2 3 2 7 2" xfId="5235"/>
    <cellStyle name="Vírgula 4 2 2 3 2 7 3" xfId="5236"/>
    <cellStyle name="Vírgula 4 2 2 3 2 8" xfId="5237"/>
    <cellStyle name="Vírgula 4 2 2 3 2 8 2" xfId="5238"/>
    <cellStyle name="Vírgula 4 2 2 3 2 8 3" xfId="5239"/>
    <cellStyle name="Vírgula 4 2 2 3 2 9" xfId="5240"/>
    <cellStyle name="Vírgula 4 2 2 3 2 9 2" xfId="5241"/>
    <cellStyle name="Vírgula 4 2 2 3 2 9 3" xfId="5242"/>
    <cellStyle name="Vírgula 4 2 2 3 3" xfId="5243"/>
    <cellStyle name="Vírgula 4 2 2 3 3 10" xfId="5244"/>
    <cellStyle name="Vírgula 4 2 2 3 3 10 2" xfId="5245"/>
    <cellStyle name="Vírgula 4 2 2 3 3 10 3" xfId="5246"/>
    <cellStyle name="Vírgula 4 2 2 3 3 11" xfId="5247"/>
    <cellStyle name="Vírgula 4 2 2 3 3 12" xfId="5248"/>
    <cellStyle name="Vírgula 4 2 2 3 3 2" xfId="5249"/>
    <cellStyle name="Vírgula 4 2 2 3 3 2 10" xfId="5250"/>
    <cellStyle name="Vírgula 4 2 2 3 3 2 2" xfId="5251"/>
    <cellStyle name="Vírgula 4 2 2 3 3 2 2 2" xfId="5252"/>
    <cellStyle name="Vírgula 4 2 2 3 3 2 2 3" xfId="5253"/>
    <cellStyle name="Vírgula 4 2 2 3 3 2 3" xfId="5254"/>
    <cellStyle name="Vírgula 4 2 2 3 3 2 3 2" xfId="5255"/>
    <cellStyle name="Vírgula 4 2 2 3 3 2 3 3" xfId="5256"/>
    <cellStyle name="Vírgula 4 2 2 3 3 2 4" xfId="5257"/>
    <cellStyle name="Vírgula 4 2 2 3 3 2 4 2" xfId="5258"/>
    <cellStyle name="Vírgula 4 2 2 3 3 2 4 3" xfId="5259"/>
    <cellStyle name="Vírgula 4 2 2 3 3 2 5" xfId="5260"/>
    <cellStyle name="Vírgula 4 2 2 3 3 2 5 2" xfId="5261"/>
    <cellStyle name="Vírgula 4 2 2 3 3 2 5 3" xfId="5262"/>
    <cellStyle name="Vírgula 4 2 2 3 3 2 6" xfId="5263"/>
    <cellStyle name="Vírgula 4 2 2 3 3 2 6 2" xfId="5264"/>
    <cellStyle name="Vírgula 4 2 2 3 3 2 6 3" xfId="5265"/>
    <cellStyle name="Vírgula 4 2 2 3 3 2 7" xfId="5266"/>
    <cellStyle name="Vírgula 4 2 2 3 3 2 7 2" xfId="5267"/>
    <cellStyle name="Vírgula 4 2 2 3 3 2 7 3" xfId="5268"/>
    <cellStyle name="Vírgula 4 2 2 3 3 2 8" xfId="5269"/>
    <cellStyle name="Vírgula 4 2 2 3 3 2 8 2" xfId="5270"/>
    <cellStyle name="Vírgula 4 2 2 3 3 2 8 3" xfId="5271"/>
    <cellStyle name="Vírgula 4 2 2 3 3 2 9" xfId="5272"/>
    <cellStyle name="Vírgula 4 2 2 3 3 3" xfId="5273"/>
    <cellStyle name="Vírgula 4 2 2 3 3 3 2" xfId="5274"/>
    <cellStyle name="Vírgula 4 2 2 3 3 3 2 2" xfId="5275"/>
    <cellStyle name="Vírgula 4 2 2 3 3 3 2 3" xfId="5276"/>
    <cellStyle name="Vírgula 4 2 2 3 3 3 3" xfId="5277"/>
    <cellStyle name="Vírgula 4 2 2 3 3 3 3 2" xfId="5278"/>
    <cellStyle name="Vírgula 4 2 2 3 3 3 3 3" xfId="5279"/>
    <cellStyle name="Vírgula 4 2 2 3 3 3 4" xfId="5280"/>
    <cellStyle name="Vírgula 4 2 2 3 3 3 4 2" xfId="5281"/>
    <cellStyle name="Vírgula 4 2 2 3 3 3 4 3" xfId="5282"/>
    <cellStyle name="Vírgula 4 2 2 3 3 3 5" xfId="5283"/>
    <cellStyle name="Vírgula 4 2 2 3 3 3 5 2" xfId="5284"/>
    <cellStyle name="Vírgula 4 2 2 3 3 3 5 3" xfId="5285"/>
    <cellStyle name="Vírgula 4 2 2 3 3 3 6" xfId="5286"/>
    <cellStyle name="Vírgula 4 2 2 3 3 3 6 2" xfId="5287"/>
    <cellStyle name="Vírgula 4 2 2 3 3 3 6 3" xfId="5288"/>
    <cellStyle name="Vírgula 4 2 2 3 3 3 7" xfId="5289"/>
    <cellStyle name="Vírgula 4 2 2 3 3 3 7 2" xfId="5290"/>
    <cellStyle name="Vírgula 4 2 2 3 3 3 7 3" xfId="5291"/>
    <cellStyle name="Vírgula 4 2 2 3 3 3 8" xfId="5292"/>
    <cellStyle name="Vírgula 4 2 2 3 3 3 9" xfId="5293"/>
    <cellStyle name="Vírgula 4 2 2 3 3 4" xfId="5294"/>
    <cellStyle name="Vírgula 4 2 2 3 3 4 2" xfId="5295"/>
    <cellStyle name="Vírgula 4 2 2 3 3 4 3" xfId="5296"/>
    <cellStyle name="Vírgula 4 2 2 3 3 5" xfId="5297"/>
    <cellStyle name="Vírgula 4 2 2 3 3 5 2" xfId="5298"/>
    <cellStyle name="Vírgula 4 2 2 3 3 5 3" xfId="5299"/>
    <cellStyle name="Vírgula 4 2 2 3 3 6" xfId="5300"/>
    <cellStyle name="Vírgula 4 2 2 3 3 6 2" xfId="5301"/>
    <cellStyle name="Vírgula 4 2 2 3 3 6 3" xfId="5302"/>
    <cellStyle name="Vírgula 4 2 2 3 3 7" xfId="5303"/>
    <cellStyle name="Vírgula 4 2 2 3 3 7 2" xfId="5304"/>
    <cellStyle name="Vírgula 4 2 2 3 3 7 3" xfId="5305"/>
    <cellStyle name="Vírgula 4 2 2 3 3 8" xfId="5306"/>
    <cellStyle name="Vírgula 4 2 2 3 3 8 2" xfId="5307"/>
    <cellStyle name="Vírgula 4 2 2 3 3 8 3" xfId="5308"/>
    <cellStyle name="Vírgula 4 2 2 3 3 9" xfId="5309"/>
    <cellStyle name="Vírgula 4 2 2 3 3 9 2" xfId="5310"/>
    <cellStyle name="Vírgula 4 2 2 3 3 9 3" xfId="5311"/>
    <cellStyle name="Vírgula 4 2 2 3 4" xfId="5312"/>
    <cellStyle name="Vírgula 4 2 2 3 4 10" xfId="5313"/>
    <cellStyle name="Vírgula 4 2 2 3 4 2" xfId="5314"/>
    <cellStyle name="Vírgula 4 2 2 3 4 2 2" xfId="5315"/>
    <cellStyle name="Vírgula 4 2 2 3 4 2 3" xfId="5316"/>
    <cellStyle name="Vírgula 4 2 2 3 4 3" xfId="5317"/>
    <cellStyle name="Vírgula 4 2 2 3 4 3 2" xfId="5318"/>
    <cellStyle name="Vírgula 4 2 2 3 4 3 3" xfId="5319"/>
    <cellStyle name="Vírgula 4 2 2 3 4 4" xfId="5320"/>
    <cellStyle name="Vírgula 4 2 2 3 4 4 2" xfId="5321"/>
    <cellStyle name="Vírgula 4 2 2 3 4 4 3" xfId="5322"/>
    <cellStyle name="Vírgula 4 2 2 3 4 5" xfId="5323"/>
    <cellStyle name="Vírgula 4 2 2 3 4 5 2" xfId="5324"/>
    <cellStyle name="Vírgula 4 2 2 3 4 5 3" xfId="5325"/>
    <cellStyle name="Vírgula 4 2 2 3 4 6" xfId="5326"/>
    <cellStyle name="Vírgula 4 2 2 3 4 6 2" xfId="5327"/>
    <cellStyle name="Vírgula 4 2 2 3 4 6 3" xfId="5328"/>
    <cellStyle name="Vírgula 4 2 2 3 4 7" xfId="5329"/>
    <cellStyle name="Vírgula 4 2 2 3 4 7 2" xfId="5330"/>
    <cellStyle name="Vírgula 4 2 2 3 4 7 3" xfId="5331"/>
    <cellStyle name="Vírgula 4 2 2 3 4 8" xfId="5332"/>
    <cellStyle name="Vírgula 4 2 2 3 4 8 2" xfId="5333"/>
    <cellStyle name="Vírgula 4 2 2 3 4 8 3" xfId="5334"/>
    <cellStyle name="Vírgula 4 2 2 3 4 9" xfId="5335"/>
    <cellStyle name="Vírgula 4 2 2 3 5" xfId="5336"/>
    <cellStyle name="Vírgula 4 2 2 3 5 2" xfId="5337"/>
    <cellStyle name="Vírgula 4 2 2 3 5 2 2" xfId="5338"/>
    <cellStyle name="Vírgula 4 2 2 3 5 2 3" xfId="5339"/>
    <cellStyle name="Vírgula 4 2 2 3 5 3" xfId="5340"/>
    <cellStyle name="Vírgula 4 2 2 3 5 3 2" xfId="5341"/>
    <cellStyle name="Vírgula 4 2 2 3 5 3 3" xfId="5342"/>
    <cellStyle name="Vírgula 4 2 2 3 5 4" xfId="5343"/>
    <cellStyle name="Vírgula 4 2 2 3 5 4 2" xfId="5344"/>
    <cellStyle name="Vírgula 4 2 2 3 5 4 3" xfId="5345"/>
    <cellStyle name="Vírgula 4 2 2 3 5 5" xfId="5346"/>
    <cellStyle name="Vírgula 4 2 2 3 5 5 2" xfId="5347"/>
    <cellStyle name="Vírgula 4 2 2 3 5 5 3" xfId="5348"/>
    <cellStyle name="Vírgula 4 2 2 3 5 6" xfId="5349"/>
    <cellStyle name="Vírgula 4 2 2 3 5 6 2" xfId="5350"/>
    <cellStyle name="Vírgula 4 2 2 3 5 6 3" xfId="5351"/>
    <cellStyle name="Vírgula 4 2 2 3 5 7" xfId="5352"/>
    <cellStyle name="Vírgula 4 2 2 3 5 7 2" xfId="5353"/>
    <cellStyle name="Vírgula 4 2 2 3 5 7 3" xfId="5354"/>
    <cellStyle name="Vírgula 4 2 2 3 5 8" xfId="5355"/>
    <cellStyle name="Vírgula 4 2 2 3 5 9" xfId="5356"/>
    <cellStyle name="Vírgula 4 2 2 3 6" xfId="5357"/>
    <cellStyle name="Vírgula 4 2 2 3 6 2" xfId="5358"/>
    <cellStyle name="Vírgula 4 2 2 3 6 3" xfId="5359"/>
    <cellStyle name="Vírgula 4 2 2 3 7" xfId="5360"/>
    <cellStyle name="Vírgula 4 2 2 3 7 2" xfId="5361"/>
    <cellStyle name="Vírgula 4 2 2 3 7 3" xfId="5362"/>
    <cellStyle name="Vírgula 4 2 2 3 8" xfId="5363"/>
    <cellStyle name="Vírgula 4 2 2 3 8 2" xfId="5364"/>
    <cellStyle name="Vírgula 4 2 2 3 8 3" xfId="5365"/>
    <cellStyle name="Vírgula 4 2 2 3 9" xfId="5366"/>
    <cellStyle name="Vírgula 4 2 2 3 9 2" xfId="5367"/>
    <cellStyle name="Vírgula 4 2 2 3 9 3" xfId="5368"/>
    <cellStyle name="Vírgula 4 2 2 4" xfId="5369"/>
    <cellStyle name="Vírgula 4 2 2 4 10" xfId="5370"/>
    <cellStyle name="Vírgula 4 2 2 4 10 2" xfId="5371"/>
    <cellStyle name="Vírgula 4 2 2 4 10 3" xfId="5372"/>
    <cellStyle name="Vírgula 4 2 2 4 11" xfId="5373"/>
    <cellStyle name="Vírgula 4 2 2 4 12" xfId="5374"/>
    <cellStyle name="Vírgula 4 2 2 4 2" xfId="5375"/>
    <cellStyle name="Vírgula 4 2 2 4 2 10" xfId="5376"/>
    <cellStyle name="Vírgula 4 2 2 4 2 2" xfId="5377"/>
    <cellStyle name="Vírgula 4 2 2 4 2 2 2" xfId="5378"/>
    <cellStyle name="Vírgula 4 2 2 4 2 2 3" xfId="5379"/>
    <cellStyle name="Vírgula 4 2 2 4 2 3" xfId="5380"/>
    <cellStyle name="Vírgula 4 2 2 4 2 3 2" xfId="5381"/>
    <cellStyle name="Vírgula 4 2 2 4 2 3 3" xfId="5382"/>
    <cellStyle name="Vírgula 4 2 2 4 2 4" xfId="5383"/>
    <cellStyle name="Vírgula 4 2 2 4 2 4 2" xfId="5384"/>
    <cellStyle name="Vírgula 4 2 2 4 2 4 3" xfId="5385"/>
    <cellStyle name="Vírgula 4 2 2 4 2 5" xfId="5386"/>
    <cellStyle name="Vírgula 4 2 2 4 2 5 2" xfId="5387"/>
    <cellStyle name="Vírgula 4 2 2 4 2 5 3" xfId="5388"/>
    <cellStyle name="Vírgula 4 2 2 4 2 6" xfId="5389"/>
    <cellStyle name="Vírgula 4 2 2 4 2 6 2" xfId="5390"/>
    <cellStyle name="Vírgula 4 2 2 4 2 6 3" xfId="5391"/>
    <cellStyle name="Vírgula 4 2 2 4 2 7" xfId="5392"/>
    <cellStyle name="Vírgula 4 2 2 4 2 7 2" xfId="5393"/>
    <cellStyle name="Vírgula 4 2 2 4 2 7 3" xfId="5394"/>
    <cellStyle name="Vírgula 4 2 2 4 2 8" xfId="5395"/>
    <cellStyle name="Vírgula 4 2 2 4 2 8 2" xfId="5396"/>
    <cellStyle name="Vírgula 4 2 2 4 2 8 3" xfId="5397"/>
    <cellStyle name="Vírgula 4 2 2 4 2 9" xfId="5398"/>
    <cellStyle name="Vírgula 4 2 2 4 3" xfId="5399"/>
    <cellStyle name="Vírgula 4 2 2 4 3 2" xfId="5400"/>
    <cellStyle name="Vírgula 4 2 2 4 3 2 2" xfId="5401"/>
    <cellStyle name="Vírgula 4 2 2 4 3 2 3" xfId="5402"/>
    <cellStyle name="Vírgula 4 2 2 4 3 3" xfId="5403"/>
    <cellStyle name="Vírgula 4 2 2 4 3 3 2" xfId="5404"/>
    <cellStyle name="Vírgula 4 2 2 4 3 3 3" xfId="5405"/>
    <cellStyle name="Vírgula 4 2 2 4 3 4" xfId="5406"/>
    <cellStyle name="Vírgula 4 2 2 4 3 4 2" xfId="5407"/>
    <cellStyle name="Vírgula 4 2 2 4 3 4 3" xfId="5408"/>
    <cellStyle name="Vírgula 4 2 2 4 3 5" xfId="5409"/>
    <cellStyle name="Vírgula 4 2 2 4 3 5 2" xfId="5410"/>
    <cellStyle name="Vírgula 4 2 2 4 3 5 3" xfId="5411"/>
    <cellStyle name="Vírgula 4 2 2 4 3 6" xfId="5412"/>
    <cellStyle name="Vírgula 4 2 2 4 3 6 2" xfId="5413"/>
    <cellStyle name="Vírgula 4 2 2 4 3 6 3" xfId="5414"/>
    <cellStyle name="Vírgula 4 2 2 4 3 7" xfId="5415"/>
    <cellStyle name="Vírgula 4 2 2 4 3 7 2" xfId="5416"/>
    <cellStyle name="Vírgula 4 2 2 4 3 7 3" xfId="5417"/>
    <cellStyle name="Vírgula 4 2 2 4 3 8" xfId="5418"/>
    <cellStyle name="Vírgula 4 2 2 4 3 9" xfId="5419"/>
    <cellStyle name="Vírgula 4 2 2 4 4" xfId="5420"/>
    <cellStyle name="Vírgula 4 2 2 4 4 2" xfId="5421"/>
    <cellStyle name="Vírgula 4 2 2 4 4 3" xfId="5422"/>
    <cellStyle name="Vírgula 4 2 2 4 5" xfId="5423"/>
    <cellStyle name="Vírgula 4 2 2 4 5 2" xfId="5424"/>
    <cellStyle name="Vírgula 4 2 2 4 5 3" xfId="5425"/>
    <cellStyle name="Vírgula 4 2 2 4 6" xfId="5426"/>
    <cellStyle name="Vírgula 4 2 2 4 6 2" xfId="5427"/>
    <cellStyle name="Vírgula 4 2 2 4 6 3" xfId="5428"/>
    <cellStyle name="Vírgula 4 2 2 4 7" xfId="5429"/>
    <cellStyle name="Vírgula 4 2 2 4 7 2" xfId="5430"/>
    <cellStyle name="Vírgula 4 2 2 4 7 3" xfId="5431"/>
    <cellStyle name="Vírgula 4 2 2 4 8" xfId="5432"/>
    <cellStyle name="Vírgula 4 2 2 4 8 2" xfId="5433"/>
    <cellStyle name="Vírgula 4 2 2 4 8 3" xfId="5434"/>
    <cellStyle name="Vírgula 4 2 2 4 9" xfId="5435"/>
    <cellStyle name="Vírgula 4 2 2 4 9 2" xfId="5436"/>
    <cellStyle name="Vírgula 4 2 2 4 9 3" xfId="5437"/>
    <cellStyle name="Vírgula 4 2 2 5" xfId="5438"/>
    <cellStyle name="Vírgula 4 2 2 5 10" xfId="5439"/>
    <cellStyle name="Vírgula 4 2 2 5 10 2" xfId="5440"/>
    <cellStyle name="Vírgula 4 2 2 5 10 3" xfId="5441"/>
    <cellStyle name="Vírgula 4 2 2 5 11" xfId="5442"/>
    <cellStyle name="Vírgula 4 2 2 5 12" xfId="5443"/>
    <cellStyle name="Vírgula 4 2 2 5 2" xfId="5444"/>
    <cellStyle name="Vírgula 4 2 2 5 2 10" xfId="5445"/>
    <cellStyle name="Vírgula 4 2 2 5 2 2" xfId="5446"/>
    <cellStyle name="Vírgula 4 2 2 5 2 2 2" xfId="5447"/>
    <cellStyle name="Vírgula 4 2 2 5 2 2 3" xfId="5448"/>
    <cellStyle name="Vírgula 4 2 2 5 2 3" xfId="5449"/>
    <cellStyle name="Vírgula 4 2 2 5 2 3 2" xfId="5450"/>
    <cellStyle name="Vírgula 4 2 2 5 2 3 3" xfId="5451"/>
    <cellStyle name="Vírgula 4 2 2 5 2 4" xfId="5452"/>
    <cellStyle name="Vírgula 4 2 2 5 2 4 2" xfId="5453"/>
    <cellStyle name="Vírgula 4 2 2 5 2 4 3" xfId="5454"/>
    <cellStyle name="Vírgula 4 2 2 5 2 5" xfId="5455"/>
    <cellStyle name="Vírgula 4 2 2 5 2 5 2" xfId="5456"/>
    <cellStyle name="Vírgula 4 2 2 5 2 5 3" xfId="5457"/>
    <cellStyle name="Vírgula 4 2 2 5 2 6" xfId="5458"/>
    <cellStyle name="Vírgula 4 2 2 5 2 6 2" xfId="5459"/>
    <cellStyle name="Vírgula 4 2 2 5 2 6 3" xfId="5460"/>
    <cellStyle name="Vírgula 4 2 2 5 2 7" xfId="5461"/>
    <cellStyle name="Vírgula 4 2 2 5 2 7 2" xfId="5462"/>
    <cellStyle name="Vírgula 4 2 2 5 2 7 3" xfId="5463"/>
    <cellStyle name="Vírgula 4 2 2 5 2 8" xfId="5464"/>
    <cellStyle name="Vírgula 4 2 2 5 2 8 2" xfId="5465"/>
    <cellStyle name="Vírgula 4 2 2 5 2 8 3" xfId="5466"/>
    <cellStyle name="Vírgula 4 2 2 5 2 9" xfId="5467"/>
    <cellStyle name="Vírgula 4 2 2 5 3" xfId="5468"/>
    <cellStyle name="Vírgula 4 2 2 5 3 2" xfId="5469"/>
    <cellStyle name="Vírgula 4 2 2 5 3 2 2" xfId="5470"/>
    <cellStyle name="Vírgula 4 2 2 5 3 2 3" xfId="5471"/>
    <cellStyle name="Vírgula 4 2 2 5 3 3" xfId="5472"/>
    <cellStyle name="Vírgula 4 2 2 5 3 3 2" xfId="5473"/>
    <cellStyle name="Vírgula 4 2 2 5 3 3 3" xfId="5474"/>
    <cellStyle name="Vírgula 4 2 2 5 3 4" xfId="5475"/>
    <cellStyle name="Vírgula 4 2 2 5 3 4 2" xfId="5476"/>
    <cellStyle name="Vírgula 4 2 2 5 3 4 3" xfId="5477"/>
    <cellStyle name="Vírgula 4 2 2 5 3 5" xfId="5478"/>
    <cellStyle name="Vírgula 4 2 2 5 3 5 2" xfId="5479"/>
    <cellStyle name="Vírgula 4 2 2 5 3 5 3" xfId="5480"/>
    <cellStyle name="Vírgula 4 2 2 5 3 6" xfId="5481"/>
    <cellStyle name="Vírgula 4 2 2 5 3 6 2" xfId="5482"/>
    <cellStyle name="Vírgula 4 2 2 5 3 6 3" xfId="5483"/>
    <cellStyle name="Vírgula 4 2 2 5 3 7" xfId="5484"/>
    <cellStyle name="Vírgula 4 2 2 5 3 7 2" xfId="5485"/>
    <cellStyle name="Vírgula 4 2 2 5 3 7 3" xfId="5486"/>
    <cellStyle name="Vírgula 4 2 2 5 3 8" xfId="5487"/>
    <cellStyle name="Vírgula 4 2 2 5 3 9" xfId="5488"/>
    <cellStyle name="Vírgula 4 2 2 5 4" xfId="5489"/>
    <cellStyle name="Vírgula 4 2 2 5 4 2" xfId="5490"/>
    <cellStyle name="Vírgula 4 2 2 5 4 3" xfId="5491"/>
    <cellStyle name="Vírgula 4 2 2 5 5" xfId="5492"/>
    <cellStyle name="Vírgula 4 2 2 5 5 2" xfId="5493"/>
    <cellStyle name="Vírgula 4 2 2 5 5 3" xfId="5494"/>
    <cellStyle name="Vírgula 4 2 2 5 6" xfId="5495"/>
    <cellStyle name="Vírgula 4 2 2 5 6 2" xfId="5496"/>
    <cellStyle name="Vírgula 4 2 2 5 6 3" xfId="5497"/>
    <cellStyle name="Vírgula 4 2 2 5 7" xfId="5498"/>
    <cellStyle name="Vírgula 4 2 2 5 7 2" xfId="5499"/>
    <cellStyle name="Vírgula 4 2 2 5 7 3" xfId="5500"/>
    <cellStyle name="Vírgula 4 2 2 5 8" xfId="5501"/>
    <cellStyle name="Vírgula 4 2 2 5 8 2" xfId="5502"/>
    <cellStyle name="Vírgula 4 2 2 5 8 3" xfId="5503"/>
    <cellStyle name="Vírgula 4 2 2 5 9" xfId="5504"/>
    <cellStyle name="Vírgula 4 2 2 5 9 2" xfId="5505"/>
    <cellStyle name="Vírgula 4 2 2 5 9 3" xfId="5506"/>
    <cellStyle name="Vírgula 4 2 2 6" xfId="5507"/>
    <cellStyle name="Vírgula 4 2 2 6 10" xfId="5508"/>
    <cellStyle name="Vírgula 4 2 2 6 2" xfId="5509"/>
    <cellStyle name="Vírgula 4 2 2 6 2 2" xfId="5510"/>
    <cellStyle name="Vírgula 4 2 2 6 2 3" xfId="5511"/>
    <cellStyle name="Vírgula 4 2 2 6 3" xfId="5512"/>
    <cellStyle name="Vírgula 4 2 2 6 3 2" xfId="5513"/>
    <cellStyle name="Vírgula 4 2 2 6 3 3" xfId="5514"/>
    <cellStyle name="Vírgula 4 2 2 6 4" xfId="5515"/>
    <cellStyle name="Vírgula 4 2 2 6 4 2" xfId="5516"/>
    <cellStyle name="Vírgula 4 2 2 6 4 3" xfId="5517"/>
    <cellStyle name="Vírgula 4 2 2 6 5" xfId="5518"/>
    <cellStyle name="Vírgula 4 2 2 6 5 2" xfId="5519"/>
    <cellStyle name="Vírgula 4 2 2 6 5 3" xfId="5520"/>
    <cellStyle name="Vírgula 4 2 2 6 6" xfId="5521"/>
    <cellStyle name="Vírgula 4 2 2 6 6 2" xfId="5522"/>
    <cellStyle name="Vírgula 4 2 2 6 6 3" xfId="5523"/>
    <cellStyle name="Vírgula 4 2 2 6 7" xfId="5524"/>
    <cellStyle name="Vírgula 4 2 2 6 7 2" xfId="5525"/>
    <cellStyle name="Vírgula 4 2 2 6 7 3" xfId="5526"/>
    <cellStyle name="Vírgula 4 2 2 6 8" xfId="5527"/>
    <cellStyle name="Vírgula 4 2 2 6 8 2" xfId="5528"/>
    <cellStyle name="Vírgula 4 2 2 6 8 3" xfId="5529"/>
    <cellStyle name="Vírgula 4 2 2 6 9" xfId="5530"/>
    <cellStyle name="Vírgula 4 2 2 7" xfId="5531"/>
    <cellStyle name="Vírgula 4 2 2 7 2" xfId="5532"/>
    <cellStyle name="Vírgula 4 2 2 7 2 2" xfId="5533"/>
    <cellStyle name="Vírgula 4 2 2 7 2 3" xfId="5534"/>
    <cellStyle name="Vírgula 4 2 2 7 3" xfId="5535"/>
    <cellStyle name="Vírgula 4 2 2 7 3 2" xfId="5536"/>
    <cellStyle name="Vírgula 4 2 2 7 3 3" xfId="5537"/>
    <cellStyle name="Vírgula 4 2 2 7 4" xfId="5538"/>
    <cellStyle name="Vírgula 4 2 2 7 4 2" xfId="5539"/>
    <cellStyle name="Vírgula 4 2 2 7 4 3" xfId="5540"/>
    <cellStyle name="Vírgula 4 2 2 7 5" xfId="5541"/>
    <cellStyle name="Vírgula 4 2 2 7 5 2" xfId="5542"/>
    <cellStyle name="Vírgula 4 2 2 7 5 3" xfId="5543"/>
    <cellStyle name="Vírgula 4 2 2 7 6" xfId="5544"/>
    <cellStyle name="Vírgula 4 2 2 7 6 2" xfId="5545"/>
    <cellStyle name="Vírgula 4 2 2 7 6 3" xfId="5546"/>
    <cellStyle name="Vírgula 4 2 2 7 7" xfId="5547"/>
    <cellStyle name="Vírgula 4 2 2 7 7 2" xfId="5548"/>
    <cellStyle name="Vírgula 4 2 2 7 7 3" xfId="5549"/>
    <cellStyle name="Vírgula 4 2 2 7 8" xfId="5550"/>
    <cellStyle name="Vírgula 4 2 2 7 9" xfId="5551"/>
    <cellStyle name="Vírgula 4 2 2 8" xfId="5552"/>
    <cellStyle name="Vírgula 4 2 2 8 2" xfId="5553"/>
    <cellStyle name="Vírgula 4 2 2 8 3" xfId="5554"/>
    <cellStyle name="Vírgula 4 2 2 9" xfId="5555"/>
    <cellStyle name="Vírgula 4 2 2 9 2" xfId="5556"/>
    <cellStyle name="Vírgula 4 2 2 9 3" xfId="5557"/>
    <cellStyle name="Vírgula 4 2 3" xfId="5558"/>
    <cellStyle name="Vírgula 4 2 3 10" xfId="5559"/>
    <cellStyle name="Vírgula 4 2 3 10 2" xfId="5560"/>
    <cellStyle name="Vírgula 4 2 3 10 3" xfId="5561"/>
    <cellStyle name="Vírgula 4 2 3 11" xfId="5562"/>
    <cellStyle name="Vírgula 4 2 3 11 2" xfId="5563"/>
    <cellStyle name="Vírgula 4 2 3 11 3" xfId="5564"/>
    <cellStyle name="Vírgula 4 2 3 12" xfId="5565"/>
    <cellStyle name="Vírgula 4 2 3 12 2" xfId="5566"/>
    <cellStyle name="Vírgula 4 2 3 12 3" xfId="5567"/>
    <cellStyle name="Vírgula 4 2 3 13" xfId="5568"/>
    <cellStyle name="Vírgula 4 2 3 14" xfId="5569"/>
    <cellStyle name="Vírgula 4 2 3 2" xfId="5570"/>
    <cellStyle name="Vírgula 4 2 3 2 10" xfId="5571"/>
    <cellStyle name="Vírgula 4 2 3 2 10 2" xfId="5572"/>
    <cellStyle name="Vírgula 4 2 3 2 10 3" xfId="5573"/>
    <cellStyle name="Vírgula 4 2 3 2 11" xfId="5574"/>
    <cellStyle name="Vírgula 4 2 3 2 12" xfId="5575"/>
    <cellStyle name="Vírgula 4 2 3 2 2" xfId="5576"/>
    <cellStyle name="Vírgula 4 2 3 2 2 10" xfId="5577"/>
    <cellStyle name="Vírgula 4 2 3 2 2 2" xfId="5578"/>
    <cellStyle name="Vírgula 4 2 3 2 2 2 2" xfId="5579"/>
    <cellStyle name="Vírgula 4 2 3 2 2 2 3" xfId="5580"/>
    <cellStyle name="Vírgula 4 2 3 2 2 3" xfId="5581"/>
    <cellStyle name="Vírgula 4 2 3 2 2 3 2" xfId="5582"/>
    <cellStyle name="Vírgula 4 2 3 2 2 3 3" xfId="5583"/>
    <cellStyle name="Vírgula 4 2 3 2 2 4" xfId="5584"/>
    <cellStyle name="Vírgula 4 2 3 2 2 4 2" xfId="5585"/>
    <cellStyle name="Vírgula 4 2 3 2 2 4 3" xfId="5586"/>
    <cellStyle name="Vírgula 4 2 3 2 2 5" xfId="5587"/>
    <cellStyle name="Vírgula 4 2 3 2 2 5 2" xfId="5588"/>
    <cellStyle name="Vírgula 4 2 3 2 2 5 3" xfId="5589"/>
    <cellStyle name="Vírgula 4 2 3 2 2 6" xfId="5590"/>
    <cellStyle name="Vírgula 4 2 3 2 2 6 2" xfId="5591"/>
    <cellStyle name="Vírgula 4 2 3 2 2 6 3" xfId="5592"/>
    <cellStyle name="Vírgula 4 2 3 2 2 7" xfId="5593"/>
    <cellStyle name="Vírgula 4 2 3 2 2 7 2" xfId="5594"/>
    <cellStyle name="Vírgula 4 2 3 2 2 7 3" xfId="5595"/>
    <cellStyle name="Vírgula 4 2 3 2 2 8" xfId="5596"/>
    <cellStyle name="Vírgula 4 2 3 2 2 8 2" xfId="5597"/>
    <cellStyle name="Vírgula 4 2 3 2 2 8 3" xfId="5598"/>
    <cellStyle name="Vírgula 4 2 3 2 2 9" xfId="5599"/>
    <cellStyle name="Vírgula 4 2 3 2 3" xfId="5600"/>
    <cellStyle name="Vírgula 4 2 3 2 3 2" xfId="5601"/>
    <cellStyle name="Vírgula 4 2 3 2 3 2 2" xfId="5602"/>
    <cellStyle name="Vírgula 4 2 3 2 3 2 3" xfId="5603"/>
    <cellStyle name="Vírgula 4 2 3 2 3 3" xfId="5604"/>
    <cellStyle name="Vírgula 4 2 3 2 3 3 2" xfId="5605"/>
    <cellStyle name="Vírgula 4 2 3 2 3 3 3" xfId="5606"/>
    <cellStyle name="Vírgula 4 2 3 2 3 4" xfId="5607"/>
    <cellStyle name="Vírgula 4 2 3 2 3 4 2" xfId="5608"/>
    <cellStyle name="Vírgula 4 2 3 2 3 4 3" xfId="5609"/>
    <cellStyle name="Vírgula 4 2 3 2 3 5" xfId="5610"/>
    <cellStyle name="Vírgula 4 2 3 2 3 5 2" xfId="5611"/>
    <cellStyle name="Vírgula 4 2 3 2 3 5 3" xfId="5612"/>
    <cellStyle name="Vírgula 4 2 3 2 3 6" xfId="5613"/>
    <cellStyle name="Vírgula 4 2 3 2 3 6 2" xfId="5614"/>
    <cellStyle name="Vírgula 4 2 3 2 3 6 3" xfId="5615"/>
    <cellStyle name="Vírgula 4 2 3 2 3 7" xfId="5616"/>
    <cellStyle name="Vírgula 4 2 3 2 3 7 2" xfId="5617"/>
    <cellStyle name="Vírgula 4 2 3 2 3 7 3" xfId="5618"/>
    <cellStyle name="Vírgula 4 2 3 2 3 8" xfId="5619"/>
    <cellStyle name="Vírgula 4 2 3 2 3 9" xfId="5620"/>
    <cellStyle name="Vírgula 4 2 3 2 4" xfId="5621"/>
    <cellStyle name="Vírgula 4 2 3 2 4 2" xfId="5622"/>
    <cellStyle name="Vírgula 4 2 3 2 4 3" xfId="5623"/>
    <cellStyle name="Vírgula 4 2 3 2 5" xfId="5624"/>
    <cellStyle name="Vírgula 4 2 3 2 5 2" xfId="5625"/>
    <cellStyle name="Vírgula 4 2 3 2 5 3" xfId="5626"/>
    <cellStyle name="Vírgula 4 2 3 2 6" xfId="5627"/>
    <cellStyle name="Vírgula 4 2 3 2 6 2" xfId="5628"/>
    <cellStyle name="Vírgula 4 2 3 2 6 3" xfId="5629"/>
    <cellStyle name="Vírgula 4 2 3 2 7" xfId="5630"/>
    <cellStyle name="Vírgula 4 2 3 2 7 2" xfId="5631"/>
    <cellStyle name="Vírgula 4 2 3 2 7 3" xfId="5632"/>
    <cellStyle name="Vírgula 4 2 3 2 8" xfId="5633"/>
    <cellStyle name="Vírgula 4 2 3 2 8 2" xfId="5634"/>
    <cellStyle name="Vírgula 4 2 3 2 8 3" xfId="5635"/>
    <cellStyle name="Vírgula 4 2 3 2 9" xfId="5636"/>
    <cellStyle name="Vírgula 4 2 3 2 9 2" xfId="5637"/>
    <cellStyle name="Vírgula 4 2 3 2 9 3" xfId="5638"/>
    <cellStyle name="Vírgula 4 2 3 3" xfId="5639"/>
    <cellStyle name="Vírgula 4 2 3 3 10" xfId="5640"/>
    <cellStyle name="Vírgula 4 2 3 3 10 2" xfId="5641"/>
    <cellStyle name="Vírgula 4 2 3 3 10 3" xfId="5642"/>
    <cellStyle name="Vírgula 4 2 3 3 11" xfId="5643"/>
    <cellStyle name="Vírgula 4 2 3 3 12" xfId="5644"/>
    <cellStyle name="Vírgula 4 2 3 3 2" xfId="5645"/>
    <cellStyle name="Vírgula 4 2 3 3 2 10" xfId="5646"/>
    <cellStyle name="Vírgula 4 2 3 3 2 2" xfId="5647"/>
    <cellStyle name="Vírgula 4 2 3 3 2 2 2" xfId="5648"/>
    <cellStyle name="Vírgula 4 2 3 3 2 2 3" xfId="5649"/>
    <cellStyle name="Vírgula 4 2 3 3 2 3" xfId="5650"/>
    <cellStyle name="Vírgula 4 2 3 3 2 3 2" xfId="5651"/>
    <cellStyle name="Vírgula 4 2 3 3 2 3 3" xfId="5652"/>
    <cellStyle name="Vírgula 4 2 3 3 2 4" xfId="5653"/>
    <cellStyle name="Vírgula 4 2 3 3 2 4 2" xfId="5654"/>
    <cellStyle name="Vírgula 4 2 3 3 2 4 3" xfId="5655"/>
    <cellStyle name="Vírgula 4 2 3 3 2 5" xfId="5656"/>
    <cellStyle name="Vírgula 4 2 3 3 2 5 2" xfId="5657"/>
    <cellStyle name="Vírgula 4 2 3 3 2 5 3" xfId="5658"/>
    <cellStyle name="Vírgula 4 2 3 3 2 6" xfId="5659"/>
    <cellStyle name="Vírgula 4 2 3 3 2 6 2" xfId="5660"/>
    <cellStyle name="Vírgula 4 2 3 3 2 6 3" xfId="5661"/>
    <cellStyle name="Vírgula 4 2 3 3 2 7" xfId="5662"/>
    <cellStyle name="Vírgula 4 2 3 3 2 7 2" xfId="5663"/>
    <cellStyle name="Vírgula 4 2 3 3 2 7 3" xfId="5664"/>
    <cellStyle name="Vírgula 4 2 3 3 2 8" xfId="5665"/>
    <cellStyle name="Vírgula 4 2 3 3 2 8 2" xfId="5666"/>
    <cellStyle name="Vírgula 4 2 3 3 2 8 3" xfId="5667"/>
    <cellStyle name="Vírgula 4 2 3 3 2 9" xfId="5668"/>
    <cellStyle name="Vírgula 4 2 3 3 3" xfId="5669"/>
    <cellStyle name="Vírgula 4 2 3 3 3 2" xfId="5670"/>
    <cellStyle name="Vírgula 4 2 3 3 3 2 2" xfId="5671"/>
    <cellStyle name="Vírgula 4 2 3 3 3 2 3" xfId="5672"/>
    <cellStyle name="Vírgula 4 2 3 3 3 3" xfId="5673"/>
    <cellStyle name="Vírgula 4 2 3 3 3 3 2" xfId="5674"/>
    <cellStyle name="Vírgula 4 2 3 3 3 3 3" xfId="5675"/>
    <cellStyle name="Vírgula 4 2 3 3 3 4" xfId="5676"/>
    <cellStyle name="Vírgula 4 2 3 3 3 4 2" xfId="5677"/>
    <cellStyle name="Vírgula 4 2 3 3 3 4 3" xfId="5678"/>
    <cellStyle name="Vírgula 4 2 3 3 3 5" xfId="5679"/>
    <cellStyle name="Vírgula 4 2 3 3 3 5 2" xfId="5680"/>
    <cellStyle name="Vírgula 4 2 3 3 3 5 3" xfId="5681"/>
    <cellStyle name="Vírgula 4 2 3 3 3 6" xfId="5682"/>
    <cellStyle name="Vírgula 4 2 3 3 3 6 2" xfId="5683"/>
    <cellStyle name="Vírgula 4 2 3 3 3 6 3" xfId="5684"/>
    <cellStyle name="Vírgula 4 2 3 3 3 7" xfId="5685"/>
    <cellStyle name="Vírgula 4 2 3 3 3 7 2" xfId="5686"/>
    <cellStyle name="Vírgula 4 2 3 3 3 7 3" xfId="5687"/>
    <cellStyle name="Vírgula 4 2 3 3 3 8" xfId="5688"/>
    <cellStyle name="Vírgula 4 2 3 3 3 9" xfId="5689"/>
    <cellStyle name="Vírgula 4 2 3 3 4" xfId="5690"/>
    <cellStyle name="Vírgula 4 2 3 3 4 2" xfId="5691"/>
    <cellStyle name="Vírgula 4 2 3 3 4 3" xfId="5692"/>
    <cellStyle name="Vírgula 4 2 3 3 5" xfId="5693"/>
    <cellStyle name="Vírgula 4 2 3 3 5 2" xfId="5694"/>
    <cellStyle name="Vírgula 4 2 3 3 5 3" xfId="5695"/>
    <cellStyle name="Vírgula 4 2 3 3 6" xfId="5696"/>
    <cellStyle name="Vírgula 4 2 3 3 6 2" xfId="5697"/>
    <cellStyle name="Vírgula 4 2 3 3 6 3" xfId="5698"/>
    <cellStyle name="Vírgula 4 2 3 3 7" xfId="5699"/>
    <cellStyle name="Vírgula 4 2 3 3 7 2" xfId="5700"/>
    <cellStyle name="Vírgula 4 2 3 3 7 3" xfId="5701"/>
    <cellStyle name="Vírgula 4 2 3 3 8" xfId="5702"/>
    <cellStyle name="Vírgula 4 2 3 3 8 2" xfId="5703"/>
    <cellStyle name="Vírgula 4 2 3 3 8 3" xfId="5704"/>
    <cellStyle name="Vírgula 4 2 3 3 9" xfId="5705"/>
    <cellStyle name="Vírgula 4 2 3 3 9 2" xfId="5706"/>
    <cellStyle name="Vírgula 4 2 3 3 9 3" xfId="5707"/>
    <cellStyle name="Vírgula 4 2 3 4" xfId="5708"/>
    <cellStyle name="Vírgula 4 2 3 4 10" xfId="5709"/>
    <cellStyle name="Vírgula 4 2 3 4 2" xfId="5710"/>
    <cellStyle name="Vírgula 4 2 3 4 2 2" xfId="5711"/>
    <cellStyle name="Vírgula 4 2 3 4 2 3" xfId="5712"/>
    <cellStyle name="Vírgula 4 2 3 4 3" xfId="5713"/>
    <cellStyle name="Vírgula 4 2 3 4 3 2" xfId="5714"/>
    <cellStyle name="Vírgula 4 2 3 4 3 3" xfId="5715"/>
    <cellStyle name="Vírgula 4 2 3 4 4" xfId="5716"/>
    <cellStyle name="Vírgula 4 2 3 4 4 2" xfId="5717"/>
    <cellStyle name="Vírgula 4 2 3 4 4 3" xfId="5718"/>
    <cellStyle name="Vírgula 4 2 3 4 5" xfId="5719"/>
    <cellStyle name="Vírgula 4 2 3 4 5 2" xfId="5720"/>
    <cellStyle name="Vírgula 4 2 3 4 5 3" xfId="5721"/>
    <cellStyle name="Vírgula 4 2 3 4 6" xfId="5722"/>
    <cellStyle name="Vírgula 4 2 3 4 6 2" xfId="5723"/>
    <cellStyle name="Vírgula 4 2 3 4 6 3" xfId="5724"/>
    <cellStyle name="Vírgula 4 2 3 4 7" xfId="5725"/>
    <cellStyle name="Vírgula 4 2 3 4 7 2" xfId="5726"/>
    <cellStyle name="Vírgula 4 2 3 4 7 3" xfId="5727"/>
    <cellStyle name="Vírgula 4 2 3 4 8" xfId="5728"/>
    <cellStyle name="Vírgula 4 2 3 4 8 2" xfId="5729"/>
    <cellStyle name="Vírgula 4 2 3 4 8 3" xfId="5730"/>
    <cellStyle name="Vírgula 4 2 3 4 9" xfId="5731"/>
    <cellStyle name="Vírgula 4 2 3 5" xfId="5732"/>
    <cellStyle name="Vírgula 4 2 3 5 2" xfId="5733"/>
    <cellStyle name="Vírgula 4 2 3 5 2 2" xfId="5734"/>
    <cellStyle name="Vírgula 4 2 3 5 2 3" xfId="5735"/>
    <cellStyle name="Vírgula 4 2 3 5 3" xfId="5736"/>
    <cellStyle name="Vírgula 4 2 3 5 3 2" xfId="5737"/>
    <cellStyle name="Vírgula 4 2 3 5 3 3" xfId="5738"/>
    <cellStyle name="Vírgula 4 2 3 5 4" xfId="5739"/>
    <cellStyle name="Vírgula 4 2 3 5 4 2" xfId="5740"/>
    <cellStyle name="Vírgula 4 2 3 5 4 3" xfId="5741"/>
    <cellStyle name="Vírgula 4 2 3 5 5" xfId="5742"/>
    <cellStyle name="Vírgula 4 2 3 5 5 2" xfId="5743"/>
    <cellStyle name="Vírgula 4 2 3 5 5 3" xfId="5744"/>
    <cellStyle name="Vírgula 4 2 3 5 6" xfId="5745"/>
    <cellStyle name="Vírgula 4 2 3 5 6 2" xfId="5746"/>
    <cellStyle name="Vírgula 4 2 3 5 6 3" xfId="5747"/>
    <cellStyle name="Vírgula 4 2 3 5 7" xfId="5748"/>
    <cellStyle name="Vírgula 4 2 3 5 7 2" xfId="5749"/>
    <cellStyle name="Vírgula 4 2 3 5 7 3" xfId="5750"/>
    <cellStyle name="Vírgula 4 2 3 5 8" xfId="5751"/>
    <cellStyle name="Vírgula 4 2 3 5 9" xfId="5752"/>
    <cellStyle name="Vírgula 4 2 3 6" xfId="5753"/>
    <cellStyle name="Vírgula 4 2 3 6 2" xfId="5754"/>
    <cellStyle name="Vírgula 4 2 3 6 3" xfId="5755"/>
    <cellStyle name="Vírgula 4 2 3 7" xfId="5756"/>
    <cellStyle name="Vírgula 4 2 3 7 2" xfId="5757"/>
    <cellStyle name="Vírgula 4 2 3 7 3" xfId="5758"/>
    <cellStyle name="Vírgula 4 2 3 8" xfId="5759"/>
    <cellStyle name="Vírgula 4 2 3 8 2" xfId="5760"/>
    <cellStyle name="Vírgula 4 2 3 8 3" xfId="5761"/>
    <cellStyle name="Vírgula 4 2 3 9" xfId="5762"/>
    <cellStyle name="Vírgula 4 2 3 9 2" xfId="5763"/>
    <cellStyle name="Vírgula 4 2 3 9 3" xfId="5764"/>
    <cellStyle name="Vírgula 4 2 4" xfId="5765"/>
    <cellStyle name="Vírgula 4 2 4 10" xfId="5766"/>
    <cellStyle name="Vírgula 4 2 4 10 2" xfId="5767"/>
    <cellStyle name="Vírgula 4 2 4 10 3" xfId="5768"/>
    <cellStyle name="Vírgula 4 2 4 11" xfId="5769"/>
    <cellStyle name="Vírgula 4 2 4 11 2" xfId="5770"/>
    <cellStyle name="Vírgula 4 2 4 11 3" xfId="5771"/>
    <cellStyle name="Vírgula 4 2 4 12" xfId="5772"/>
    <cellStyle name="Vírgula 4 2 4 12 2" xfId="5773"/>
    <cellStyle name="Vírgula 4 2 4 12 3" xfId="5774"/>
    <cellStyle name="Vírgula 4 2 4 13" xfId="5775"/>
    <cellStyle name="Vírgula 4 2 4 14" xfId="5776"/>
    <cellStyle name="Vírgula 4 2 4 2" xfId="5777"/>
    <cellStyle name="Vírgula 4 2 4 2 10" xfId="5778"/>
    <cellStyle name="Vírgula 4 2 4 2 10 2" xfId="5779"/>
    <cellStyle name="Vírgula 4 2 4 2 10 3" xfId="5780"/>
    <cellStyle name="Vírgula 4 2 4 2 11" xfId="5781"/>
    <cellStyle name="Vírgula 4 2 4 2 12" xfId="5782"/>
    <cellStyle name="Vírgula 4 2 4 2 2" xfId="5783"/>
    <cellStyle name="Vírgula 4 2 4 2 2 10" xfId="5784"/>
    <cellStyle name="Vírgula 4 2 4 2 2 2" xfId="5785"/>
    <cellStyle name="Vírgula 4 2 4 2 2 2 2" xfId="5786"/>
    <cellStyle name="Vírgula 4 2 4 2 2 2 3" xfId="5787"/>
    <cellStyle name="Vírgula 4 2 4 2 2 3" xfId="5788"/>
    <cellStyle name="Vírgula 4 2 4 2 2 3 2" xfId="5789"/>
    <cellStyle name="Vírgula 4 2 4 2 2 3 3" xfId="5790"/>
    <cellStyle name="Vírgula 4 2 4 2 2 4" xfId="5791"/>
    <cellStyle name="Vírgula 4 2 4 2 2 4 2" xfId="5792"/>
    <cellStyle name="Vírgula 4 2 4 2 2 4 3" xfId="5793"/>
    <cellStyle name="Vírgula 4 2 4 2 2 5" xfId="5794"/>
    <cellStyle name="Vírgula 4 2 4 2 2 5 2" xfId="5795"/>
    <cellStyle name="Vírgula 4 2 4 2 2 5 3" xfId="5796"/>
    <cellStyle name="Vírgula 4 2 4 2 2 6" xfId="5797"/>
    <cellStyle name="Vírgula 4 2 4 2 2 6 2" xfId="5798"/>
    <cellStyle name="Vírgula 4 2 4 2 2 6 3" xfId="5799"/>
    <cellStyle name="Vírgula 4 2 4 2 2 7" xfId="5800"/>
    <cellStyle name="Vírgula 4 2 4 2 2 7 2" xfId="5801"/>
    <cellStyle name="Vírgula 4 2 4 2 2 7 3" xfId="5802"/>
    <cellStyle name="Vírgula 4 2 4 2 2 8" xfId="5803"/>
    <cellStyle name="Vírgula 4 2 4 2 2 8 2" xfId="5804"/>
    <cellStyle name="Vírgula 4 2 4 2 2 8 3" xfId="5805"/>
    <cellStyle name="Vírgula 4 2 4 2 2 9" xfId="5806"/>
    <cellStyle name="Vírgula 4 2 4 2 3" xfId="5807"/>
    <cellStyle name="Vírgula 4 2 4 2 3 2" xfId="5808"/>
    <cellStyle name="Vírgula 4 2 4 2 3 2 2" xfId="5809"/>
    <cellStyle name="Vírgula 4 2 4 2 3 2 3" xfId="5810"/>
    <cellStyle name="Vírgula 4 2 4 2 3 3" xfId="5811"/>
    <cellStyle name="Vírgula 4 2 4 2 3 3 2" xfId="5812"/>
    <cellStyle name="Vírgula 4 2 4 2 3 3 3" xfId="5813"/>
    <cellStyle name="Vírgula 4 2 4 2 3 4" xfId="5814"/>
    <cellStyle name="Vírgula 4 2 4 2 3 4 2" xfId="5815"/>
    <cellStyle name="Vírgula 4 2 4 2 3 4 3" xfId="5816"/>
    <cellStyle name="Vírgula 4 2 4 2 3 5" xfId="5817"/>
    <cellStyle name="Vírgula 4 2 4 2 3 5 2" xfId="5818"/>
    <cellStyle name="Vírgula 4 2 4 2 3 5 3" xfId="5819"/>
    <cellStyle name="Vírgula 4 2 4 2 3 6" xfId="5820"/>
    <cellStyle name="Vírgula 4 2 4 2 3 6 2" xfId="5821"/>
    <cellStyle name="Vírgula 4 2 4 2 3 6 3" xfId="5822"/>
    <cellStyle name="Vírgula 4 2 4 2 3 7" xfId="5823"/>
    <cellStyle name="Vírgula 4 2 4 2 3 7 2" xfId="5824"/>
    <cellStyle name="Vírgula 4 2 4 2 3 7 3" xfId="5825"/>
    <cellStyle name="Vírgula 4 2 4 2 3 8" xfId="5826"/>
    <cellStyle name="Vírgula 4 2 4 2 3 9" xfId="5827"/>
    <cellStyle name="Vírgula 4 2 4 2 4" xfId="5828"/>
    <cellStyle name="Vírgula 4 2 4 2 4 2" xfId="5829"/>
    <cellStyle name="Vírgula 4 2 4 2 4 3" xfId="5830"/>
    <cellStyle name="Vírgula 4 2 4 2 5" xfId="5831"/>
    <cellStyle name="Vírgula 4 2 4 2 5 2" xfId="5832"/>
    <cellStyle name="Vírgula 4 2 4 2 5 3" xfId="5833"/>
    <cellStyle name="Vírgula 4 2 4 2 6" xfId="5834"/>
    <cellStyle name="Vírgula 4 2 4 2 6 2" xfId="5835"/>
    <cellStyle name="Vírgula 4 2 4 2 6 3" xfId="5836"/>
    <cellStyle name="Vírgula 4 2 4 2 7" xfId="5837"/>
    <cellStyle name="Vírgula 4 2 4 2 7 2" xfId="5838"/>
    <cellStyle name="Vírgula 4 2 4 2 7 3" xfId="5839"/>
    <cellStyle name="Vírgula 4 2 4 2 8" xfId="5840"/>
    <cellStyle name="Vírgula 4 2 4 2 8 2" xfId="5841"/>
    <cellStyle name="Vírgula 4 2 4 2 8 3" xfId="5842"/>
    <cellStyle name="Vírgula 4 2 4 2 9" xfId="5843"/>
    <cellStyle name="Vírgula 4 2 4 2 9 2" xfId="5844"/>
    <cellStyle name="Vírgula 4 2 4 2 9 3" xfId="5845"/>
    <cellStyle name="Vírgula 4 2 4 3" xfId="5846"/>
    <cellStyle name="Vírgula 4 2 4 3 10" xfId="5847"/>
    <cellStyle name="Vírgula 4 2 4 3 10 2" xfId="5848"/>
    <cellStyle name="Vírgula 4 2 4 3 10 3" xfId="5849"/>
    <cellStyle name="Vírgula 4 2 4 3 11" xfId="5850"/>
    <cellStyle name="Vírgula 4 2 4 3 12" xfId="5851"/>
    <cellStyle name="Vírgula 4 2 4 3 2" xfId="5852"/>
    <cellStyle name="Vírgula 4 2 4 3 2 10" xfId="5853"/>
    <cellStyle name="Vírgula 4 2 4 3 2 2" xfId="5854"/>
    <cellStyle name="Vírgula 4 2 4 3 2 2 2" xfId="5855"/>
    <cellStyle name="Vírgula 4 2 4 3 2 2 3" xfId="5856"/>
    <cellStyle name="Vírgula 4 2 4 3 2 3" xfId="5857"/>
    <cellStyle name="Vírgula 4 2 4 3 2 3 2" xfId="5858"/>
    <cellStyle name="Vírgula 4 2 4 3 2 3 3" xfId="5859"/>
    <cellStyle name="Vírgula 4 2 4 3 2 4" xfId="5860"/>
    <cellStyle name="Vírgula 4 2 4 3 2 4 2" xfId="5861"/>
    <cellStyle name="Vírgula 4 2 4 3 2 4 3" xfId="5862"/>
    <cellStyle name="Vírgula 4 2 4 3 2 5" xfId="5863"/>
    <cellStyle name="Vírgula 4 2 4 3 2 5 2" xfId="5864"/>
    <cellStyle name="Vírgula 4 2 4 3 2 5 3" xfId="5865"/>
    <cellStyle name="Vírgula 4 2 4 3 2 6" xfId="5866"/>
    <cellStyle name="Vírgula 4 2 4 3 2 6 2" xfId="5867"/>
    <cellStyle name="Vírgula 4 2 4 3 2 6 3" xfId="5868"/>
    <cellStyle name="Vírgula 4 2 4 3 2 7" xfId="5869"/>
    <cellStyle name="Vírgula 4 2 4 3 2 7 2" xfId="5870"/>
    <cellStyle name="Vírgula 4 2 4 3 2 7 3" xfId="5871"/>
    <cellStyle name="Vírgula 4 2 4 3 2 8" xfId="5872"/>
    <cellStyle name="Vírgula 4 2 4 3 2 8 2" xfId="5873"/>
    <cellStyle name="Vírgula 4 2 4 3 2 8 3" xfId="5874"/>
    <cellStyle name="Vírgula 4 2 4 3 2 9" xfId="5875"/>
    <cellStyle name="Vírgula 4 2 4 3 3" xfId="5876"/>
    <cellStyle name="Vírgula 4 2 4 3 3 2" xfId="5877"/>
    <cellStyle name="Vírgula 4 2 4 3 3 2 2" xfId="5878"/>
    <cellStyle name="Vírgula 4 2 4 3 3 2 3" xfId="5879"/>
    <cellStyle name="Vírgula 4 2 4 3 3 3" xfId="5880"/>
    <cellStyle name="Vírgula 4 2 4 3 3 3 2" xfId="5881"/>
    <cellStyle name="Vírgula 4 2 4 3 3 3 3" xfId="5882"/>
    <cellStyle name="Vírgula 4 2 4 3 3 4" xfId="5883"/>
    <cellStyle name="Vírgula 4 2 4 3 3 4 2" xfId="5884"/>
    <cellStyle name="Vírgula 4 2 4 3 3 4 3" xfId="5885"/>
    <cellStyle name="Vírgula 4 2 4 3 3 5" xfId="5886"/>
    <cellStyle name="Vírgula 4 2 4 3 3 5 2" xfId="5887"/>
    <cellStyle name="Vírgula 4 2 4 3 3 5 3" xfId="5888"/>
    <cellStyle name="Vírgula 4 2 4 3 3 6" xfId="5889"/>
    <cellStyle name="Vírgula 4 2 4 3 3 6 2" xfId="5890"/>
    <cellStyle name="Vírgula 4 2 4 3 3 6 3" xfId="5891"/>
    <cellStyle name="Vírgula 4 2 4 3 3 7" xfId="5892"/>
    <cellStyle name="Vírgula 4 2 4 3 3 7 2" xfId="5893"/>
    <cellStyle name="Vírgula 4 2 4 3 3 7 3" xfId="5894"/>
    <cellStyle name="Vírgula 4 2 4 3 3 8" xfId="5895"/>
    <cellStyle name="Vírgula 4 2 4 3 3 9" xfId="5896"/>
    <cellStyle name="Vírgula 4 2 4 3 4" xfId="5897"/>
    <cellStyle name="Vírgula 4 2 4 3 4 2" xfId="5898"/>
    <cellStyle name="Vírgula 4 2 4 3 4 3" xfId="5899"/>
    <cellStyle name="Vírgula 4 2 4 3 5" xfId="5900"/>
    <cellStyle name="Vírgula 4 2 4 3 5 2" xfId="5901"/>
    <cellStyle name="Vírgula 4 2 4 3 5 3" xfId="5902"/>
    <cellStyle name="Vírgula 4 2 4 3 6" xfId="5903"/>
    <cellStyle name="Vírgula 4 2 4 3 6 2" xfId="5904"/>
    <cellStyle name="Vírgula 4 2 4 3 6 3" xfId="5905"/>
    <cellStyle name="Vírgula 4 2 4 3 7" xfId="5906"/>
    <cellStyle name="Vírgula 4 2 4 3 7 2" xfId="5907"/>
    <cellStyle name="Vírgula 4 2 4 3 7 3" xfId="5908"/>
    <cellStyle name="Vírgula 4 2 4 3 8" xfId="5909"/>
    <cellStyle name="Vírgula 4 2 4 3 8 2" xfId="5910"/>
    <cellStyle name="Vírgula 4 2 4 3 8 3" xfId="5911"/>
    <cellStyle name="Vírgula 4 2 4 3 9" xfId="5912"/>
    <cellStyle name="Vírgula 4 2 4 3 9 2" xfId="5913"/>
    <cellStyle name="Vírgula 4 2 4 3 9 3" xfId="5914"/>
    <cellStyle name="Vírgula 4 2 4 4" xfId="5915"/>
    <cellStyle name="Vírgula 4 2 4 4 10" xfId="5916"/>
    <cellStyle name="Vírgula 4 2 4 4 2" xfId="5917"/>
    <cellStyle name="Vírgula 4 2 4 4 2 2" xfId="5918"/>
    <cellStyle name="Vírgula 4 2 4 4 2 3" xfId="5919"/>
    <cellStyle name="Vírgula 4 2 4 4 3" xfId="5920"/>
    <cellStyle name="Vírgula 4 2 4 4 3 2" xfId="5921"/>
    <cellStyle name="Vírgula 4 2 4 4 3 3" xfId="5922"/>
    <cellStyle name="Vírgula 4 2 4 4 4" xfId="5923"/>
    <cellStyle name="Vírgula 4 2 4 4 4 2" xfId="5924"/>
    <cellStyle name="Vírgula 4 2 4 4 4 3" xfId="5925"/>
    <cellStyle name="Vírgula 4 2 4 4 5" xfId="5926"/>
    <cellStyle name="Vírgula 4 2 4 4 5 2" xfId="5927"/>
    <cellStyle name="Vírgula 4 2 4 4 5 3" xfId="5928"/>
    <cellStyle name="Vírgula 4 2 4 4 6" xfId="5929"/>
    <cellStyle name="Vírgula 4 2 4 4 6 2" xfId="5930"/>
    <cellStyle name="Vírgula 4 2 4 4 6 3" xfId="5931"/>
    <cellStyle name="Vírgula 4 2 4 4 7" xfId="5932"/>
    <cellStyle name="Vírgula 4 2 4 4 7 2" xfId="5933"/>
    <cellStyle name="Vírgula 4 2 4 4 7 3" xfId="5934"/>
    <cellStyle name="Vírgula 4 2 4 4 8" xfId="5935"/>
    <cellStyle name="Vírgula 4 2 4 4 8 2" xfId="5936"/>
    <cellStyle name="Vírgula 4 2 4 4 8 3" xfId="5937"/>
    <cellStyle name="Vírgula 4 2 4 4 9" xfId="5938"/>
    <cellStyle name="Vírgula 4 2 4 5" xfId="5939"/>
    <cellStyle name="Vírgula 4 2 4 5 2" xfId="5940"/>
    <cellStyle name="Vírgula 4 2 4 5 2 2" xfId="5941"/>
    <cellStyle name="Vírgula 4 2 4 5 2 3" xfId="5942"/>
    <cellStyle name="Vírgula 4 2 4 5 3" xfId="5943"/>
    <cellStyle name="Vírgula 4 2 4 5 3 2" xfId="5944"/>
    <cellStyle name="Vírgula 4 2 4 5 3 3" xfId="5945"/>
    <cellStyle name="Vírgula 4 2 4 5 4" xfId="5946"/>
    <cellStyle name="Vírgula 4 2 4 5 4 2" xfId="5947"/>
    <cellStyle name="Vírgula 4 2 4 5 4 3" xfId="5948"/>
    <cellStyle name="Vírgula 4 2 4 5 5" xfId="5949"/>
    <cellStyle name="Vírgula 4 2 4 5 5 2" xfId="5950"/>
    <cellStyle name="Vírgula 4 2 4 5 5 3" xfId="5951"/>
    <cellStyle name="Vírgula 4 2 4 5 6" xfId="5952"/>
    <cellStyle name="Vírgula 4 2 4 5 6 2" xfId="5953"/>
    <cellStyle name="Vírgula 4 2 4 5 6 3" xfId="5954"/>
    <cellStyle name="Vírgula 4 2 4 5 7" xfId="5955"/>
    <cellStyle name="Vírgula 4 2 4 5 7 2" xfId="5956"/>
    <cellStyle name="Vírgula 4 2 4 5 7 3" xfId="5957"/>
    <cellStyle name="Vírgula 4 2 4 5 8" xfId="5958"/>
    <cellStyle name="Vírgula 4 2 4 5 9" xfId="5959"/>
    <cellStyle name="Vírgula 4 2 4 6" xfId="5960"/>
    <cellStyle name="Vírgula 4 2 4 6 2" xfId="5961"/>
    <cellStyle name="Vírgula 4 2 4 6 3" xfId="5962"/>
    <cellStyle name="Vírgula 4 2 4 7" xfId="5963"/>
    <cellStyle name="Vírgula 4 2 4 7 2" xfId="5964"/>
    <cellStyle name="Vírgula 4 2 4 7 3" xfId="5965"/>
    <cellStyle name="Vírgula 4 2 4 8" xfId="5966"/>
    <cellStyle name="Vírgula 4 2 4 8 2" xfId="5967"/>
    <cellStyle name="Vírgula 4 2 4 8 3" xfId="5968"/>
    <cellStyle name="Vírgula 4 2 4 9" xfId="5969"/>
    <cellStyle name="Vírgula 4 2 4 9 2" xfId="5970"/>
    <cellStyle name="Vírgula 4 2 4 9 3" xfId="5971"/>
    <cellStyle name="Vírgula 4 2 5" xfId="5972"/>
    <cellStyle name="Vírgula 4 2 5 10" xfId="5973"/>
    <cellStyle name="Vírgula 4 2 5 10 2" xfId="5974"/>
    <cellStyle name="Vírgula 4 2 5 10 3" xfId="5975"/>
    <cellStyle name="Vírgula 4 2 5 11" xfId="5976"/>
    <cellStyle name="Vírgula 4 2 5 12" xfId="5977"/>
    <cellStyle name="Vírgula 4 2 5 2" xfId="5978"/>
    <cellStyle name="Vírgula 4 2 5 2 10" xfId="5979"/>
    <cellStyle name="Vírgula 4 2 5 2 2" xfId="5980"/>
    <cellStyle name="Vírgula 4 2 5 2 2 2" xfId="5981"/>
    <cellStyle name="Vírgula 4 2 5 2 2 3" xfId="5982"/>
    <cellStyle name="Vírgula 4 2 5 2 3" xfId="5983"/>
    <cellStyle name="Vírgula 4 2 5 2 3 2" xfId="5984"/>
    <cellStyle name="Vírgula 4 2 5 2 3 3" xfId="5985"/>
    <cellStyle name="Vírgula 4 2 5 2 4" xfId="5986"/>
    <cellStyle name="Vírgula 4 2 5 2 4 2" xfId="5987"/>
    <cellStyle name="Vírgula 4 2 5 2 4 3" xfId="5988"/>
    <cellStyle name="Vírgula 4 2 5 2 5" xfId="5989"/>
    <cellStyle name="Vírgula 4 2 5 2 5 2" xfId="5990"/>
    <cellStyle name="Vírgula 4 2 5 2 5 3" xfId="5991"/>
    <cellStyle name="Vírgula 4 2 5 2 6" xfId="5992"/>
    <cellStyle name="Vírgula 4 2 5 2 6 2" xfId="5993"/>
    <cellStyle name="Vírgula 4 2 5 2 6 3" xfId="5994"/>
    <cellStyle name="Vírgula 4 2 5 2 7" xfId="5995"/>
    <cellStyle name="Vírgula 4 2 5 2 7 2" xfId="5996"/>
    <cellStyle name="Vírgula 4 2 5 2 7 3" xfId="5997"/>
    <cellStyle name="Vírgula 4 2 5 2 8" xfId="5998"/>
    <cellStyle name="Vírgula 4 2 5 2 8 2" xfId="5999"/>
    <cellStyle name="Vírgula 4 2 5 2 8 3" xfId="6000"/>
    <cellStyle name="Vírgula 4 2 5 2 9" xfId="6001"/>
    <cellStyle name="Vírgula 4 2 5 3" xfId="6002"/>
    <cellStyle name="Vírgula 4 2 5 3 2" xfId="6003"/>
    <cellStyle name="Vírgula 4 2 5 3 2 2" xfId="6004"/>
    <cellStyle name="Vírgula 4 2 5 3 2 3" xfId="6005"/>
    <cellStyle name="Vírgula 4 2 5 3 3" xfId="6006"/>
    <cellStyle name="Vírgula 4 2 5 3 3 2" xfId="6007"/>
    <cellStyle name="Vírgula 4 2 5 3 3 3" xfId="6008"/>
    <cellStyle name="Vírgula 4 2 5 3 4" xfId="6009"/>
    <cellStyle name="Vírgula 4 2 5 3 4 2" xfId="6010"/>
    <cellStyle name="Vírgula 4 2 5 3 4 3" xfId="6011"/>
    <cellStyle name="Vírgula 4 2 5 3 5" xfId="6012"/>
    <cellStyle name="Vírgula 4 2 5 3 5 2" xfId="6013"/>
    <cellStyle name="Vírgula 4 2 5 3 5 3" xfId="6014"/>
    <cellStyle name="Vírgula 4 2 5 3 6" xfId="6015"/>
    <cellStyle name="Vírgula 4 2 5 3 6 2" xfId="6016"/>
    <cellStyle name="Vírgula 4 2 5 3 6 3" xfId="6017"/>
    <cellStyle name="Vírgula 4 2 5 3 7" xfId="6018"/>
    <cellStyle name="Vírgula 4 2 5 3 7 2" xfId="6019"/>
    <cellStyle name="Vírgula 4 2 5 3 7 3" xfId="6020"/>
    <cellStyle name="Vírgula 4 2 5 3 8" xfId="6021"/>
    <cellStyle name="Vírgula 4 2 5 3 9" xfId="6022"/>
    <cellStyle name="Vírgula 4 2 5 4" xfId="6023"/>
    <cellStyle name="Vírgula 4 2 5 4 2" xfId="6024"/>
    <cellStyle name="Vírgula 4 2 5 4 3" xfId="6025"/>
    <cellStyle name="Vírgula 4 2 5 5" xfId="6026"/>
    <cellStyle name="Vírgula 4 2 5 5 2" xfId="6027"/>
    <cellStyle name="Vírgula 4 2 5 5 3" xfId="6028"/>
    <cellStyle name="Vírgula 4 2 5 6" xfId="6029"/>
    <cellStyle name="Vírgula 4 2 5 6 2" xfId="6030"/>
    <cellStyle name="Vírgula 4 2 5 6 3" xfId="6031"/>
    <cellStyle name="Vírgula 4 2 5 7" xfId="6032"/>
    <cellStyle name="Vírgula 4 2 5 7 2" xfId="6033"/>
    <cellStyle name="Vírgula 4 2 5 7 3" xfId="6034"/>
    <cellStyle name="Vírgula 4 2 5 8" xfId="6035"/>
    <cellStyle name="Vírgula 4 2 5 8 2" xfId="6036"/>
    <cellStyle name="Vírgula 4 2 5 8 3" xfId="6037"/>
    <cellStyle name="Vírgula 4 2 5 9" xfId="6038"/>
    <cellStyle name="Vírgula 4 2 5 9 2" xfId="6039"/>
    <cellStyle name="Vírgula 4 2 5 9 3" xfId="6040"/>
    <cellStyle name="Vírgula 4 2 6" xfId="6041"/>
    <cellStyle name="Vírgula 4 2 6 10" xfId="6042"/>
    <cellStyle name="Vírgula 4 2 6 10 2" xfId="6043"/>
    <cellStyle name="Vírgula 4 2 6 10 3" xfId="6044"/>
    <cellStyle name="Vírgula 4 2 6 11" xfId="6045"/>
    <cellStyle name="Vírgula 4 2 6 12" xfId="6046"/>
    <cellStyle name="Vírgula 4 2 6 2" xfId="6047"/>
    <cellStyle name="Vírgula 4 2 6 2 10" xfId="6048"/>
    <cellStyle name="Vírgula 4 2 6 2 2" xfId="6049"/>
    <cellStyle name="Vírgula 4 2 6 2 2 2" xfId="6050"/>
    <cellStyle name="Vírgula 4 2 6 2 2 3" xfId="6051"/>
    <cellStyle name="Vírgula 4 2 6 2 3" xfId="6052"/>
    <cellStyle name="Vírgula 4 2 6 2 3 2" xfId="6053"/>
    <cellStyle name="Vírgula 4 2 6 2 3 3" xfId="6054"/>
    <cellStyle name="Vírgula 4 2 6 2 4" xfId="6055"/>
    <cellStyle name="Vírgula 4 2 6 2 4 2" xfId="6056"/>
    <cellStyle name="Vírgula 4 2 6 2 4 3" xfId="6057"/>
    <cellStyle name="Vírgula 4 2 6 2 5" xfId="6058"/>
    <cellStyle name="Vírgula 4 2 6 2 5 2" xfId="6059"/>
    <cellStyle name="Vírgula 4 2 6 2 5 3" xfId="6060"/>
    <cellStyle name="Vírgula 4 2 6 2 6" xfId="6061"/>
    <cellStyle name="Vírgula 4 2 6 2 6 2" xfId="6062"/>
    <cellStyle name="Vírgula 4 2 6 2 6 3" xfId="6063"/>
    <cellStyle name="Vírgula 4 2 6 2 7" xfId="6064"/>
    <cellStyle name="Vírgula 4 2 6 2 7 2" xfId="6065"/>
    <cellStyle name="Vírgula 4 2 6 2 7 3" xfId="6066"/>
    <cellStyle name="Vírgula 4 2 6 2 8" xfId="6067"/>
    <cellStyle name="Vírgula 4 2 6 2 8 2" xfId="6068"/>
    <cellStyle name="Vírgula 4 2 6 2 8 3" xfId="6069"/>
    <cellStyle name="Vírgula 4 2 6 2 9" xfId="6070"/>
    <cellStyle name="Vírgula 4 2 6 3" xfId="6071"/>
    <cellStyle name="Vírgula 4 2 6 3 2" xfId="6072"/>
    <cellStyle name="Vírgula 4 2 6 3 2 2" xfId="6073"/>
    <cellStyle name="Vírgula 4 2 6 3 2 3" xfId="6074"/>
    <cellStyle name="Vírgula 4 2 6 3 3" xfId="6075"/>
    <cellStyle name="Vírgula 4 2 6 3 3 2" xfId="6076"/>
    <cellStyle name="Vírgula 4 2 6 3 3 3" xfId="6077"/>
    <cellStyle name="Vírgula 4 2 6 3 4" xfId="6078"/>
    <cellStyle name="Vírgula 4 2 6 3 4 2" xfId="6079"/>
    <cellStyle name="Vírgula 4 2 6 3 4 3" xfId="6080"/>
    <cellStyle name="Vírgula 4 2 6 3 5" xfId="6081"/>
    <cellStyle name="Vírgula 4 2 6 3 5 2" xfId="6082"/>
    <cellStyle name="Vírgula 4 2 6 3 5 3" xfId="6083"/>
    <cellStyle name="Vírgula 4 2 6 3 6" xfId="6084"/>
    <cellStyle name="Vírgula 4 2 6 3 6 2" xfId="6085"/>
    <cellStyle name="Vírgula 4 2 6 3 6 3" xfId="6086"/>
    <cellStyle name="Vírgula 4 2 6 3 7" xfId="6087"/>
    <cellStyle name="Vírgula 4 2 6 3 7 2" xfId="6088"/>
    <cellStyle name="Vírgula 4 2 6 3 7 3" xfId="6089"/>
    <cellStyle name="Vírgula 4 2 6 3 8" xfId="6090"/>
    <cellStyle name="Vírgula 4 2 6 3 9" xfId="6091"/>
    <cellStyle name="Vírgula 4 2 6 4" xfId="6092"/>
    <cellStyle name="Vírgula 4 2 6 4 2" xfId="6093"/>
    <cellStyle name="Vírgula 4 2 6 4 3" xfId="6094"/>
    <cellStyle name="Vírgula 4 2 6 5" xfId="6095"/>
    <cellStyle name="Vírgula 4 2 6 5 2" xfId="6096"/>
    <cellStyle name="Vírgula 4 2 6 5 3" xfId="6097"/>
    <cellStyle name="Vírgula 4 2 6 6" xfId="6098"/>
    <cellStyle name="Vírgula 4 2 6 6 2" xfId="6099"/>
    <cellStyle name="Vírgula 4 2 6 6 3" xfId="6100"/>
    <cellStyle name="Vírgula 4 2 6 7" xfId="6101"/>
    <cellStyle name="Vírgula 4 2 6 7 2" xfId="6102"/>
    <cellStyle name="Vírgula 4 2 6 7 3" xfId="6103"/>
    <cellStyle name="Vírgula 4 2 6 8" xfId="6104"/>
    <cellStyle name="Vírgula 4 2 6 8 2" xfId="6105"/>
    <cellStyle name="Vírgula 4 2 6 8 3" xfId="6106"/>
    <cellStyle name="Vírgula 4 2 6 9" xfId="6107"/>
    <cellStyle name="Vírgula 4 2 6 9 2" xfId="6108"/>
    <cellStyle name="Vírgula 4 2 6 9 3" xfId="6109"/>
    <cellStyle name="Vírgula 4 2 7" xfId="6110"/>
    <cellStyle name="Vírgula 4 2 7 10" xfId="6111"/>
    <cellStyle name="Vírgula 4 2 7 2" xfId="6112"/>
    <cellStyle name="Vírgula 4 2 7 2 2" xfId="6113"/>
    <cellStyle name="Vírgula 4 2 7 2 3" xfId="6114"/>
    <cellStyle name="Vírgula 4 2 7 3" xfId="6115"/>
    <cellStyle name="Vírgula 4 2 7 3 2" xfId="6116"/>
    <cellStyle name="Vírgula 4 2 7 3 3" xfId="6117"/>
    <cellStyle name="Vírgula 4 2 7 4" xfId="6118"/>
    <cellStyle name="Vírgula 4 2 7 4 2" xfId="6119"/>
    <cellStyle name="Vírgula 4 2 7 4 3" xfId="6120"/>
    <cellStyle name="Vírgula 4 2 7 5" xfId="6121"/>
    <cellStyle name="Vírgula 4 2 7 5 2" xfId="6122"/>
    <cellStyle name="Vírgula 4 2 7 5 3" xfId="6123"/>
    <cellStyle name="Vírgula 4 2 7 6" xfId="6124"/>
    <cellStyle name="Vírgula 4 2 7 6 2" xfId="6125"/>
    <cellStyle name="Vírgula 4 2 7 6 3" xfId="6126"/>
    <cellStyle name="Vírgula 4 2 7 7" xfId="6127"/>
    <cellStyle name="Vírgula 4 2 7 7 2" xfId="6128"/>
    <cellStyle name="Vírgula 4 2 7 7 3" xfId="6129"/>
    <cellStyle name="Vírgula 4 2 7 8" xfId="6130"/>
    <cellStyle name="Vírgula 4 2 7 8 2" xfId="6131"/>
    <cellStyle name="Vírgula 4 2 7 8 3" xfId="6132"/>
    <cellStyle name="Vírgula 4 2 7 9" xfId="6133"/>
    <cellStyle name="Vírgula 4 2 8" xfId="6134"/>
    <cellStyle name="Vírgula 4 2 8 2" xfId="6135"/>
    <cellStyle name="Vírgula 4 2 8 2 2" xfId="6136"/>
    <cellStyle name="Vírgula 4 2 8 2 3" xfId="6137"/>
    <cellStyle name="Vírgula 4 2 8 3" xfId="6138"/>
    <cellStyle name="Vírgula 4 2 8 3 2" xfId="6139"/>
    <cellStyle name="Vírgula 4 2 8 3 3" xfId="6140"/>
    <cellStyle name="Vírgula 4 2 8 4" xfId="6141"/>
    <cellStyle name="Vírgula 4 2 8 4 2" xfId="6142"/>
    <cellStyle name="Vírgula 4 2 8 4 3" xfId="6143"/>
    <cellStyle name="Vírgula 4 2 8 5" xfId="6144"/>
    <cellStyle name="Vírgula 4 2 8 5 2" xfId="6145"/>
    <cellStyle name="Vírgula 4 2 8 5 3" xfId="6146"/>
    <cellStyle name="Vírgula 4 2 8 6" xfId="6147"/>
    <cellStyle name="Vírgula 4 2 8 6 2" xfId="6148"/>
    <cellStyle name="Vírgula 4 2 8 6 3" xfId="6149"/>
    <cellStyle name="Vírgula 4 2 8 7" xfId="6150"/>
    <cellStyle name="Vírgula 4 2 8 7 2" xfId="6151"/>
    <cellStyle name="Vírgula 4 2 8 7 3" xfId="6152"/>
    <cellStyle name="Vírgula 4 2 8 8" xfId="6153"/>
    <cellStyle name="Vírgula 4 2 8 9" xfId="6154"/>
    <cellStyle name="Vírgula 4 2 9" xfId="6155"/>
    <cellStyle name="Vírgula 4 2 9 2" xfId="6156"/>
    <cellStyle name="Vírgula 4 2 9 3" xfId="6157"/>
    <cellStyle name="Vírgula 4 3" xfId="6158"/>
    <cellStyle name="Vírgula 4 3 10" xfId="6159"/>
    <cellStyle name="Vírgula 4 3 10 2" xfId="6160"/>
    <cellStyle name="Vírgula 4 3 10 3" xfId="6161"/>
    <cellStyle name="Vírgula 4 3 11" xfId="6162"/>
    <cellStyle name="Vírgula 4 3 11 2" xfId="6163"/>
    <cellStyle name="Vírgula 4 3 11 3" xfId="6164"/>
    <cellStyle name="Vírgula 4 3 12" xfId="6165"/>
    <cellStyle name="Vírgula 4 3 12 2" xfId="6166"/>
    <cellStyle name="Vírgula 4 3 12 3" xfId="6167"/>
    <cellStyle name="Vírgula 4 3 13" xfId="6168"/>
    <cellStyle name="Vírgula 4 3 13 2" xfId="6169"/>
    <cellStyle name="Vírgula 4 3 13 3" xfId="6170"/>
    <cellStyle name="Vírgula 4 3 14" xfId="6171"/>
    <cellStyle name="Vírgula 4 3 14 2" xfId="6172"/>
    <cellStyle name="Vírgula 4 3 14 3" xfId="6173"/>
    <cellStyle name="Vírgula 4 3 15" xfId="6174"/>
    <cellStyle name="Vírgula 4 3 16" xfId="6175"/>
    <cellStyle name="Vírgula 4 3 2" xfId="6176"/>
    <cellStyle name="Vírgula 4 3 2 10" xfId="6177"/>
    <cellStyle name="Vírgula 4 3 2 10 2" xfId="6178"/>
    <cellStyle name="Vírgula 4 3 2 10 3" xfId="6179"/>
    <cellStyle name="Vírgula 4 3 2 11" xfId="6180"/>
    <cellStyle name="Vírgula 4 3 2 11 2" xfId="6181"/>
    <cellStyle name="Vírgula 4 3 2 11 3" xfId="6182"/>
    <cellStyle name="Vírgula 4 3 2 12" xfId="6183"/>
    <cellStyle name="Vírgula 4 3 2 12 2" xfId="6184"/>
    <cellStyle name="Vírgula 4 3 2 12 3" xfId="6185"/>
    <cellStyle name="Vírgula 4 3 2 13" xfId="6186"/>
    <cellStyle name="Vírgula 4 3 2 14" xfId="6187"/>
    <cellStyle name="Vírgula 4 3 2 2" xfId="6188"/>
    <cellStyle name="Vírgula 4 3 2 2 10" xfId="6189"/>
    <cellStyle name="Vírgula 4 3 2 2 10 2" xfId="6190"/>
    <cellStyle name="Vírgula 4 3 2 2 10 3" xfId="6191"/>
    <cellStyle name="Vírgula 4 3 2 2 11" xfId="6192"/>
    <cellStyle name="Vírgula 4 3 2 2 12" xfId="6193"/>
    <cellStyle name="Vírgula 4 3 2 2 2" xfId="6194"/>
    <cellStyle name="Vírgula 4 3 2 2 2 10" xfId="6195"/>
    <cellStyle name="Vírgula 4 3 2 2 2 2" xfId="6196"/>
    <cellStyle name="Vírgula 4 3 2 2 2 2 2" xfId="6197"/>
    <cellStyle name="Vírgula 4 3 2 2 2 2 3" xfId="6198"/>
    <cellStyle name="Vírgula 4 3 2 2 2 3" xfId="6199"/>
    <cellStyle name="Vírgula 4 3 2 2 2 3 2" xfId="6200"/>
    <cellStyle name="Vírgula 4 3 2 2 2 3 3" xfId="6201"/>
    <cellStyle name="Vírgula 4 3 2 2 2 4" xfId="6202"/>
    <cellStyle name="Vírgula 4 3 2 2 2 4 2" xfId="6203"/>
    <cellStyle name="Vírgula 4 3 2 2 2 4 3" xfId="6204"/>
    <cellStyle name="Vírgula 4 3 2 2 2 5" xfId="6205"/>
    <cellStyle name="Vírgula 4 3 2 2 2 5 2" xfId="6206"/>
    <cellStyle name="Vírgula 4 3 2 2 2 5 3" xfId="6207"/>
    <cellStyle name="Vírgula 4 3 2 2 2 6" xfId="6208"/>
    <cellStyle name="Vírgula 4 3 2 2 2 6 2" xfId="6209"/>
    <cellStyle name="Vírgula 4 3 2 2 2 6 3" xfId="6210"/>
    <cellStyle name="Vírgula 4 3 2 2 2 7" xfId="6211"/>
    <cellStyle name="Vírgula 4 3 2 2 2 7 2" xfId="6212"/>
    <cellStyle name="Vírgula 4 3 2 2 2 7 3" xfId="6213"/>
    <cellStyle name="Vírgula 4 3 2 2 2 8" xfId="6214"/>
    <cellStyle name="Vírgula 4 3 2 2 2 8 2" xfId="6215"/>
    <cellStyle name="Vírgula 4 3 2 2 2 8 3" xfId="6216"/>
    <cellStyle name="Vírgula 4 3 2 2 2 9" xfId="6217"/>
    <cellStyle name="Vírgula 4 3 2 2 3" xfId="6218"/>
    <cellStyle name="Vírgula 4 3 2 2 3 2" xfId="6219"/>
    <cellStyle name="Vírgula 4 3 2 2 3 2 2" xfId="6220"/>
    <cellStyle name="Vírgula 4 3 2 2 3 2 3" xfId="6221"/>
    <cellStyle name="Vírgula 4 3 2 2 3 3" xfId="6222"/>
    <cellStyle name="Vírgula 4 3 2 2 3 3 2" xfId="6223"/>
    <cellStyle name="Vírgula 4 3 2 2 3 3 3" xfId="6224"/>
    <cellStyle name="Vírgula 4 3 2 2 3 4" xfId="6225"/>
    <cellStyle name="Vírgula 4 3 2 2 3 4 2" xfId="6226"/>
    <cellStyle name="Vírgula 4 3 2 2 3 4 3" xfId="6227"/>
    <cellStyle name="Vírgula 4 3 2 2 3 5" xfId="6228"/>
    <cellStyle name="Vírgula 4 3 2 2 3 5 2" xfId="6229"/>
    <cellStyle name="Vírgula 4 3 2 2 3 5 3" xfId="6230"/>
    <cellStyle name="Vírgula 4 3 2 2 3 6" xfId="6231"/>
    <cellStyle name="Vírgula 4 3 2 2 3 6 2" xfId="6232"/>
    <cellStyle name="Vírgula 4 3 2 2 3 6 3" xfId="6233"/>
    <cellStyle name="Vírgula 4 3 2 2 3 7" xfId="6234"/>
    <cellStyle name="Vírgula 4 3 2 2 3 7 2" xfId="6235"/>
    <cellStyle name="Vírgula 4 3 2 2 3 7 3" xfId="6236"/>
    <cellStyle name="Vírgula 4 3 2 2 3 8" xfId="6237"/>
    <cellStyle name="Vírgula 4 3 2 2 3 9" xfId="6238"/>
    <cellStyle name="Vírgula 4 3 2 2 4" xfId="6239"/>
    <cellStyle name="Vírgula 4 3 2 2 4 2" xfId="6240"/>
    <cellStyle name="Vírgula 4 3 2 2 4 3" xfId="6241"/>
    <cellStyle name="Vírgula 4 3 2 2 5" xfId="6242"/>
    <cellStyle name="Vírgula 4 3 2 2 5 2" xfId="6243"/>
    <cellStyle name="Vírgula 4 3 2 2 5 3" xfId="6244"/>
    <cellStyle name="Vírgula 4 3 2 2 6" xfId="6245"/>
    <cellStyle name="Vírgula 4 3 2 2 6 2" xfId="6246"/>
    <cellStyle name="Vírgula 4 3 2 2 6 3" xfId="6247"/>
    <cellStyle name="Vírgula 4 3 2 2 7" xfId="6248"/>
    <cellStyle name="Vírgula 4 3 2 2 7 2" xfId="6249"/>
    <cellStyle name="Vírgula 4 3 2 2 7 3" xfId="6250"/>
    <cellStyle name="Vírgula 4 3 2 2 8" xfId="6251"/>
    <cellStyle name="Vírgula 4 3 2 2 8 2" xfId="6252"/>
    <cellStyle name="Vírgula 4 3 2 2 8 3" xfId="6253"/>
    <cellStyle name="Vírgula 4 3 2 2 9" xfId="6254"/>
    <cellStyle name="Vírgula 4 3 2 2 9 2" xfId="6255"/>
    <cellStyle name="Vírgula 4 3 2 2 9 3" xfId="6256"/>
    <cellStyle name="Vírgula 4 3 2 3" xfId="6257"/>
    <cellStyle name="Vírgula 4 3 2 3 10" xfId="6258"/>
    <cellStyle name="Vírgula 4 3 2 3 10 2" xfId="6259"/>
    <cellStyle name="Vírgula 4 3 2 3 10 3" xfId="6260"/>
    <cellStyle name="Vírgula 4 3 2 3 11" xfId="6261"/>
    <cellStyle name="Vírgula 4 3 2 3 12" xfId="6262"/>
    <cellStyle name="Vírgula 4 3 2 3 2" xfId="6263"/>
    <cellStyle name="Vírgula 4 3 2 3 2 10" xfId="6264"/>
    <cellStyle name="Vírgula 4 3 2 3 2 2" xfId="6265"/>
    <cellStyle name="Vírgula 4 3 2 3 2 2 2" xfId="6266"/>
    <cellStyle name="Vírgula 4 3 2 3 2 2 3" xfId="6267"/>
    <cellStyle name="Vírgula 4 3 2 3 2 3" xfId="6268"/>
    <cellStyle name="Vírgula 4 3 2 3 2 3 2" xfId="6269"/>
    <cellStyle name="Vírgula 4 3 2 3 2 3 3" xfId="6270"/>
    <cellStyle name="Vírgula 4 3 2 3 2 4" xfId="6271"/>
    <cellStyle name="Vírgula 4 3 2 3 2 4 2" xfId="6272"/>
    <cellStyle name="Vírgula 4 3 2 3 2 4 3" xfId="6273"/>
    <cellStyle name="Vírgula 4 3 2 3 2 5" xfId="6274"/>
    <cellStyle name="Vírgula 4 3 2 3 2 5 2" xfId="6275"/>
    <cellStyle name="Vírgula 4 3 2 3 2 5 3" xfId="6276"/>
    <cellStyle name="Vírgula 4 3 2 3 2 6" xfId="6277"/>
    <cellStyle name="Vírgula 4 3 2 3 2 6 2" xfId="6278"/>
    <cellStyle name="Vírgula 4 3 2 3 2 6 3" xfId="6279"/>
    <cellStyle name="Vírgula 4 3 2 3 2 7" xfId="6280"/>
    <cellStyle name="Vírgula 4 3 2 3 2 7 2" xfId="6281"/>
    <cellStyle name="Vírgula 4 3 2 3 2 7 3" xfId="6282"/>
    <cellStyle name="Vírgula 4 3 2 3 2 8" xfId="6283"/>
    <cellStyle name="Vírgula 4 3 2 3 2 8 2" xfId="6284"/>
    <cellStyle name="Vírgula 4 3 2 3 2 8 3" xfId="6285"/>
    <cellStyle name="Vírgula 4 3 2 3 2 9" xfId="6286"/>
    <cellStyle name="Vírgula 4 3 2 3 3" xfId="6287"/>
    <cellStyle name="Vírgula 4 3 2 3 3 2" xfId="6288"/>
    <cellStyle name="Vírgula 4 3 2 3 3 2 2" xfId="6289"/>
    <cellStyle name="Vírgula 4 3 2 3 3 2 3" xfId="6290"/>
    <cellStyle name="Vírgula 4 3 2 3 3 3" xfId="6291"/>
    <cellStyle name="Vírgula 4 3 2 3 3 3 2" xfId="6292"/>
    <cellStyle name="Vírgula 4 3 2 3 3 3 3" xfId="6293"/>
    <cellStyle name="Vírgula 4 3 2 3 3 4" xfId="6294"/>
    <cellStyle name="Vírgula 4 3 2 3 3 4 2" xfId="6295"/>
    <cellStyle name="Vírgula 4 3 2 3 3 4 3" xfId="6296"/>
    <cellStyle name="Vírgula 4 3 2 3 3 5" xfId="6297"/>
    <cellStyle name="Vírgula 4 3 2 3 3 5 2" xfId="6298"/>
    <cellStyle name="Vírgula 4 3 2 3 3 5 3" xfId="6299"/>
    <cellStyle name="Vírgula 4 3 2 3 3 6" xfId="6300"/>
    <cellStyle name="Vírgula 4 3 2 3 3 6 2" xfId="6301"/>
    <cellStyle name="Vírgula 4 3 2 3 3 6 3" xfId="6302"/>
    <cellStyle name="Vírgula 4 3 2 3 3 7" xfId="6303"/>
    <cellStyle name="Vírgula 4 3 2 3 3 7 2" xfId="6304"/>
    <cellStyle name="Vírgula 4 3 2 3 3 7 3" xfId="6305"/>
    <cellStyle name="Vírgula 4 3 2 3 3 8" xfId="6306"/>
    <cellStyle name="Vírgula 4 3 2 3 3 9" xfId="6307"/>
    <cellStyle name="Vírgula 4 3 2 3 4" xfId="6308"/>
    <cellStyle name="Vírgula 4 3 2 3 4 2" xfId="6309"/>
    <cellStyle name="Vírgula 4 3 2 3 4 3" xfId="6310"/>
    <cellStyle name="Vírgula 4 3 2 3 5" xfId="6311"/>
    <cellStyle name="Vírgula 4 3 2 3 5 2" xfId="6312"/>
    <cellStyle name="Vírgula 4 3 2 3 5 3" xfId="6313"/>
    <cellStyle name="Vírgula 4 3 2 3 6" xfId="6314"/>
    <cellStyle name="Vírgula 4 3 2 3 6 2" xfId="6315"/>
    <cellStyle name="Vírgula 4 3 2 3 6 3" xfId="6316"/>
    <cellStyle name="Vírgula 4 3 2 3 7" xfId="6317"/>
    <cellStyle name="Vírgula 4 3 2 3 7 2" xfId="6318"/>
    <cellStyle name="Vírgula 4 3 2 3 7 3" xfId="6319"/>
    <cellStyle name="Vírgula 4 3 2 3 8" xfId="6320"/>
    <cellStyle name="Vírgula 4 3 2 3 8 2" xfId="6321"/>
    <cellStyle name="Vírgula 4 3 2 3 8 3" xfId="6322"/>
    <cellStyle name="Vírgula 4 3 2 3 9" xfId="6323"/>
    <cellStyle name="Vírgula 4 3 2 3 9 2" xfId="6324"/>
    <cellStyle name="Vírgula 4 3 2 3 9 3" xfId="6325"/>
    <cellStyle name="Vírgula 4 3 2 4" xfId="6326"/>
    <cellStyle name="Vírgula 4 3 2 4 10" xfId="6327"/>
    <cellStyle name="Vírgula 4 3 2 4 2" xfId="6328"/>
    <cellStyle name="Vírgula 4 3 2 4 2 2" xfId="6329"/>
    <cellStyle name="Vírgula 4 3 2 4 2 3" xfId="6330"/>
    <cellStyle name="Vírgula 4 3 2 4 3" xfId="6331"/>
    <cellStyle name="Vírgula 4 3 2 4 3 2" xfId="6332"/>
    <cellStyle name="Vírgula 4 3 2 4 3 3" xfId="6333"/>
    <cellStyle name="Vírgula 4 3 2 4 4" xfId="6334"/>
    <cellStyle name="Vírgula 4 3 2 4 4 2" xfId="6335"/>
    <cellStyle name="Vírgula 4 3 2 4 4 3" xfId="6336"/>
    <cellStyle name="Vírgula 4 3 2 4 5" xfId="6337"/>
    <cellStyle name="Vírgula 4 3 2 4 5 2" xfId="6338"/>
    <cellStyle name="Vírgula 4 3 2 4 5 3" xfId="6339"/>
    <cellStyle name="Vírgula 4 3 2 4 6" xfId="6340"/>
    <cellStyle name="Vírgula 4 3 2 4 6 2" xfId="6341"/>
    <cellStyle name="Vírgula 4 3 2 4 6 3" xfId="6342"/>
    <cellStyle name="Vírgula 4 3 2 4 7" xfId="6343"/>
    <cellStyle name="Vírgula 4 3 2 4 7 2" xfId="6344"/>
    <cellStyle name="Vírgula 4 3 2 4 7 3" xfId="6345"/>
    <cellStyle name="Vírgula 4 3 2 4 8" xfId="6346"/>
    <cellStyle name="Vírgula 4 3 2 4 8 2" xfId="6347"/>
    <cellStyle name="Vírgula 4 3 2 4 8 3" xfId="6348"/>
    <cellStyle name="Vírgula 4 3 2 4 9" xfId="6349"/>
    <cellStyle name="Vírgula 4 3 2 5" xfId="6350"/>
    <cellStyle name="Vírgula 4 3 2 5 2" xfId="6351"/>
    <cellStyle name="Vírgula 4 3 2 5 2 2" xfId="6352"/>
    <cellStyle name="Vírgula 4 3 2 5 2 3" xfId="6353"/>
    <cellStyle name="Vírgula 4 3 2 5 3" xfId="6354"/>
    <cellStyle name="Vírgula 4 3 2 5 3 2" xfId="6355"/>
    <cellStyle name="Vírgula 4 3 2 5 3 3" xfId="6356"/>
    <cellStyle name="Vírgula 4 3 2 5 4" xfId="6357"/>
    <cellStyle name="Vírgula 4 3 2 5 4 2" xfId="6358"/>
    <cellStyle name="Vírgula 4 3 2 5 4 3" xfId="6359"/>
    <cellStyle name="Vírgula 4 3 2 5 5" xfId="6360"/>
    <cellStyle name="Vírgula 4 3 2 5 5 2" xfId="6361"/>
    <cellStyle name="Vírgula 4 3 2 5 5 3" xfId="6362"/>
    <cellStyle name="Vírgula 4 3 2 5 6" xfId="6363"/>
    <cellStyle name="Vírgula 4 3 2 5 6 2" xfId="6364"/>
    <cellStyle name="Vírgula 4 3 2 5 6 3" xfId="6365"/>
    <cellStyle name="Vírgula 4 3 2 5 7" xfId="6366"/>
    <cellStyle name="Vírgula 4 3 2 5 7 2" xfId="6367"/>
    <cellStyle name="Vírgula 4 3 2 5 7 3" xfId="6368"/>
    <cellStyle name="Vírgula 4 3 2 5 8" xfId="6369"/>
    <cellStyle name="Vírgula 4 3 2 5 9" xfId="6370"/>
    <cellStyle name="Vírgula 4 3 2 6" xfId="6371"/>
    <cellStyle name="Vírgula 4 3 2 6 2" xfId="6372"/>
    <cellStyle name="Vírgula 4 3 2 6 3" xfId="6373"/>
    <cellStyle name="Vírgula 4 3 2 7" xfId="6374"/>
    <cellStyle name="Vírgula 4 3 2 7 2" xfId="6375"/>
    <cellStyle name="Vírgula 4 3 2 7 3" xfId="6376"/>
    <cellStyle name="Vírgula 4 3 2 8" xfId="6377"/>
    <cellStyle name="Vírgula 4 3 2 8 2" xfId="6378"/>
    <cellStyle name="Vírgula 4 3 2 8 3" xfId="6379"/>
    <cellStyle name="Vírgula 4 3 2 9" xfId="6380"/>
    <cellStyle name="Vírgula 4 3 2 9 2" xfId="6381"/>
    <cellStyle name="Vírgula 4 3 2 9 3" xfId="6382"/>
    <cellStyle name="Vírgula 4 3 3" xfId="6383"/>
    <cellStyle name="Vírgula 4 3 3 10" xfId="6384"/>
    <cellStyle name="Vírgula 4 3 3 10 2" xfId="6385"/>
    <cellStyle name="Vírgula 4 3 3 10 3" xfId="6386"/>
    <cellStyle name="Vírgula 4 3 3 11" xfId="6387"/>
    <cellStyle name="Vírgula 4 3 3 11 2" xfId="6388"/>
    <cellStyle name="Vírgula 4 3 3 11 3" xfId="6389"/>
    <cellStyle name="Vírgula 4 3 3 12" xfId="6390"/>
    <cellStyle name="Vírgula 4 3 3 12 2" xfId="6391"/>
    <cellStyle name="Vírgula 4 3 3 12 3" xfId="6392"/>
    <cellStyle name="Vírgula 4 3 3 13" xfId="6393"/>
    <cellStyle name="Vírgula 4 3 3 14" xfId="6394"/>
    <cellStyle name="Vírgula 4 3 3 2" xfId="6395"/>
    <cellStyle name="Vírgula 4 3 3 2 10" xfId="6396"/>
    <cellStyle name="Vírgula 4 3 3 2 10 2" xfId="6397"/>
    <cellStyle name="Vírgula 4 3 3 2 10 3" xfId="6398"/>
    <cellStyle name="Vírgula 4 3 3 2 11" xfId="6399"/>
    <cellStyle name="Vírgula 4 3 3 2 12" xfId="6400"/>
    <cellStyle name="Vírgula 4 3 3 2 2" xfId="6401"/>
    <cellStyle name="Vírgula 4 3 3 2 2 10" xfId="6402"/>
    <cellStyle name="Vírgula 4 3 3 2 2 2" xfId="6403"/>
    <cellStyle name="Vírgula 4 3 3 2 2 2 2" xfId="6404"/>
    <cellStyle name="Vírgula 4 3 3 2 2 2 3" xfId="6405"/>
    <cellStyle name="Vírgula 4 3 3 2 2 3" xfId="6406"/>
    <cellStyle name="Vírgula 4 3 3 2 2 3 2" xfId="6407"/>
    <cellStyle name="Vírgula 4 3 3 2 2 3 3" xfId="6408"/>
    <cellStyle name="Vírgula 4 3 3 2 2 4" xfId="6409"/>
    <cellStyle name="Vírgula 4 3 3 2 2 4 2" xfId="6410"/>
    <cellStyle name="Vírgula 4 3 3 2 2 4 3" xfId="6411"/>
    <cellStyle name="Vírgula 4 3 3 2 2 5" xfId="6412"/>
    <cellStyle name="Vírgula 4 3 3 2 2 5 2" xfId="6413"/>
    <cellStyle name="Vírgula 4 3 3 2 2 5 3" xfId="6414"/>
    <cellStyle name="Vírgula 4 3 3 2 2 6" xfId="6415"/>
    <cellStyle name="Vírgula 4 3 3 2 2 6 2" xfId="6416"/>
    <cellStyle name="Vírgula 4 3 3 2 2 6 3" xfId="6417"/>
    <cellStyle name="Vírgula 4 3 3 2 2 7" xfId="6418"/>
    <cellStyle name="Vírgula 4 3 3 2 2 7 2" xfId="6419"/>
    <cellStyle name="Vírgula 4 3 3 2 2 7 3" xfId="6420"/>
    <cellStyle name="Vírgula 4 3 3 2 2 8" xfId="6421"/>
    <cellStyle name="Vírgula 4 3 3 2 2 8 2" xfId="6422"/>
    <cellStyle name="Vírgula 4 3 3 2 2 8 3" xfId="6423"/>
    <cellStyle name="Vírgula 4 3 3 2 2 9" xfId="6424"/>
    <cellStyle name="Vírgula 4 3 3 2 3" xfId="6425"/>
    <cellStyle name="Vírgula 4 3 3 2 3 2" xfId="6426"/>
    <cellStyle name="Vírgula 4 3 3 2 3 2 2" xfId="6427"/>
    <cellStyle name="Vírgula 4 3 3 2 3 2 3" xfId="6428"/>
    <cellStyle name="Vírgula 4 3 3 2 3 3" xfId="6429"/>
    <cellStyle name="Vírgula 4 3 3 2 3 3 2" xfId="6430"/>
    <cellStyle name="Vírgula 4 3 3 2 3 3 3" xfId="6431"/>
    <cellStyle name="Vírgula 4 3 3 2 3 4" xfId="6432"/>
    <cellStyle name="Vírgula 4 3 3 2 3 4 2" xfId="6433"/>
    <cellStyle name="Vírgula 4 3 3 2 3 4 3" xfId="6434"/>
    <cellStyle name="Vírgula 4 3 3 2 3 5" xfId="6435"/>
    <cellStyle name="Vírgula 4 3 3 2 3 5 2" xfId="6436"/>
    <cellStyle name="Vírgula 4 3 3 2 3 5 3" xfId="6437"/>
    <cellStyle name="Vírgula 4 3 3 2 3 6" xfId="6438"/>
    <cellStyle name="Vírgula 4 3 3 2 3 6 2" xfId="6439"/>
    <cellStyle name="Vírgula 4 3 3 2 3 6 3" xfId="6440"/>
    <cellStyle name="Vírgula 4 3 3 2 3 7" xfId="6441"/>
    <cellStyle name="Vírgula 4 3 3 2 3 7 2" xfId="6442"/>
    <cellStyle name="Vírgula 4 3 3 2 3 7 3" xfId="6443"/>
    <cellStyle name="Vírgula 4 3 3 2 3 8" xfId="6444"/>
    <cellStyle name="Vírgula 4 3 3 2 3 9" xfId="6445"/>
    <cellStyle name="Vírgula 4 3 3 2 4" xfId="6446"/>
    <cellStyle name="Vírgula 4 3 3 2 4 2" xfId="6447"/>
    <cellStyle name="Vírgula 4 3 3 2 4 3" xfId="6448"/>
    <cellStyle name="Vírgula 4 3 3 2 5" xfId="6449"/>
    <cellStyle name="Vírgula 4 3 3 2 5 2" xfId="6450"/>
    <cellStyle name="Vírgula 4 3 3 2 5 3" xfId="6451"/>
    <cellStyle name="Vírgula 4 3 3 2 6" xfId="6452"/>
    <cellStyle name="Vírgula 4 3 3 2 6 2" xfId="6453"/>
    <cellStyle name="Vírgula 4 3 3 2 6 3" xfId="6454"/>
    <cellStyle name="Vírgula 4 3 3 2 7" xfId="6455"/>
    <cellStyle name="Vírgula 4 3 3 2 7 2" xfId="6456"/>
    <cellStyle name="Vírgula 4 3 3 2 7 3" xfId="6457"/>
    <cellStyle name="Vírgula 4 3 3 2 8" xfId="6458"/>
    <cellStyle name="Vírgula 4 3 3 2 8 2" xfId="6459"/>
    <cellStyle name="Vírgula 4 3 3 2 8 3" xfId="6460"/>
    <cellStyle name="Vírgula 4 3 3 2 9" xfId="6461"/>
    <cellStyle name="Vírgula 4 3 3 2 9 2" xfId="6462"/>
    <cellStyle name="Vírgula 4 3 3 2 9 3" xfId="6463"/>
    <cellStyle name="Vírgula 4 3 3 3" xfId="6464"/>
    <cellStyle name="Vírgula 4 3 3 3 10" xfId="6465"/>
    <cellStyle name="Vírgula 4 3 3 3 10 2" xfId="6466"/>
    <cellStyle name="Vírgula 4 3 3 3 10 3" xfId="6467"/>
    <cellStyle name="Vírgula 4 3 3 3 11" xfId="6468"/>
    <cellStyle name="Vírgula 4 3 3 3 12" xfId="6469"/>
    <cellStyle name="Vírgula 4 3 3 3 2" xfId="6470"/>
    <cellStyle name="Vírgula 4 3 3 3 2 10" xfId="6471"/>
    <cellStyle name="Vírgula 4 3 3 3 2 2" xfId="6472"/>
    <cellStyle name="Vírgula 4 3 3 3 2 2 2" xfId="6473"/>
    <cellStyle name="Vírgula 4 3 3 3 2 2 3" xfId="6474"/>
    <cellStyle name="Vírgula 4 3 3 3 2 3" xfId="6475"/>
    <cellStyle name="Vírgula 4 3 3 3 2 3 2" xfId="6476"/>
    <cellStyle name="Vírgula 4 3 3 3 2 3 3" xfId="6477"/>
    <cellStyle name="Vírgula 4 3 3 3 2 4" xfId="6478"/>
    <cellStyle name="Vírgula 4 3 3 3 2 4 2" xfId="6479"/>
    <cellStyle name="Vírgula 4 3 3 3 2 4 3" xfId="6480"/>
    <cellStyle name="Vírgula 4 3 3 3 2 5" xfId="6481"/>
    <cellStyle name="Vírgula 4 3 3 3 2 5 2" xfId="6482"/>
    <cellStyle name="Vírgula 4 3 3 3 2 5 3" xfId="6483"/>
    <cellStyle name="Vírgula 4 3 3 3 2 6" xfId="6484"/>
    <cellStyle name="Vírgula 4 3 3 3 2 6 2" xfId="6485"/>
    <cellStyle name="Vírgula 4 3 3 3 2 6 3" xfId="6486"/>
    <cellStyle name="Vírgula 4 3 3 3 2 7" xfId="6487"/>
    <cellStyle name="Vírgula 4 3 3 3 2 7 2" xfId="6488"/>
    <cellStyle name="Vírgula 4 3 3 3 2 7 3" xfId="6489"/>
    <cellStyle name="Vírgula 4 3 3 3 2 8" xfId="6490"/>
    <cellStyle name="Vírgula 4 3 3 3 2 8 2" xfId="6491"/>
    <cellStyle name="Vírgula 4 3 3 3 2 8 3" xfId="6492"/>
    <cellStyle name="Vírgula 4 3 3 3 2 9" xfId="6493"/>
    <cellStyle name="Vírgula 4 3 3 3 3" xfId="6494"/>
    <cellStyle name="Vírgula 4 3 3 3 3 2" xfId="6495"/>
    <cellStyle name="Vírgula 4 3 3 3 3 2 2" xfId="6496"/>
    <cellStyle name="Vírgula 4 3 3 3 3 2 3" xfId="6497"/>
    <cellStyle name="Vírgula 4 3 3 3 3 3" xfId="6498"/>
    <cellStyle name="Vírgula 4 3 3 3 3 3 2" xfId="6499"/>
    <cellStyle name="Vírgula 4 3 3 3 3 3 3" xfId="6500"/>
    <cellStyle name="Vírgula 4 3 3 3 3 4" xfId="6501"/>
    <cellStyle name="Vírgula 4 3 3 3 3 4 2" xfId="6502"/>
    <cellStyle name="Vírgula 4 3 3 3 3 4 3" xfId="6503"/>
    <cellStyle name="Vírgula 4 3 3 3 3 5" xfId="6504"/>
    <cellStyle name="Vírgula 4 3 3 3 3 5 2" xfId="6505"/>
    <cellStyle name="Vírgula 4 3 3 3 3 5 3" xfId="6506"/>
    <cellStyle name="Vírgula 4 3 3 3 3 6" xfId="6507"/>
    <cellStyle name="Vírgula 4 3 3 3 3 6 2" xfId="6508"/>
    <cellStyle name="Vírgula 4 3 3 3 3 6 3" xfId="6509"/>
    <cellStyle name="Vírgula 4 3 3 3 3 7" xfId="6510"/>
    <cellStyle name="Vírgula 4 3 3 3 3 7 2" xfId="6511"/>
    <cellStyle name="Vírgula 4 3 3 3 3 7 3" xfId="6512"/>
    <cellStyle name="Vírgula 4 3 3 3 3 8" xfId="6513"/>
    <cellStyle name="Vírgula 4 3 3 3 3 9" xfId="6514"/>
    <cellStyle name="Vírgula 4 3 3 3 4" xfId="6515"/>
    <cellStyle name="Vírgula 4 3 3 3 4 2" xfId="6516"/>
    <cellStyle name="Vírgula 4 3 3 3 4 3" xfId="6517"/>
    <cellStyle name="Vírgula 4 3 3 3 5" xfId="6518"/>
    <cellStyle name="Vírgula 4 3 3 3 5 2" xfId="6519"/>
    <cellStyle name="Vírgula 4 3 3 3 5 3" xfId="6520"/>
    <cellStyle name="Vírgula 4 3 3 3 6" xfId="6521"/>
    <cellStyle name="Vírgula 4 3 3 3 6 2" xfId="6522"/>
    <cellStyle name="Vírgula 4 3 3 3 6 3" xfId="6523"/>
    <cellStyle name="Vírgula 4 3 3 3 7" xfId="6524"/>
    <cellStyle name="Vírgula 4 3 3 3 7 2" xfId="6525"/>
    <cellStyle name="Vírgula 4 3 3 3 7 3" xfId="6526"/>
    <cellStyle name="Vírgula 4 3 3 3 8" xfId="6527"/>
    <cellStyle name="Vírgula 4 3 3 3 8 2" xfId="6528"/>
    <cellStyle name="Vírgula 4 3 3 3 8 3" xfId="6529"/>
    <cellStyle name="Vírgula 4 3 3 3 9" xfId="6530"/>
    <cellStyle name="Vírgula 4 3 3 3 9 2" xfId="6531"/>
    <cellStyle name="Vírgula 4 3 3 3 9 3" xfId="6532"/>
    <cellStyle name="Vírgula 4 3 3 4" xfId="6533"/>
    <cellStyle name="Vírgula 4 3 3 4 10" xfId="6534"/>
    <cellStyle name="Vírgula 4 3 3 4 2" xfId="6535"/>
    <cellStyle name="Vírgula 4 3 3 4 2 2" xfId="6536"/>
    <cellStyle name="Vírgula 4 3 3 4 2 3" xfId="6537"/>
    <cellStyle name="Vírgula 4 3 3 4 3" xfId="6538"/>
    <cellStyle name="Vírgula 4 3 3 4 3 2" xfId="6539"/>
    <cellStyle name="Vírgula 4 3 3 4 3 3" xfId="6540"/>
    <cellStyle name="Vírgula 4 3 3 4 4" xfId="6541"/>
    <cellStyle name="Vírgula 4 3 3 4 4 2" xfId="6542"/>
    <cellStyle name="Vírgula 4 3 3 4 4 3" xfId="6543"/>
    <cellStyle name="Vírgula 4 3 3 4 5" xfId="6544"/>
    <cellStyle name="Vírgula 4 3 3 4 5 2" xfId="6545"/>
    <cellStyle name="Vírgula 4 3 3 4 5 3" xfId="6546"/>
    <cellStyle name="Vírgula 4 3 3 4 6" xfId="6547"/>
    <cellStyle name="Vírgula 4 3 3 4 6 2" xfId="6548"/>
    <cellStyle name="Vírgula 4 3 3 4 6 3" xfId="6549"/>
    <cellStyle name="Vírgula 4 3 3 4 7" xfId="6550"/>
    <cellStyle name="Vírgula 4 3 3 4 7 2" xfId="6551"/>
    <cellStyle name="Vírgula 4 3 3 4 7 3" xfId="6552"/>
    <cellStyle name="Vírgula 4 3 3 4 8" xfId="6553"/>
    <cellStyle name="Vírgula 4 3 3 4 8 2" xfId="6554"/>
    <cellStyle name="Vírgula 4 3 3 4 8 3" xfId="6555"/>
    <cellStyle name="Vírgula 4 3 3 4 9" xfId="6556"/>
    <cellStyle name="Vírgula 4 3 3 5" xfId="6557"/>
    <cellStyle name="Vírgula 4 3 3 5 2" xfId="6558"/>
    <cellStyle name="Vírgula 4 3 3 5 2 2" xfId="6559"/>
    <cellStyle name="Vírgula 4 3 3 5 2 3" xfId="6560"/>
    <cellStyle name="Vírgula 4 3 3 5 3" xfId="6561"/>
    <cellStyle name="Vírgula 4 3 3 5 3 2" xfId="6562"/>
    <cellStyle name="Vírgula 4 3 3 5 3 3" xfId="6563"/>
    <cellStyle name="Vírgula 4 3 3 5 4" xfId="6564"/>
    <cellStyle name="Vírgula 4 3 3 5 4 2" xfId="6565"/>
    <cellStyle name="Vírgula 4 3 3 5 4 3" xfId="6566"/>
    <cellStyle name="Vírgula 4 3 3 5 5" xfId="6567"/>
    <cellStyle name="Vírgula 4 3 3 5 5 2" xfId="6568"/>
    <cellStyle name="Vírgula 4 3 3 5 5 3" xfId="6569"/>
    <cellStyle name="Vírgula 4 3 3 5 6" xfId="6570"/>
    <cellStyle name="Vírgula 4 3 3 5 6 2" xfId="6571"/>
    <cellStyle name="Vírgula 4 3 3 5 6 3" xfId="6572"/>
    <cellStyle name="Vírgula 4 3 3 5 7" xfId="6573"/>
    <cellStyle name="Vírgula 4 3 3 5 7 2" xfId="6574"/>
    <cellStyle name="Vírgula 4 3 3 5 7 3" xfId="6575"/>
    <cellStyle name="Vírgula 4 3 3 5 8" xfId="6576"/>
    <cellStyle name="Vírgula 4 3 3 5 9" xfId="6577"/>
    <cellStyle name="Vírgula 4 3 3 6" xfId="6578"/>
    <cellStyle name="Vírgula 4 3 3 6 2" xfId="6579"/>
    <cellStyle name="Vírgula 4 3 3 6 3" xfId="6580"/>
    <cellStyle name="Vírgula 4 3 3 7" xfId="6581"/>
    <cellStyle name="Vírgula 4 3 3 7 2" xfId="6582"/>
    <cellStyle name="Vírgula 4 3 3 7 3" xfId="6583"/>
    <cellStyle name="Vírgula 4 3 3 8" xfId="6584"/>
    <cellStyle name="Vírgula 4 3 3 8 2" xfId="6585"/>
    <cellStyle name="Vírgula 4 3 3 8 3" xfId="6586"/>
    <cellStyle name="Vírgula 4 3 3 9" xfId="6587"/>
    <cellStyle name="Vírgula 4 3 3 9 2" xfId="6588"/>
    <cellStyle name="Vírgula 4 3 3 9 3" xfId="6589"/>
    <cellStyle name="Vírgula 4 3 4" xfId="6590"/>
    <cellStyle name="Vírgula 4 3 4 10" xfId="6591"/>
    <cellStyle name="Vírgula 4 3 4 10 2" xfId="6592"/>
    <cellStyle name="Vírgula 4 3 4 10 3" xfId="6593"/>
    <cellStyle name="Vírgula 4 3 4 11" xfId="6594"/>
    <cellStyle name="Vírgula 4 3 4 12" xfId="6595"/>
    <cellStyle name="Vírgula 4 3 4 2" xfId="6596"/>
    <cellStyle name="Vírgula 4 3 4 2 10" xfId="6597"/>
    <cellStyle name="Vírgula 4 3 4 2 2" xfId="6598"/>
    <cellStyle name="Vírgula 4 3 4 2 2 2" xfId="6599"/>
    <cellStyle name="Vírgula 4 3 4 2 2 3" xfId="6600"/>
    <cellStyle name="Vírgula 4 3 4 2 3" xfId="6601"/>
    <cellStyle name="Vírgula 4 3 4 2 3 2" xfId="6602"/>
    <cellStyle name="Vírgula 4 3 4 2 3 3" xfId="6603"/>
    <cellStyle name="Vírgula 4 3 4 2 4" xfId="6604"/>
    <cellStyle name="Vírgula 4 3 4 2 4 2" xfId="6605"/>
    <cellStyle name="Vírgula 4 3 4 2 4 3" xfId="6606"/>
    <cellStyle name="Vírgula 4 3 4 2 5" xfId="6607"/>
    <cellStyle name="Vírgula 4 3 4 2 5 2" xfId="6608"/>
    <cellStyle name="Vírgula 4 3 4 2 5 3" xfId="6609"/>
    <cellStyle name="Vírgula 4 3 4 2 6" xfId="6610"/>
    <cellStyle name="Vírgula 4 3 4 2 6 2" xfId="6611"/>
    <cellStyle name="Vírgula 4 3 4 2 6 3" xfId="6612"/>
    <cellStyle name="Vírgula 4 3 4 2 7" xfId="6613"/>
    <cellStyle name="Vírgula 4 3 4 2 7 2" xfId="6614"/>
    <cellStyle name="Vírgula 4 3 4 2 7 3" xfId="6615"/>
    <cellStyle name="Vírgula 4 3 4 2 8" xfId="6616"/>
    <cellStyle name="Vírgula 4 3 4 2 8 2" xfId="6617"/>
    <cellStyle name="Vírgula 4 3 4 2 8 3" xfId="6618"/>
    <cellStyle name="Vírgula 4 3 4 2 9" xfId="6619"/>
    <cellStyle name="Vírgula 4 3 4 3" xfId="6620"/>
    <cellStyle name="Vírgula 4 3 4 3 2" xfId="6621"/>
    <cellStyle name="Vírgula 4 3 4 3 2 2" xfId="6622"/>
    <cellStyle name="Vírgula 4 3 4 3 2 3" xfId="6623"/>
    <cellStyle name="Vírgula 4 3 4 3 3" xfId="6624"/>
    <cellStyle name="Vírgula 4 3 4 3 3 2" xfId="6625"/>
    <cellStyle name="Vírgula 4 3 4 3 3 3" xfId="6626"/>
    <cellStyle name="Vírgula 4 3 4 3 4" xfId="6627"/>
    <cellStyle name="Vírgula 4 3 4 3 4 2" xfId="6628"/>
    <cellStyle name="Vírgula 4 3 4 3 4 3" xfId="6629"/>
    <cellStyle name="Vírgula 4 3 4 3 5" xfId="6630"/>
    <cellStyle name="Vírgula 4 3 4 3 5 2" xfId="6631"/>
    <cellStyle name="Vírgula 4 3 4 3 5 3" xfId="6632"/>
    <cellStyle name="Vírgula 4 3 4 3 6" xfId="6633"/>
    <cellStyle name="Vírgula 4 3 4 3 6 2" xfId="6634"/>
    <cellStyle name="Vírgula 4 3 4 3 6 3" xfId="6635"/>
    <cellStyle name="Vírgula 4 3 4 3 7" xfId="6636"/>
    <cellStyle name="Vírgula 4 3 4 3 7 2" xfId="6637"/>
    <cellStyle name="Vírgula 4 3 4 3 7 3" xfId="6638"/>
    <cellStyle name="Vírgula 4 3 4 3 8" xfId="6639"/>
    <cellStyle name="Vírgula 4 3 4 3 9" xfId="6640"/>
    <cellStyle name="Vírgula 4 3 4 4" xfId="6641"/>
    <cellStyle name="Vírgula 4 3 4 4 2" xfId="6642"/>
    <cellStyle name="Vírgula 4 3 4 4 3" xfId="6643"/>
    <cellStyle name="Vírgula 4 3 4 5" xfId="6644"/>
    <cellStyle name="Vírgula 4 3 4 5 2" xfId="6645"/>
    <cellStyle name="Vírgula 4 3 4 5 3" xfId="6646"/>
    <cellStyle name="Vírgula 4 3 4 6" xfId="6647"/>
    <cellStyle name="Vírgula 4 3 4 6 2" xfId="6648"/>
    <cellStyle name="Vírgula 4 3 4 6 3" xfId="6649"/>
    <cellStyle name="Vírgula 4 3 4 7" xfId="6650"/>
    <cellStyle name="Vírgula 4 3 4 7 2" xfId="6651"/>
    <cellStyle name="Vírgula 4 3 4 7 3" xfId="6652"/>
    <cellStyle name="Vírgula 4 3 4 8" xfId="6653"/>
    <cellStyle name="Vírgula 4 3 4 8 2" xfId="6654"/>
    <cellStyle name="Vírgula 4 3 4 8 3" xfId="6655"/>
    <cellStyle name="Vírgula 4 3 4 9" xfId="6656"/>
    <cellStyle name="Vírgula 4 3 4 9 2" xfId="6657"/>
    <cellStyle name="Vírgula 4 3 4 9 3" xfId="6658"/>
    <cellStyle name="Vírgula 4 3 5" xfId="6659"/>
    <cellStyle name="Vírgula 4 3 5 10" xfId="6660"/>
    <cellStyle name="Vírgula 4 3 5 10 2" xfId="6661"/>
    <cellStyle name="Vírgula 4 3 5 10 3" xfId="6662"/>
    <cellStyle name="Vírgula 4 3 5 11" xfId="6663"/>
    <cellStyle name="Vírgula 4 3 5 12" xfId="6664"/>
    <cellStyle name="Vírgula 4 3 5 2" xfId="6665"/>
    <cellStyle name="Vírgula 4 3 5 2 10" xfId="6666"/>
    <cellStyle name="Vírgula 4 3 5 2 2" xfId="6667"/>
    <cellStyle name="Vírgula 4 3 5 2 2 2" xfId="6668"/>
    <cellStyle name="Vírgula 4 3 5 2 2 3" xfId="6669"/>
    <cellStyle name="Vírgula 4 3 5 2 3" xfId="6670"/>
    <cellStyle name="Vírgula 4 3 5 2 3 2" xfId="6671"/>
    <cellStyle name="Vírgula 4 3 5 2 3 3" xfId="6672"/>
    <cellStyle name="Vírgula 4 3 5 2 4" xfId="6673"/>
    <cellStyle name="Vírgula 4 3 5 2 4 2" xfId="6674"/>
    <cellStyle name="Vírgula 4 3 5 2 4 3" xfId="6675"/>
    <cellStyle name="Vírgula 4 3 5 2 5" xfId="6676"/>
    <cellStyle name="Vírgula 4 3 5 2 5 2" xfId="6677"/>
    <cellStyle name="Vírgula 4 3 5 2 5 3" xfId="6678"/>
    <cellStyle name="Vírgula 4 3 5 2 6" xfId="6679"/>
    <cellStyle name="Vírgula 4 3 5 2 6 2" xfId="6680"/>
    <cellStyle name="Vírgula 4 3 5 2 6 3" xfId="6681"/>
    <cellStyle name="Vírgula 4 3 5 2 7" xfId="6682"/>
    <cellStyle name="Vírgula 4 3 5 2 7 2" xfId="6683"/>
    <cellStyle name="Vírgula 4 3 5 2 7 3" xfId="6684"/>
    <cellStyle name="Vírgula 4 3 5 2 8" xfId="6685"/>
    <cellStyle name="Vírgula 4 3 5 2 8 2" xfId="6686"/>
    <cellStyle name="Vírgula 4 3 5 2 8 3" xfId="6687"/>
    <cellStyle name="Vírgula 4 3 5 2 9" xfId="6688"/>
    <cellStyle name="Vírgula 4 3 5 3" xfId="6689"/>
    <cellStyle name="Vírgula 4 3 5 3 2" xfId="6690"/>
    <cellStyle name="Vírgula 4 3 5 3 2 2" xfId="6691"/>
    <cellStyle name="Vírgula 4 3 5 3 2 3" xfId="6692"/>
    <cellStyle name="Vírgula 4 3 5 3 3" xfId="6693"/>
    <cellStyle name="Vírgula 4 3 5 3 3 2" xfId="6694"/>
    <cellStyle name="Vírgula 4 3 5 3 3 3" xfId="6695"/>
    <cellStyle name="Vírgula 4 3 5 3 4" xfId="6696"/>
    <cellStyle name="Vírgula 4 3 5 3 4 2" xfId="6697"/>
    <cellStyle name="Vírgula 4 3 5 3 4 3" xfId="6698"/>
    <cellStyle name="Vírgula 4 3 5 3 5" xfId="6699"/>
    <cellStyle name="Vírgula 4 3 5 3 5 2" xfId="6700"/>
    <cellStyle name="Vírgula 4 3 5 3 5 3" xfId="6701"/>
    <cellStyle name="Vírgula 4 3 5 3 6" xfId="6702"/>
    <cellStyle name="Vírgula 4 3 5 3 6 2" xfId="6703"/>
    <cellStyle name="Vírgula 4 3 5 3 6 3" xfId="6704"/>
    <cellStyle name="Vírgula 4 3 5 3 7" xfId="6705"/>
    <cellStyle name="Vírgula 4 3 5 3 7 2" xfId="6706"/>
    <cellStyle name="Vírgula 4 3 5 3 7 3" xfId="6707"/>
    <cellStyle name="Vírgula 4 3 5 3 8" xfId="6708"/>
    <cellStyle name="Vírgula 4 3 5 3 9" xfId="6709"/>
    <cellStyle name="Vírgula 4 3 5 4" xfId="6710"/>
    <cellStyle name="Vírgula 4 3 5 4 2" xfId="6711"/>
    <cellStyle name="Vírgula 4 3 5 4 3" xfId="6712"/>
    <cellStyle name="Vírgula 4 3 5 5" xfId="6713"/>
    <cellStyle name="Vírgula 4 3 5 5 2" xfId="6714"/>
    <cellStyle name="Vírgula 4 3 5 5 3" xfId="6715"/>
    <cellStyle name="Vírgula 4 3 5 6" xfId="6716"/>
    <cellStyle name="Vírgula 4 3 5 6 2" xfId="6717"/>
    <cellStyle name="Vírgula 4 3 5 6 3" xfId="6718"/>
    <cellStyle name="Vírgula 4 3 5 7" xfId="6719"/>
    <cellStyle name="Vírgula 4 3 5 7 2" xfId="6720"/>
    <cellStyle name="Vírgula 4 3 5 7 3" xfId="6721"/>
    <cellStyle name="Vírgula 4 3 5 8" xfId="6722"/>
    <cellStyle name="Vírgula 4 3 5 8 2" xfId="6723"/>
    <cellStyle name="Vírgula 4 3 5 8 3" xfId="6724"/>
    <cellStyle name="Vírgula 4 3 5 9" xfId="6725"/>
    <cellStyle name="Vírgula 4 3 5 9 2" xfId="6726"/>
    <cellStyle name="Vírgula 4 3 5 9 3" xfId="6727"/>
    <cellStyle name="Vírgula 4 3 6" xfId="6728"/>
    <cellStyle name="Vírgula 4 3 6 10" xfId="6729"/>
    <cellStyle name="Vírgula 4 3 6 2" xfId="6730"/>
    <cellStyle name="Vírgula 4 3 6 2 2" xfId="6731"/>
    <cellStyle name="Vírgula 4 3 6 2 3" xfId="6732"/>
    <cellStyle name="Vírgula 4 3 6 3" xfId="6733"/>
    <cellStyle name="Vírgula 4 3 6 3 2" xfId="6734"/>
    <cellStyle name="Vírgula 4 3 6 3 3" xfId="6735"/>
    <cellStyle name="Vírgula 4 3 6 4" xfId="6736"/>
    <cellStyle name="Vírgula 4 3 6 4 2" xfId="6737"/>
    <cellStyle name="Vírgula 4 3 6 4 3" xfId="6738"/>
    <cellStyle name="Vírgula 4 3 6 5" xfId="6739"/>
    <cellStyle name="Vírgula 4 3 6 5 2" xfId="6740"/>
    <cellStyle name="Vírgula 4 3 6 5 3" xfId="6741"/>
    <cellStyle name="Vírgula 4 3 6 6" xfId="6742"/>
    <cellStyle name="Vírgula 4 3 6 6 2" xfId="6743"/>
    <cellStyle name="Vírgula 4 3 6 6 3" xfId="6744"/>
    <cellStyle name="Vírgula 4 3 6 7" xfId="6745"/>
    <cellStyle name="Vírgula 4 3 6 7 2" xfId="6746"/>
    <cellStyle name="Vírgula 4 3 6 7 3" xfId="6747"/>
    <cellStyle name="Vírgula 4 3 6 8" xfId="6748"/>
    <cellStyle name="Vírgula 4 3 6 8 2" xfId="6749"/>
    <cellStyle name="Vírgula 4 3 6 8 3" xfId="6750"/>
    <cellStyle name="Vírgula 4 3 6 9" xfId="6751"/>
    <cellStyle name="Vírgula 4 3 7" xfId="6752"/>
    <cellStyle name="Vírgula 4 3 7 2" xfId="6753"/>
    <cellStyle name="Vírgula 4 3 7 2 2" xfId="6754"/>
    <cellStyle name="Vírgula 4 3 7 2 3" xfId="6755"/>
    <cellStyle name="Vírgula 4 3 7 3" xfId="6756"/>
    <cellStyle name="Vírgula 4 3 7 3 2" xfId="6757"/>
    <cellStyle name="Vírgula 4 3 7 3 3" xfId="6758"/>
    <cellStyle name="Vírgula 4 3 7 4" xfId="6759"/>
    <cellStyle name="Vírgula 4 3 7 4 2" xfId="6760"/>
    <cellStyle name="Vírgula 4 3 7 4 3" xfId="6761"/>
    <cellStyle name="Vírgula 4 3 7 5" xfId="6762"/>
    <cellStyle name="Vírgula 4 3 7 5 2" xfId="6763"/>
    <cellStyle name="Vírgula 4 3 7 5 3" xfId="6764"/>
    <cellStyle name="Vírgula 4 3 7 6" xfId="6765"/>
    <cellStyle name="Vírgula 4 3 7 6 2" xfId="6766"/>
    <cellStyle name="Vírgula 4 3 7 6 3" xfId="6767"/>
    <cellStyle name="Vírgula 4 3 7 7" xfId="6768"/>
    <cellStyle name="Vírgula 4 3 7 7 2" xfId="6769"/>
    <cellStyle name="Vírgula 4 3 7 7 3" xfId="6770"/>
    <cellStyle name="Vírgula 4 3 7 8" xfId="6771"/>
    <cellStyle name="Vírgula 4 3 7 9" xfId="6772"/>
    <cellStyle name="Vírgula 4 3 8" xfId="6773"/>
    <cellStyle name="Vírgula 4 3 8 2" xfId="6774"/>
    <cellStyle name="Vírgula 4 3 8 3" xfId="6775"/>
    <cellStyle name="Vírgula 4 3 9" xfId="6776"/>
    <cellStyle name="Vírgula 4 3 9 2" xfId="6777"/>
    <cellStyle name="Vírgula 4 3 9 3" xfId="6778"/>
    <cellStyle name="Vírgula 4 4" xfId="6779"/>
    <cellStyle name="Vírgula 4 4 10" xfId="6780"/>
    <cellStyle name="Vírgula 4 4 10 2" xfId="6781"/>
    <cellStyle name="Vírgula 4 4 10 3" xfId="6782"/>
    <cellStyle name="Vírgula 4 4 11" xfId="6783"/>
    <cellStyle name="Vírgula 4 4 11 2" xfId="6784"/>
    <cellStyle name="Vírgula 4 4 11 3" xfId="6785"/>
    <cellStyle name="Vírgula 4 4 12" xfId="6786"/>
    <cellStyle name="Vírgula 4 4 12 2" xfId="6787"/>
    <cellStyle name="Vírgula 4 4 12 3" xfId="6788"/>
    <cellStyle name="Vírgula 4 4 13" xfId="6789"/>
    <cellStyle name="Vírgula 4 4 14" xfId="6790"/>
    <cellStyle name="Vírgula 4 4 2" xfId="6791"/>
    <cellStyle name="Vírgula 4 4 2 10" xfId="6792"/>
    <cellStyle name="Vírgula 4 4 2 10 2" xfId="6793"/>
    <cellStyle name="Vírgula 4 4 2 10 3" xfId="6794"/>
    <cellStyle name="Vírgula 4 4 2 11" xfId="6795"/>
    <cellStyle name="Vírgula 4 4 2 12" xfId="6796"/>
    <cellStyle name="Vírgula 4 4 2 2" xfId="6797"/>
    <cellStyle name="Vírgula 4 4 2 2 10" xfId="6798"/>
    <cellStyle name="Vírgula 4 4 2 2 2" xfId="6799"/>
    <cellStyle name="Vírgula 4 4 2 2 2 2" xfId="6800"/>
    <cellStyle name="Vírgula 4 4 2 2 2 3" xfId="6801"/>
    <cellStyle name="Vírgula 4 4 2 2 3" xfId="6802"/>
    <cellStyle name="Vírgula 4 4 2 2 3 2" xfId="6803"/>
    <cellStyle name="Vírgula 4 4 2 2 3 3" xfId="6804"/>
    <cellStyle name="Vírgula 4 4 2 2 4" xfId="6805"/>
    <cellStyle name="Vírgula 4 4 2 2 4 2" xfId="6806"/>
    <cellStyle name="Vírgula 4 4 2 2 4 3" xfId="6807"/>
    <cellStyle name="Vírgula 4 4 2 2 5" xfId="6808"/>
    <cellStyle name="Vírgula 4 4 2 2 5 2" xfId="6809"/>
    <cellStyle name="Vírgula 4 4 2 2 5 3" xfId="6810"/>
    <cellStyle name="Vírgula 4 4 2 2 6" xfId="6811"/>
    <cellStyle name="Vírgula 4 4 2 2 6 2" xfId="6812"/>
    <cellStyle name="Vírgula 4 4 2 2 6 3" xfId="6813"/>
    <cellStyle name="Vírgula 4 4 2 2 7" xfId="6814"/>
    <cellStyle name="Vírgula 4 4 2 2 7 2" xfId="6815"/>
    <cellStyle name="Vírgula 4 4 2 2 7 3" xfId="6816"/>
    <cellStyle name="Vírgula 4 4 2 2 8" xfId="6817"/>
    <cellStyle name="Vírgula 4 4 2 2 8 2" xfId="6818"/>
    <cellStyle name="Vírgula 4 4 2 2 8 3" xfId="6819"/>
    <cellStyle name="Vírgula 4 4 2 2 9" xfId="6820"/>
    <cellStyle name="Vírgula 4 4 2 3" xfId="6821"/>
    <cellStyle name="Vírgula 4 4 2 3 2" xfId="6822"/>
    <cellStyle name="Vírgula 4 4 2 3 2 2" xfId="6823"/>
    <cellStyle name="Vírgula 4 4 2 3 2 3" xfId="6824"/>
    <cellStyle name="Vírgula 4 4 2 3 3" xfId="6825"/>
    <cellStyle name="Vírgula 4 4 2 3 3 2" xfId="6826"/>
    <cellStyle name="Vírgula 4 4 2 3 3 3" xfId="6827"/>
    <cellStyle name="Vírgula 4 4 2 3 4" xfId="6828"/>
    <cellStyle name="Vírgula 4 4 2 3 4 2" xfId="6829"/>
    <cellStyle name="Vírgula 4 4 2 3 4 3" xfId="6830"/>
    <cellStyle name="Vírgula 4 4 2 3 5" xfId="6831"/>
    <cellStyle name="Vírgula 4 4 2 3 5 2" xfId="6832"/>
    <cellStyle name="Vírgula 4 4 2 3 5 3" xfId="6833"/>
    <cellStyle name="Vírgula 4 4 2 3 6" xfId="6834"/>
    <cellStyle name="Vírgula 4 4 2 3 6 2" xfId="6835"/>
    <cellStyle name="Vírgula 4 4 2 3 6 3" xfId="6836"/>
    <cellStyle name="Vírgula 4 4 2 3 7" xfId="6837"/>
    <cellStyle name="Vírgula 4 4 2 3 7 2" xfId="6838"/>
    <cellStyle name="Vírgula 4 4 2 3 7 3" xfId="6839"/>
    <cellStyle name="Vírgula 4 4 2 3 8" xfId="6840"/>
    <cellStyle name="Vírgula 4 4 2 3 9" xfId="6841"/>
    <cellStyle name="Vírgula 4 4 2 4" xfId="6842"/>
    <cellStyle name="Vírgula 4 4 2 4 2" xfId="6843"/>
    <cellStyle name="Vírgula 4 4 2 4 3" xfId="6844"/>
    <cellStyle name="Vírgula 4 4 2 5" xfId="6845"/>
    <cellStyle name="Vírgula 4 4 2 5 2" xfId="6846"/>
    <cellStyle name="Vírgula 4 4 2 5 3" xfId="6847"/>
    <cellStyle name="Vírgula 4 4 2 6" xfId="6848"/>
    <cellStyle name="Vírgula 4 4 2 6 2" xfId="6849"/>
    <cellStyle name="Vírgula 4 4 2 6 3" xfId="6850"/>
    <cellStyle name="Vírgula 4 4 2 7" xfId="6851"/>
    <cellStyle name="Vírgula 4 4 2 7 2" xfId="6852"/>
    <cellStyle name="Vírgula 4 4 2 7 3" xfId="6853"/>
    <cellStyle name="Vírgula 4 4 2 8" xfId="6854"/>
    <cellStyle name="Vírgula 4 4 2 8 2" xfId="6855"/>
    <cellStyle name="Vírgula 4 4 2 8 3" xfId="6856"/>
    <cellStyle name="Vírgula 4 4 2 9" xfId="6857"/>
    <cellStyle name="Vírgula 4 4 2 9 2" xfId="6858"/>
    <cellStyle name="Vírgula 4 4 2 9 3" xfId="6859"/>
    <cellStyle name="Vírgula 4 4 3" xfId="6860"/>
    <cellStyle name="Vírgula 4 4 3 10" xfId="6861"/>
    <cellStyle name="Vírgula 4 4 3 10 2" xfId="6862"/>
    <cellStyle name="Vírgula 4 4 3 10 3" xfId="6863"/>
    <cellStyle name="Vírgula 4 4 3 11" xfId="6864"/>
    <cellStyle name="Vírgula 4 4 3 12" xfId="6865"/>
    <cellStyle name="Vírgula 4 4 3 2" xfId="6866"/>
    <cellStyle name="Vírgula 4 4 3 2 10" xfId="6867"/>
    <cellStyle name="Vírgula 4 4 3 2 2" xfId="6868"/>
    <cellStyle name="Vírgula 4 4 3 2 2 2" xfId="6869"/>
    <cellStyle name="Vírgula 4 4 3 2 2 3" xfId="6870"/>
    <cellStyle name="Vírgula 4 4 3 2 3" xfId="6871"/>
    <cellStyle name="Vírgula 4 4 3 2 3 2" xfId="6872"/>
    <cellStyle name="Vírgula 4 4 3 2 3 3" xfId="6873"/>
    <cellStyle name="Vírgula 4 4 3 2 4" xfId="6874"/>
    <cellStyle name="Vírgula 4 4 3 2 4 2" xfId="6875"/>
    <cellStyle name="Vírgula 4 4 3 2 4 3" xfId="6876"/>
    <cellStyle name="Vírgula 4 4 3 2 5" xfId="6877"/>
    <cellStyle name="Vírgula 4 4 3 2 5 2" xfId="6878"/>
    <cellStyle name="Vírgula 4 4 3 2 5 3" xfId="6879"/>
    <cellStyle name="Vírgula 4 4 3 2 6" xfId="6880"/>
    <cellStyle name="Vírgula 4 4 3 2 6 2" xfId="6881"/>
    <cellStyle name="Vírgula 4 4 3 2 6 3" xfId="6882"/>
    <cellStyle name="Vírgula 4 4 3 2 7" xfId="6883"/>
    <cellStyle name="Vírgula 4 4 3 2 7 2" xfId="6884"/>
    <cellStyle name="Vírgula 4 4 3 2 7 3" xfId="6885"/>
    <cellStyle name="Vírgula 4 4 3 2 8" xfId="6886"/>
    <cellStyle name="Vírgula 4 4 3 2 8 2" xfId="6887"/>
    <cellStyle name="Vírgula 4 4 3 2 8 3" xfId="6888"/>
    <cellStyle name="Vírgula 4 4 3 2 9" xfId="6889"/>
    <cellStyle name="Vírgula 4 4 3 3" xfId="6890"/>
    <cellStyle name="Vírgula 4 4 3 3 2" xfId="6891"/>
    <cellStyle name="Vírgula 4 4 3 3 2 2" xfId="6892"/>
    <cellStyle name="Vírgula 4 4 3 3 2 3" xfId="6893"/>
    <cellStyle name="Vírgula 4 4 3 3 3" xfId="6894"/>
    <cellStyle name="Vírgula 4 4 3 3 3 2" xfId="6895"/>
    <cellStyle name="Vírgula 4 4 3 3 3 3" xfId="6896"/>
    <cellStyle name="Vírgula 4 4 3 3 4" xfId="6897"/>
    <cellStyle name="Vírgula 4 4 3 3 4 2" xfId="6898"/>
    <cellStyle name="Vírgula 4 4 3 3 4 3" xfId="6899"/>
    <cellStyle name="Vírgula 4 4 3 3 5" xfId="6900"/>
    <cellStyle name="Vírgula 4 4 3 3 5 2" xfId="6901"/>
    <cellStyle name="Vírgula 4 4 3 3 5 3" xfId="6902"/>
    <cellStyle name="Vírgula 4 4 3 3 6" xfId="6903"/>
    <cellStyle name="Vírgula 4 4 3 3 6 2" xfId="6904"/>
    <cellStyle name="Vírgula 4 4 3 3 6 3" xfId="6905"/>
    <cellStyle name="Vírgula 4 4 3 3 7" xfId="6906"/>
    <cellStyle name="Vírgula 4 4 3 3 7 2" xfId="6907"/>
    <cellStyle name="Vírgula 4 4 3 3 7 3" xfId="6908"/>
    <cellStyle name="Vírgula 4 4 3 3 8" xfId="6909"/>
    <cellStyle name="Vírgula 4 4 3 3 9" xfId="6910"/>
    <cellStyle name="Vírgula 4 4 3 4" xfId="6911"/>
    <cellStyle name="Vírgula 4 4 3 4 2" xfId="6912"/>
    <cellStyle name="Vírgula 4 4 3 4 3" xfId="6913"/>
    <cellStyle name="Vírgula 4 4 3 5" xfId="6914"/>
    <cellStyle name="Vírgula 4 4 3 5 2" xfId="6915"/>
    <cellStyle name="Vírgula 4 4 3 5 3" xfId="6916"/>
    <cellStyle name="Vírgula 4 4 3 6" xfId="6917"/>
    <cellStyle name="Vírgula 4 4 3 6 2" xfId="6918"/>
    <cellStyle name="Vírgula 4 4 3 6 3" xfId="6919"/>
    <cellStyle name="Vírgula 4 4 3 7" xfId="6920"/>
    <cellStyle name="Vírgula 4 4 3 7 2" xfId="6921"/>
    <cellStyle name="Vírgula 4 4 3 7 3" xfId="6922"/>
    <cellStyle name="Vírgula 4 4 3 8" xfId="6923"/>
    <cellStyle name="Vírgula 4 4 3 8 2" xfId="6924"/>
    <cellStyle name="Vírgula 4 4 3 8 3" xfId="6925"/>
    <cellStyle name="Vírgula 4 4 3 9" xfId="6926"/>
    <cellStyle name="Vírgula 4 4 3 9 2" xfId="6927"/>
    <cellStyle name="Vírgula 4 4 3 9 3" xfId="6928"/>
    <cellStyle name="Vírgula 4 4 4" xfId="6929"/>
    <cellStyle name="Vírgula 4 4 4 10" xfId="6930"/>
    <cellStyle name="Vírgula 4 4 4 2" xfId="6931"/>
    <cellStyle name="Vírgula 4 4 4 2 2" xfId="6932"/>
    <cellStyle name="Vírgula 4 4 4 2 3" xfId="6933"/>
    <cellStyle name="Vírgula 4 4 4 3" xfId="6934"/>
    <cellStyle name="Vírgula 4 4 4 3 2" xfId="6935"/>
    <cellStyle name="Vírgula 4 4 4 3 3" xfId="6936"/>
    <cellStyle name="Vírgula 4 4 4 4" xfId="6937"/>
    <cellStyle name="Vírgula 4 4 4 4 2" xfId="6938"/>
    <cellStyle name="Vírgula 4 4 4 4 3" xfId="6939"/>
    <cellStyle name="Vírgula 4 4 4 5" xfId="6940"/>
    <cellStyle name="Vírgula 4 4 4 5 2" xfId="6941"/>
    <cellStyle name="Vírgula 4 4 4 5 3" xfId="6942"/>
    <cellStyle name="Vírgula 4 4 4 6" xfId="6943"/>
    <cellStyle name="Vírgula 4 4 4 6 2" xfId="6944"/>
    <cellStyle name="Vírgula 4 4 4 6 3" xfId="6945"/>
    <cellStyle name="Vírgula 4 4 4 7" xfId="6946"/>
    <cellStyle name="Vírgula 4 4 4 7 2" xfId="6947"/>
    <cellStyle name="Vírgula 4 4 4 7 3" xfId="6948"/>
    <cellStyle name="Vírgula 4 4 4 8" xfId="6949"/>
    <cellStyle name="Vírgula 4 4 4 8 2" xfId="6950"/>
    <cellStyle name="Vírgula 4 4 4 8 3" xfId="6951"/>
    <cellStyle name="Vírgula 4 4 4 9" xfId="6952"/>
    <cellStyle name="Vírgula 4 4 5" xfId="6953"/>
    <cellStyle name="Vírgula 4 4 5 2" xfId="6954"/>
    <cellStyle name="Vírgula 4 4 5 2 2" xfId="6955"/>
    <cellStyle name="Vírgula 4 4 5 2 3" xfId="6956"/>
    <cellStyle name="Vírgula 4 4 5 3" xfId="6957"/>
    <cellStyle name="Vírgula 4 4 5 3 2" xfId="6958"/>
    <cellStyle name="Vírgula 4 4 5 3 3" xfId="6959"/>
    <cellStyle name="Vírgula 4 4 5 4" xfId="6960"/>
    <cellStyle name="Vírgula 4 4 5 4 2" xfId="6961"/>
    <cellStyle name="Vírgula 4 4 5 4 3" xfId="6962"/>
    <cellStyle name="Vírgula 4 4 5 5" xfId="6963"/>
    <cellStyle name="Vírgula 4 4 5 5 2" xfId="6964"/>
    <cellStyle name="Vírgula 4 4 5 5 3" xfId="6965"/>
    <cellStyle name="Vírgula 4 4 5 6" xfId="6966"/>
    <cellStyle name="Vírgula 4 4 5 6 2" xfId="6967"/>
    <cellStyle name="Vírgula 4 4 5 6 3" xfId="6968"/>
    <cellStyle name="Vírgula 4 4 5 7" xfId="6969"/>
    <cellStyle name="Vírgula 4 4 5 7 2" xfId="6970"/>
    <cellStyle name="Vírgula 4 4 5 7 3" xfId="6971"/>
    <cellStyle name="Vírgula 4 4 5 8" xfId="6972"/>
    <cellStyle name="Vírgula 4 4 5 9" xfId="6973"/>
    <cellStyle name="Vírgula 4 4 6" xfId="6974"/>
    <cellStyle name="Vírgula 4 4 6 2" xfId="6975"/>
    <cellStyle name="Vírgula 4 4 6 3" xfId="6976"/>
    <cellStyle name="Vírgula 4 4 7" xfId="6977"/>
    <cellStyle name="Vírgula 4 4 7 2" xfId="6978"/>
    <cellStyle name="Vírgula 4 4 7 3" xfId="6979"/>
    <cellStyle name="Vírgula 4 4 8" xfId="6980"/>
    <cellStyle name="Vírgula 4 4 8 2" xfId="6981"/>
    <cellStyle name="Vírgula 4 4 8 3" xfId="6982"/>
    <cellStyle name="Vírgula 4 4 9" xfId="6983"/>
    <cellStyle name="Vírgula 4 4 9 2" xfId="6984"/>
    <cellStyle name="Vírgula 4 4 9 3" xfId="6985"/>
    <cellStyle name="Vírgula 4 5" xfId="6986"/>
    <cellStyle name="Vírgula 4 5 10" xfId="6987"/>
    <cellStyle name="Vírgula 4 5 10 2" xfId="6988"/>
    <cellStyle name="Vírgula 4 5 10 3" xfId="6989"/>
    <cellStyle name="Vírgula 4 5 11" xfId="6990"/>
    <cellStyle name="Vírgula 4 5 11 2" xfId="6991"/>
    <cellStyle name="Vírgula 4 5 11 3" xfId="6992"/>
    <cellStyle name="Vírgula 4 5 12" xfId="6993"/>
    <cellStyle name="Vírgula 4 5 12 2" xfId="6994"/>
    <cellStyle name="Vírgula 4 5 12 3" xfId="6995"/>
    <cellStyle name="Vírgula 4 5 13" xfId="6996"/>
    <cellStyle name="Vírgula 4 5 14" xfId="6997"/>
    <cellStyle name="Vírgula 4 5 2" xfId="6998"/>
    <cellStyle name="Vírgula 4 5 2 10" xfId="6999"/>
    <cellStyle name="Vírgula 4 5 2 10 2" xfId="7000"/>
    <cellStyle name="Vírgula 4 5 2 10 3" xfId="7001"/>
    <cellStyle name="Vírgula 4 5 2 11" xfId="7002"/>
    <cellStyle name="Vírgula 4 5 2 12" xfId="7003"/>
    <cellStyle name="Vírgula 4 5 2 2" xfId="7004"/>
    <cellStyle name="Vírgula 4 5 2 2 10" xfId="7005"/>
    <cellStyle name="Vírgula 4 5 2 2 2" xfId="7006"/>
    <cellStyle name="Vírgula 4 5 2 2 2 2" xfId="7007"/>
    <cellStyle name="Vírgula 4 5 2 2 2 3" xfId="7008"/>
    <cellStyle name="Vírgula 4 5 2 2 3" xfId="7009"/>
    <cellStyle name="Vírgula 4 5 2 2 3 2" xfId="7010"/>
    <cellStyle name="Vírgula 4 5 2 2 3 3" xfId="7011"/>
    <cellStyle name="Vírgula 4 5 2 2 4" xfId="7012"/>
    <cellStyle name="Vírgula 4 5 2 2 4 2" xfId="7013"/>
    <cellStyle name="Vírgula 4 5 2 2 4 3" xfId="7014"/>
    <cellStyle name="Vírgula 4 5 2 2 5" xfId="7015"/>
    <cellStyle name="Vírgula 4 5 2 2 5 2" xfId="7016"/>
    <cellStyle name="Vírgula 4 5 2 2 5 3" xfId="7017"/>
    <cellStyle name="Vírgula 4 5 2 2 6" xfId="7018"/>
    <cellStyle name="Vírgula 4 5 2 2 6 2" xfId="7019"/>
    <cellStyle name="Vírgula 4 5 2 2 6 3" xfId="7020"/>
    <cellStyle name="Vírgula 4 5 2 2 7" xfId="7021"/>
    <cellStyle name="Vírgula 4 5 2 2 7 2" xfId="7022"/>
    <cellStyle name="Vírgula 4 5 2 2 7 3" xfId="7023"/>
    <cellStyle name="Vírgula 4 5 2 2 8" xfId="7024"/>
    <cellStyle name="Vírgula 4 5 2 2 8 2" xfId="7025"/>
    <cellStyle name="Vírgula 4 5 2 2 8 3" xfId="7026"/>
    <cellStyle name="Vírgula 4 5 2 2 9" xfId="7027"/>
    <cellStyle name="Vírgula 4 5 2 3" xfId="7028"/>
    <cellStyle name="Vírgula 4 5 2 3 2" xfId="7029"/>
    <cellStyle name="Vírgula 4 5 2 3 2 2" xfId="7030"/>
    <cellStyle name="Vírgula 4 5 2 3 2 3" xfId="7031"/>
    <cellStyle name="Vírgula 4 5 2 3 3" xfId="7032"/>
    <cellStyle name="Vírgula 4 5 2 3 3 2" xfId="7033"/>
    <cellStyle name="Vírgula 4 5 2 3 3 3" xfId="7034"/>
    <cellStyle name="Vírgula 4 5 2 3 4" xfId="7035"/>
    <cellStyle name="Vírgula 4 5 2 3 4 2" xfId="7036"/>
    <cellStyle name="Vírgula 4 5 2 3 4 3" xfId="7037"/>
    <cellStyle name="Vírgula 4 5 2 3 5" xfId="7038"/>
    <cellStyle name="Vírgula 4 5 2 3 5 2" xfId="7039"/>
    <cellStyle name="Vírgula 4 5 2 3 5 3" xfId="7040"/>
    <cellStyle name="Vírgula 4 5 2 3 6" xfId="7041"/>
    <cellStyle name="Vírgula 4 5 2 3 6 2" xfId="7042"/>
    <cellStyle name="Vírgula 4 5 2 3 6 3" xfId="7043"/>
    <cellStyle name="Vírgula 4 5 2 3 7" xfId="7044"/>
    <cellStyle name="Vírgula 4 5 2 3 7 2" xfId="7045"/>
    <cellStyle name="Vírgula 4 5 2 3 7 3" xfId="7046"/>
    <cellStyle name="Vírgula 4 5 2 3 8" xfId="7047"/>
    <cellStyle name="Vírgula 4 5 2 3 9" xfId="7048"/>
    <cellStyle name="Vírgula 4 5 2 4" xfId="7049"/>
    <cellStyle name="Vírgula 4 5 2 4 2" xfId="7050"/>
    <cellStyle name="Vírgula 4 5 2 4 3" xfId="7051"/>
    <cellStyle name="Vírgula 4 5 2 5" xfId="7052"/>
    <cellStyle name="Vírgula 4 5 2 5 2" xfId="7053"/>
    <cellStyle name="Vírgula 4 5 2 5 3" xfId="7054"/>
    <cellStyle name="Vírgula 4 5 2 6" xfId="7055"/>
    <cellStyle name="Vírgula 4 5 2 6 2" xfId="7056"/>
    <cellStyle name="Vírgula 4 5 2 6 3" xfId="7057"/>
    <cellStyle name="Vírgula 4 5 2 7" xfId="7058"/>
    <cellStyle name="Vírgula 4 5 2 7 2" xfId="7059"/>
    <cellStyle name="Vírgula 4 5 2 7 3" xfId="7060"/>
    <cellStyle name="Vírgula 4 5 2 8" xfId="7061"/>
    <cellStyle name="Vírgula 4 5 2 8 2" xfId="7062"/>
    <cellStyle name="Vírgula 4 5 2 8 3" xfId="7063"/>
    <cellStyle name="Vírgula 4 5 2 9" xfId="7064"/>
    <cellStyle name="Vírgula 4 5 2 9 2" xfId="7065"/>
    <cellStyle name="Vírgula 4 5 2 9 3" xfId="7066"/>
    <cellStyle name="Vírgula 4 5 3" xfId="7067"/>
    <cellStyle name="Vírgula 4 5 3 10" xfId="7068"/>
    <cellStyle name="Vírgula 4 5 3 10 2" xfId="7069"/>
    <cellStyle name="Vírgula 4 5 3 10 3" xfId="7070"/>
    <cellStyle name="Vírgula 4 5 3 11" xfId="7071"/>
    <cellStyle name="Vírgula 4 5 3 12" xfId="7072"/>
    <cellStyle name="Vírgula 4 5 3 2" xfId="7073"/>
    <cellStyle name="Vírgula 4 5 3 2 10" xfId="7074"/>
    <cellStyle name="Vírgula 4 5 3 2 2" xfId="7075"/>
    <cellStyle name="Vírgula 4 5 3 2 2 2" xfId="7076"/>
    <cellStyle name="Vírgula 4 5 3 2 2 3" xfId="7077"/>
    <cellStyle name="Vírgula 4 5 3 2 3" xfId="7078"/>
    <cellStyle name="Vírgula 4 5 3 2 3 2" xfId="7079"/>
    <cellStyle name="Vírgula 4 5 3 2 3 3" xfId="7080"/>
    <cellStyle name="Vírgula 4 5 3 2 4" xfId="7081"/>
    <cellStyle name="Vírgula 4 5 3 2 4 2" xfId="7082"/>
    <cellStyle name="Vírgula 4 5 3 2 4 3" xfId="7083"/>
    <cellStyle name="Vírgula 4 5 3 2 5" xfId="7084"/>
    <cellStyle name="Vírgula 4 5 3 2 5 2" xfId="7085"/>
    <cellStyle name="Vírgula 4 5 3 2 5 3" xfId="7086"/>
    <cellStyle name="Vírgula 4 5 3 2 6" xfId="7087"/>
    <cellStyle name="Vírgula 4 5 3 2 6 2" xfId="7088"/>
    <cellStyle name="Vírgula 4 5 3 2 6 3" xfId="7089"/>
    <cellStyle name="Vírgula 4 5 3 2 7" xfId="7090"/>
    <cellStyle name="Vírgula 4 5 3 2 7 2" xfId="7091"/>
    <cellStyle name="Vírgula 4 5 3 2 7 3" xfId="7092"/>
    <cellStyle name="Vírgula 4 5 3 2 8" xfId="7093"/>
    <cellStyle name="Vírgula 4 5 3 2 8 2" xfId="7094"/>
    <cellStyle name="Vírgula 4 5 3 2 8 3" xfId="7095"/>
    <cellStyle name="Vírgula 4 5 3 2 9" xfId="7096"/>
    <cellStyle name="Vírgula 4 5 3 3" xfId="7097"/>
    <cellStyle name="Vírgula 4 5 3 3 2" xfId="7098"/>
    <cellStyle name="Vírgula 4 5 3 3 2 2" xfId="7099"/>
    <cellStyle name="Vírgula 4 5 3 3 2 3" xfId="7100"/>
    <cellStyle name="Vírgula 4 5 3 3 3" xfId="7101"/>
    <cellStyle name="Vírgula 4 5 3 3 3 2" xfId="7102"/>
    <cellStyle name="Vírgula 4 5 3 3 3 3" xfId="7103"/>
    <cellStyle name="Vírgula 4 5 3 3 4" xfId="7104"/>
    <cellStyle name="Vírgula 4 5 3 3 4 2" xfId="7105"/>
    <cellStyle name="Vírgula 4 5 3 3 4 3" xfId="7106"/>
    <cellStyle name="Vírgula 4 5 3 3 5" xfId="7107"/>
    <cellStyle name="Vírgula 4 5 3 3 5 2" xfId="7108"/>
    <cellStyle name="Vírgula 4 5 3 3 5 3" xfId="7109"/>
    <cellStyle name="Vírgula 4 5 3 3 6" xfId="7110"/>
    <cellStyle name="Vírgula 4 5 3 3 6 2" xfId="7111"/>
    <cellStyle name="Vírgula 4 5 3 3 6 3" xfId="7112"/>
    <cellStyle name="Vírgula 4 5 3 3 7" xfId="7113"/>
    <cellStyle name="Vírgula 4 5 3 3 7 2" xfId="7114"/>
    <cellStyle name="Vírgula 4 5 3 3 7 3" xfId="7115"/>
    <cellStyle name="Vírgula 4 5 3 3 8" xfId="7116"/>
    <cellStyle name="Vírgula 4 5 3 3 9" xfId="7117"/>
    <cellStyle name="Vírgula 4 5 3 4" xfId="7118"/>
    <cellStyle name="Vírgula 4 5 3 4 2" xfId="7119"/>
    <cellStyle name="Vírgula 4 5 3 4 3" xfId="7120"/>
    <cellStyle name="Vírgula 4 5 3 5" xfId="7121"/>
    <cellStyle name="Vírgula 4 5 3 5 2" xfId="7122"/>
    <cellStyle name="Vírgula 4 5 3 5 3" xfId="7123"/>
    <cellStyle name="Vírgula 4 5 3 6" xfId="7124"/>
    <cellStyle name="Vírgula 4 5 3 6 2" xfId="7125"/>
    <cellStyle name="Vírgula 4 5 3 6 3" xfId="7126"/>
    <cellStyle name="Vírgula 4 5 3 7" xfId="7127"/>
    <cellStyle name="Vírgula 4 5 3 7 2" xfId="7128"/>
    <cellStyle name="Vírgula 4 5 3 7 3" xfId="7129"/>
    <cellStyle name="Vírgula 4 5 3 8" xfId="7130"/>
    <cellStyle name="Vírgula 4 5 3 8 2" xfId="7131"/>
    <cellStyle name="Vírgula 4 5 3 8 3" xfId="7132"/>
    <cellStyle name="Vírgula 4 5 3 9" xfId="7133"/>
    <cellStyle name="Vírgula 4 5 3 9 2" xfId="7134"/>
    <cellStyle name="Vírgula 4 5 3 9 3" xfId="7135"/>
    <cellStyle name="Vírgula 4 5 4" xfId="7136"/>
    <cellStyle name="Vírgula 4 5 4 10" xfId="7137"/>
    <cellStyle name="Vírgula 4 5 4 2" xfId="7138"/>
    <cellStyle name="Vírgula 4 5 4 2 2" xfId="7139"/>
    <cellStyle name="Vírgula 4 5 4 2 3" xfId="7140"/>
    <cellStyle name="Vírgula 4 5 4 3" xfId="7141"/>
    <cellStyle name="Vírgula 4 5 4 3 2" xfId="7142"/>
    <cellStyle name="Vírgula 4 5 4 3 3" xfId="7143"/>
    <cellStyle name="Vírgula 4 5 4 4" xfId="7144"/>
    <cellStyle name="Vírgula 4 5 4 4 2" xfId="7145"/>
    <cellStyle name="Vírgula 4 5 4 4 3" xfId="7146"/>
    <cellStyle name="Vírgula 4 5 4 5" xfId="7147"/>
    <cellStyle name="Vírgula 4 5 4 5 2" xfId="7148"/>
    <cellStyle name="Vírgula 4 5 4 5 3" xfId="7149"/>
    <cellStyle name="Vírgula 4 5 4 6" xfId="7150"/>
    <cellStyle name="Vírgula 4 5 4 6 2" xfId="7151"/>
    <cellStyle name="Vírgula 4 5 4 6 3" xfId="7152"/>
    <cellStyle name="Vírgula 4 5 4 7" xfId="7153"/>
    <cellStyle name="Vírgula 4 5 4 7 2" xfId="7154"/>
    <cellStyle name="Vírgula 4 5 4 7 3" xfId="7155"/>
    <cellStyle name="Vírgula 4 5 4 8" xfId="7156"/>
    <cellStyle name="Vírgula 4 5 4 8 2" xfId="7157"/>
    <cellStyle name="Vírgula 4 5 4 8 3" xfId="7158"/>
    <cellStyle name="Vírgula 4 5 4 9" xfId="7159"/>
    <cellStyle name="Vírgula 4 5 5" xfId="7160"/>
    <cellStyle name="Vírgula 4 5 5 2" xfId="7161"/>
    <cellStyle name="Vírgula 4 5 5 2 2" xfId="7162"/>
    <cellStyle name="Vírgula 4 5 5 2 3" xfId="7163"/>
    <cellStyle name="Vírgula 4 5 5 3" xfId="7164"/>
    <cellStyle name="Vírgula 4 5 5 3 2" xfId="7165"/>
    <cellStyle name="Vírgula 4 5 5 3 3" xfId="7166"/>
    <cellStyle name="Vírgula 4 5 5 4" xfId="7167"/>
    <cellStyle name="Vírgula 4 5 5 4 2" xfId="7168"/>
    <cellStyle name="Vírgula 4 5 5 4 3" xfId="7169"/>
    <cellStyle name="Vírgula 4 5 5 5" xfId="7170"/>
    <cellStyle name="Vírgula 4 5 5 5 2" xfId="7171"/>
    <cellStyle name="Vírgula 4 5 5 5 3" xfId="7172"/>
    <cellStyle name="Vírgula 4 5 5 6" xfId="7173"/>
    <cellStyle name="Vírgula 4 5 5 6 2" xfId="7174"/>
    <cellStyle name="Vírgula 4 5 5 6 3" xfId="7175"/>
    <cellStyle name="Vírgula 4 5 5 7" xfId="7176"/>
    <cellStyle name="Vírgula 4 5 5 7 2" xfId="7177"/>
    <cellStyle name="Vírgula 4 5 5 7 3" xfId="7178"/>
    <cellStyle name="Vírgula 4 5 5 8" xfId="7179"/>
    <cellStyle name="Vírgula 4 5 5 9" xfId="7180"/>
    <cellStyle name="Vírgula 4 5 6" xfId="7181"/>
    <cellStyle name="Vírgula 4 5 6 2" xfId="7182"/>
    <cellStyle name="Vírgula 4 5 6 3" xfId="7183"/>
    <cellStyle name="Vírgula 4 5 7" xfId="7184"/>
    <cellStyle name="Vírgula 4 5 7 2" xfId="7185"/>
    <cellStyle name="Vírgula 4 5 7 3" xfId="7186"/>
    <cellStyle name="Vírgula 4 5 8" xfId="7187"/>
    <cellStyle name="Vírgula 4 5 8 2" xfId="7188"/>
    <cellStyle name="Vírgula 4 5 8 3" xfId="7189"/>
    <cellStyle name="Vírgula 4 5 9" xfId="7190"/>
    <cellStyle name="Vírgula 4 5 9 2" xfId="7191"/>
    <cellStyle name="Vírgula 4 5 9 3" xfId="7192"/>
    <cellStyle name="Vírgula 4 6" xfId="7193"/>
    <cellStyle name="Vírgula 4 6 10" xfId="7194"/>
    <cellStyle name="Vírgula 4 6 10 2" xfId="7195"/>
    <cellStyle name="Vírgula 4 6 10 3" xfId="7196"/>
    <cellStyle name="Vírgula 4 6 11" xfId="7197"/>
    <cellStyle name="Vírgula 4 6 12" xfId="7198"/>
    <cellStyle name="Vírgula 4 6 2" xfId="7199"/>
    <cellStyle name="Vírgula 4 6 2 10" xfId="7200"/>
    <cellStyle name="Vírgula 4 6 2 2" xfId="7201"/>
    <cellStyle name="Vírgula 4 6 2 2 2" xfId="7202"/>
    <cellStyle name="Vírgula 4 6 2 2 3" xfId="7203"/>
    <cellStyle name="Vírgula 4 6 2 3" xfId="7204"/>
    <cellStyle name="Vírgula 4 6 2 3 2" xfId="7205"/>
    <cellStyle name="Vírgula 4 6 2 3 3" xfId="7206"/>
    <cellStyle name="Vírgula 4 6 2 4" xfId="7207"/>
    <cellStyle name="Vírgula 4 6 2 4 2" xfId="7208"/>
    <cellStyle name="Vírgula 4 6 2 4 3" xfId="7209"/>
    <cellStyle name="Vírgula 4 6 2 5" xfId="7210"/>
    <cellStyle name="Vírgula 4 6 2 5 2" xfId="7211"/>
    <cellStyle name="Vírgula 4 6 2 5 3" xfId="7212"/>
    <cellStyle name="Vírgula 4 6 2 6" xfId="7213"/>
    <cellStyle name="Vírgula 4 6 2 6 2" xfId="7214"/>
    <cellStyle name="Vírgula 4 6 2 6 3" xfId="7215"/>
    <cellStyle name="Vírgula 4 6 2 7" xfId="7216"/>
    <cellStyle name="Vírgula 4 6 2 7 2" xfId="7217"/>
    <cellStyle name="Vírgula 4 6 2 7 3" xfId="7218"/>
    <cellStyle name="Vírgula 4 6 2 8" xfId="7219"/>
    <cellStyle name="Vírgula 4 6 2 8 2" xfId="7220"/>
    <cellStyle name="Vírgula 4 6 2 8 3" xfId="7221"/>
    <cellStyle name="Vírgula 4 6 2 9" xfId="7222"/>
    <cellStyle name="Vírgula 4 6 3" xfId="7223"/>
    <cellStyle name="Vírgula 4 6 3 2" xfId="7224"/>
    <cellStyle name="Vírgula 4 6 3 2 2" xfId="7225"/>
    <cellStyle name="Vírgula 4 6 3 2 3" xfId="7226"/>
    <cellStyle name="Vírgula 4 6 3 3" xfId="7227"/>
    <cellStyle name="Vírgula 4 6 3 3 2" xfId="7228"/>
    <cellStyle name="Vírgula 4 6 3 3 3" xfId="7229"/>
    <cellStyle name="Vírgula 4 6 3 4" xfId="7230"/>
    <cellStyle name="Vírgula 4 6 3 4 2" xfId="7231"/>
    <cellStyle name="Vírgula 4 6 3 4 3" xfId="7232"/>
    <cellStyle name="Vírgula 4 6 3 5" xfId="7233"/>
    <cellStyle name="Vírgula 4 6 3 5 2" xfId="7234"/>
    <cellStyle name="Vírgula 4 6 3 5 3" xfId="7235"/>
    <cellStyle name="Vírgula 4 6 3 6" xfId="7236"/>
    <cellStyle name="Vírgula 4 6 3 6 2" xfId="7237"/>
    <cellStyle name="Vírgula 4 6 3 6 3" xfId="7238"/>
    <cellStyle name="Vírgula 4 6 3 7" xfId="7239"/>
    <cellStyle name="Vírgula 4 6 3 7 2" xfId="7240"/>
    <cellStyle name="Vírgula 4 6 3 7 3" xfId="7241"/>
    <cellStyle name="Vírgula 4 6 3 8" xfId="7242"/>
    <cellStyle name="Vírgula 4 6 3 9" xfId="7243"/>
    <cellStyle name="Vírgula 4 6 4" xfId="7244"/>
    <cellStyle name="Vírgula 4 6 4 2" xfId="7245"/>
    <cellStyle name="Vírgula 4 6 4 3" xfId="7246"/>
    <cellStyle name="Vírgula 4 6 5" xfId="7247"/>
    <cellStyle name="Vírgula 4 6 5 2" xfId="7248"/>
    <cellStyle name="Vírgula 4 6 5 3" xfId="7249"/>
    <cellStyle name="Vírgula 4 6 6" xfId="7250"/>
    <cellStyle name="Vírgula 4 6 6 2" xfId="7251"/>
    <cellStyle name="Vírgula 4 6 6 3" xfId="7252"/>
    <cellStyle name="Vírgula 4 6 7" xfId="7253"/>
    <cellStyle name="Vírgula 4 6 7 2" xfId="7254"/>
    <cellStyle name="Vírgula 4 6 7 3" xfId="7255"/>
    <cellStyle name="Vírgula 4 6 8" xfId="7256"/>
    <cellStyle name="Vírgula 4 6 8 2" xfId="7257"/>
    <cellStyle name="Vírgula 4 6 8 3" xfId="7258"/>
    <cellStyle name="Vírgula 4 6 9" xfId="7259"/>
    <cellStyle name="Vírgula 4 6 9 2" xfId="7260"/>
    <cellStyle name="Vírgula 4 6 9 3" xfId="7261"/>
    <cellStyle name="Vírgula 4 7" xfId="7262"/>
    <cellStyle name="Vírgula 4 7 2" xfId="7263"/>
    <cellStyle name="Vírgula 4 7 3" xfId="7264"/>
    <cellStyle name="Vírgula 4 8" xfId="7265"/>
    <cellStyle name="Vírgula 4 8 10" xfId="7266"/>
    <cellStyle name="Vírgula 4 8 2" xfId="7267"/>
    <cellStyle name="Vírgula 4 8 2 2" xfId="7268"/>
    <cellStyle name="Vírgula 4 8 2 3" xfId="7269"/>
    <cellStyle name="Vírgula 4 8 3" xfId="7270"/>
    <cellStyle name="Vírgula 4 8 3 2" xfId="7271"/>
    <cellStyle name="Vírgula 4 8 3 3" xfId="7272"/>
    <cellStyle name="Vírgula 4 8 4" xfId="7273"/>
    <cellStyle name="Vírgula 4 8 4 2" xfId="7274"/>
    <cellStyle name="Vírgula 4 8 4 3" xfId="7275"/>
    <cellStyle name="Vírgula 4 8 5" xfId="7276"/>
    <cellStyle name="Vírgula 4 8 5 2" xfId="7277"/>
    <cellStyle name="Vírgula 4 8 5 3" xfId="7278"/>
    <cellStyle name="Vírgula 4 8 6" xfId="7279"/>
    <cellStyle name="Vírgula 4 8 6 2" xfId="7280"/>
    <cellStyle name="Vírgula 4 8 6 3" xfId="7281"/>
    <cellStyle name="Vírgula 4 8 7" xfId="7282"/>
    <cellStyle name="Vírgula 4 8 7 2" xfId="7283"/>
    <cellStyle name="Vírgula 4 8 7 3" xfId="7284"/>
    <cellStyle name="Vírgula 4 8 8" xfId="7285"/>
    <cellStyle name="Vírgula 4 8 8 2" xfId="7286"/>
    <cellStyle name="Vírgula 4 8 8 3" xfId="7287"/>
    <cellStyle name="Vírgula 4 8 9" xfId="7288"/>
    <cellStyle name="Vírgula 4 9" xfId="7289"/>
    <cellStyle name="Vírgula 4 9 2" xfId="7290"/>
    <cellStyle name="Vírgula 4 9 2 2" xfId="7291"/>
    <cellStyle name="Vírgula 4 9 2 3" xfId="7292"/>
    <cellStyle name="Vírgula 4 9 3" xfId="7293"/>
    <cellStyle name="Vírgula 4 9 3 2" xfId="7294"/>
    <cellStyle name="Vírgula 4 9 3 3" xfId="7295"/>
    <cellStyle name="Vírgula 4 9 4" xfId="7296"/>
    <cellStyle name="Vírgula 4 9 4 2" xfId="7297"/>
    <cellStyle name="Vírgula 4 9 4 3" xfId="7298"/>
    <cellStyle name="Vírgula 4 9 5" xfId="7299"/>
    <cellStyle name="Vírgula 4 9 5 2" xfId="7300"/>
    <cellStyle name="Vírgula 4 9 5 3" xfId="7301"/>
    <cellStyle name="Vírgula 4 9 6" xfId="7302"/>
    <cellStyle name="Vírgula 4 9 6 2" xfId="7303"/>
    <cellStyle name="Vírgula 4 9 6 3" xfId="7304"/>
    <cellStyle name="Vírgula 4 9 7" xfId="7305"/>
    <cellStyle name="Vírgula 4 9 7 2" xfId="7306"/>
    <cellStyle name="Vírgula 4 9 7 3" xfId="7307"/>
    <cellStyle name="Vírgula 4 9 8" xfId="7308"/>
    <cellStyle name="Vírgula 4 9 9" xfId="7309"/>
    <cellStyle name="Vírgula 5" xfId="7310"/>
    <cellStyle name="Vírgula 5 2" xfId="7311"/>
    <cellStyle name="Vírgula 5 2 10" xfId="7312"/>
    <cellStyle name="Vírgula 5 2 10 2" xfId="7313"/>
    <cellStyle name="Vírgula 5 2 10 3" xfId="7314"/>
    <cellStyle name="Vírgula 5 2 11" xfId="7315"/>
    <cellStyle name="Vírgula 5 2 12" xfId="7316"/>
    <cellStyle name="Vírgula 5 2 2" xfId="7317"/>
    <cellStyle name="Vírgula 5 2 2 10" xfId="7318"/>
    <cellStyle name="Vírgula 5 2 2 2" xfId="7319"/>
    <cellStyle name="Vírgula 5 2 2 2 2" xfId="7320"/>
    <cellStyle name="Vírgula 5 2 2 2 3" xfId="7321"/>
    <cellStyle name="Vírgula 5 2 2 3" xfId="7322"/>
    <cellStyle name="Vírgula 5 2 2 3 2" xfId="7323"/>
    <cellStyle name="Vírgula 5 2 2 3 3" xfId="7324"/>
    <cellStyle name="Vírgula 5 2 2 4" xfId="7325"/>
    <cellStyle name="Vírgula 5 2 2 4 2" xfId="7326"/>
    <cellStyle name="Vírgula 5 2 2 4 3" xfId="7327"/>
    <cellStyle name="Vírgula 5 2 2 5" xfId="7328"/>
    <cellStyle name="Vírgula 5 2 2 5 2" xfId="7329"/>
    <cellStyle name="Vírgula 5 2 2 5 3" xfId="7330"/>
    <cellStyle name="Vírgula 5 2 2 6" xfId="7331"/>
    <cellStyle name="Vírgula 5 2 2 6 2" xfId="7332"/>
    <cellStyle name="Vírgula 5 2 2 6 3" xfId="7333"/>
    <cellStyle name="Vírgula 5 2 2 7" xfId="7334"/>
    <cellStyle name="Vírgula 5 2 2 7 2" xfId="7335"/>
    <cellStyle name="Vírgula 5 2 2 7 3" xfId="7336"/>
    <cellStyle name="Vírgula 5 2 2 8" xfId="7337"/>
    <cellStyle name="Vírgula 5 2 2 8 2" xfId="7338"/>
    <cellStyle name="Vírgula 5 2 2 8 3" xfId="7339"/>
    <cellStyle name="Vírgula 5 2 2 9" xfId="7340"/>
    <cellStyle name="Vírgula 5 2 3" xfId="7341"/>
    <cellStyle name="Vírgula 5 2 3 2" xfId="7342"/>
    <cellStyle name="Vírgula 5 2 3 2 2" xfId="7343"/>
    <cellStyle name="Vírgula 5 2 3 2 3" xfId="7344"/>
    <cellStyle name="Vírgula 5 2 3 3" xfId="7345"/>
    <cellStyle name="Vírgula 5 2 3 3 2" xfId="7346"/>
    <cellStyle name="Vírgula 5 2 3 3 3" xfId="7347"/>
    <cellStyle name="Vírgula 5 2 3 4" xfId="7348"/>
    <cellStyle name="Vírgula 5 2 3 4 2" xfId="7349"/>
    <cellStyle name="Vírgula 5 2 3 4 3" xfId="7350"/>
    <cellStyle name="Vírgula 5 2 3 5" xfId="7351"/>
    <cellStyle name="Vírgula 5 2 3 5 2" xfId="7352"/>
    <cellStyle name="Vírgula 5 2 3 5 3" xfId="7353"/>
    <cellStyle name="Vírgula 5 2 3 6" xfId="7354"/>
    <cellStyle name="Vírgula 5 2 3 6 2" xfId="7355"/>
    <cellStyle name="Vírgula 5 2 3 6 3" xfId="7356"/>
    <cellStyle name="Vírgula 5 2 3 7" xfId="7357"/>
    <cellStyle name="Vírgula 5 2 3 7 2" xfId="7358"/>
    <cellStyle name="Vírgula 5 2 3 7 3" xfId="7359"/>
    <cellStyle name="Vírgula 5 2 3 8" xfId="7360"/>
    <cellStyle name="Vírgula 5 2 3 9" xfId="7361"/>
    <cellStyle name="Vírgula 5 2 4" xfId="7362"/>
    <cellStyle name="Vírgula 5 2 4 2" xfId="7363"/>
    <cellStyle name="Vírgula 5 2 4 3" xfId="7364"/>
    <cellStyle name="Vírgula 5 2 5" xfId="7365"/>
    <cellStyle name="Vírgula 5 2 5 2" xfId="7366"/>
    <cellStyle name="Vírgula 5 2 5 3" xfId="7367"/>
    <cellStyle name="Vírgula 5 2 6" xfId="7368"/>
    <cellStyle name="Vírgula 5 2 6 2" xfId="7369"/>
    <cellStyle name="Vírgula 5 2 6 3" xfId="7370"/>
    <cellStyle name="Vírgula 5 2 7" xfId="7371"/>
    <cellStyle name="Vírgula 5 2 7 2" xfId="7372"/>
    <cellStyle name="Vírgula 5 2 7 3" xfId="7373"/>
    <cellStyle name="Vírgula 5 2 8" xfId="7374"/>
    <cellStyle name="Vírgula 5 2 8 2" xfId="7375"/>
    <cellStyle name="Vírgula 5 2 8 3" xfId="7376"/>
    <cellStyle name="Vírgula 5 2 9" xfId="7377"/>
    <cellStyle name="Vírgula 5 2 9 2" xfId="7378"/>
    <cellStyle name="Vírgula 5 2 9 3" xfId="7379"/>
    <cellStyle name="Vírgula 6" xfId="7380"/>
    <cellStyle name="Vírgula 6 2" xfId="7381"/>
    <cellStyle name="Vírgula 6 2 10" xfId="7382"/>
    <cellStyle name="Vírgula 6 2 10 2" xfId="7383"/>
    <cellStyle name="Vírgula 6 2 10 3" xfId="7384"/>
    <cellStyle name="Vírgula 6 2 11" xfId="7385"/>
    <cellStyle name="Vírgula 6 2 12" xfId="7386"/>
    <cellStyle name="Vírgula 6 2 2" xfId="7387"/>
    <cellStyle name="Vírgula 6 2 2 10" xfId="7388"/>
    <cellStyle name="Vírgula 6 2 2 2" xfId="7389"/>
    <cellStyle name="Vírgula 6 2 2 2 2" xfId="7390"/>
    <cellStyle name="Vírgula 6 2 2 2 3" xfId="7391"/>
    <cellStyle name="Vírgula 6 2 2 3" xfId="7392"/>
    <cellStyle name="Vírgula 6 2 2 3 2" xfId="7393"/>
    <cellStyle name="Vírgula 6 2 2 3 3" xfId="7394"/>
    <cellStyle name="Vírgula 6 2 2 4" xfId="7395"/>
    <cellStyle name="Vírgula 6 2 2 4 2" xfId="7396"/>
    <cellStyle name="Vírgula 6 2 2 4 3" xfId="7397"/>
    <cellStyle name="Vírgula 6 2 2 5" xfId="7398"/>
    <cellStyle name="Vírgula 6 2 2 5 2" xfId="7399"/>
    <cellStyle name="Vírgula 6 2 2 5 3" xfId="7400"/>
    <cellStyle name="Vírgula 6 2 2 6" xfId="7401"/>
    <cellStyle name="Vírgula 6 2 2 6 2" xfId="7402"/>
    <cellStyle name="Vírgula 6 2 2 6 3" xfId="7403"/>
    <cellStyle name="Vírgula 6 2 2 7" xfId="7404"/>
    <cellStyle name="Vírgula 6 2 2 7 2" xfId="7405"/>
    <cellStyle name="Vírgula 6 2 2 7 3" xfId="7406"/>
    <cellStyle name="Vírgula 6 2 2 8" xfId="7407"/>
    <cellStyle name="Vírgula 6 2 2 8 2" xfId="7408"/>
    <cellStyle name="Vírgula 6 2 2 8 3" xfId="7409"/>
    <cellStyle name="Vírgula 6 2 2 9" xfId="7410"/>
    <cellStyle name="Vírgula 6 2 3" xfId="7411"/>
    <cellStyle name="Vírgula 6 2 3 2" xfId="7412"/>
    <cellStyle name="Vírgula 6 2 3 2 2" xfId="7413"/>
    <cellStyle name="Vírgula 6 2 3 2 3" xfId="7414"/>
    <cellStyle name="Vírgula 6 2 3 3" xfId="7415"/>
    <cellStyle name="Vírgula 6 2 3 3 2" xfId="7416"/>
    <cellStyle name="Vírgula 6 2 3 3 3" xfId="7417"/>
    <cellStyle name="Vírgula 6 2 3 4" xfId="7418"/>
    <cellStyle name="Vírgula 6 2 3 4 2" xfId="7419"/>
    <cellStyle name="Vírgula 6 2 3 4 3" xfId="7420"/>
    <cellStyle name="Vírgula 6 2 3 5" xfId="7421"/>
    <cellStyle name="Vírgula 6 2 3 5 2" xfId="7422"/>
    <cellStyle name="Vírgula 6 2 3 5 3" xfId="7423"/>
    <cellStyle name="Vírgula 6 2 3 6" xfId="7424"/>
    <cellStyle name="Vírgula 6 2 3 6 2" xfId="7425"/>
    <cellStyle name="Vírgula 6 2 3 6 3" xfId="7426"/>
    <cellStyle name="Vírgula 6 2 3 7" xfId="7427"/>
    <cellStyle name="Vírgula 6 2 3 7 2" xfId="7428"/>
    <cellStyle name="Vírgula 6 2 3 7 3" xfId="7429"/>
    <cellStyle name="Vírgula 6 2 3 8" xfId="7430"/>
    <cellStyle name="Vírgula 6 2 3 9" xfId="7431"/>
    <cellStyle name="Vírgula 6 2 4" xfId="7432"/>
    <cellStyle name="Vírgula 6 2 4 2" xfId="7433"/>
    <cellStyle name="Vírgula 6 2 4 3" xfId="7434"/>
    <cellStyle name="Vírgula 6 2 5" xfId="7435"/>
    <cellStyle name="Vírgula 6 2 5 2" xfId="7436"/>
    <cellStyle name="Vírgula 6 2 5 3" xfId="7437"/>
    <cellStyle name="Vírgula 6 2 6" xfId="7438"/>
    <cellStyle name="Vírgula 6 2 6 2" xfId="7439"/>
    <cellStyle name="Vírgula 6 2 6 3" xfId="7440"/>
    <cellStyle name="Vírgula 6 2 7" xfId="7441"/>
    <cellStyle name="Vírgula 6 2 7 2" xfId="7442"/>
    <cellStyle name="Vírgula 6 2 7 3" xfId="7443"/>
    <cellStyle name="Vírgula 6 2 8" xfId="7444"/>
    <cellStyle name="Vírgula 6 2 8 2" xfId="7445"/>
    <cellStyle name="Vírgula 6 2 8 3" xfId="7446"/>
    <cellStyle name="Vírgula 6 2 9" xfId="7447"/>
    <cellStyle name="Vírgula 6 2 9 2" xfId="7448"/>
    <cellStyle name="Vírgula 6 2 9 3" xfId="7449"/>
    <cellStyle name="Vírgula 6 3" xfId="7450"/>
    <cellStyle name="Vírgula 6 4" xfId="7451"/>
    <cellStyle name="Vírgula 7" xfId="7452"/>
    <cellStyle name="Vírgula 7 2" xfId="7453"/>
    <cellStyle name="Vírgula 7 2 10" xfId="7454"/>
    <cellStyle name="Vírgula 7 2 10 2" xfId="7455"/>
    <cellStyle name="Vírgula 7 2 10 3" xfId="7456"/>
    <cellStyle name="Vírgula 7 2 11" xfId="7457"/>
    <cellStyle name="Vírgula 7 2 12" xfId="7458"/>
    <cellStyle name="Vírgula 7 2 2" xfId="7459"/>
    <cellStyle name="Vírgula 7 2 2 10" xfId="7460"/>
    <cellStyle name="Vírgula 7 2 2 2" xfId="7461"/>
    <cellStyle name="Vírgula 7 2 2 2 2" xfId="7462"/>
    <cellStyle name="Vírgula 7 2 2 2 3" xfId="7463"/>
    <cellStyle name="Vírgula 7 2 2 3" xfId="7464"/>
    <cellStyle name="Vírgula 7 2 2 3 2" xfId="7465"/>
    <cellStyle name="Vírgula 7 2 2 3 3" xfId="7466"/>
    <cellStyle name="Vírgula 7 2 2 4" xfId="7467"/>
    <cellStyle name="Vírgula 7 2 2 4 2" xfId="7468"/>
    <cellStyle name="Vírgula 7 2 2 4 3" xfId="7469"/>
    <cellStyle name="Vírgula 7 2 2 5" xfId="7470"/>
    <cellStyle name="Vírgula 7 2 2 5 2" xfId="7471"/>
    <cellStyle name="Vírgula 7 2 2 5 3" xfId="7472"/>
    <cellStyle name="Vírgula 7 2 2 6" xfId="7473"/>
    <cellStyle name="Vírgula 7 2 2 6 2" xfId="7474"/>
    <cellStyle name="Vírgula 7 2 2 6 3" xfId="7475"/>
    <cellStyle name="Vírgula 7 2 2 7" xfId="7476"/>
    <cellStyle name="Vírgula 7 2 2 7 2" xfId="7477"/>
    <cellStyle name="Vírgula 7 2 2 7 3" xfId="7478"/>
    <cellStyle name="Vírgula 7 2 2 8" xfId="7479"/>
    <cellStyle name="Vírgula 7 2 2 8 2" xfId="7480"/>
    <cellStyle name="Vírgula 7 2 2 8 3" xfId="7481"/>
    <cellStyle name="Vírgula 7 2 2 9" xfId="7482"/>
    <cellStyle name="Vírgula 7 2 3" xfId="7483"/>
    <cellStyle name="Vírgula 7 2 3 2" xfId="7484"/>
    <cellStyle name="Vírgula 7 2 3 2 2" xfId="7485"/>
    <cellStyle name="Vírgula 7 2 3 2 3" xfId="7486"/>
    <cellStyle name="Vírgula 7 2 3 3" xfId="7487"/>
    <cellStyle name="Vírgula 7 2 3 3 2" xfId="7488"/>
    <cellStyle name="Vírgula 7 2 3 3 3" xfId="7489"/>
    <cellStyle name="Vírgula 7 2 3 4" xfId="7490"/>
    <cellStyle name="Vírgula 7 2 3 4 2" xfId="7491"/>
    <cellStyle name="Vírgula 7 2 3 4 3" xfId="7492"/>
    <cellStyle name="Vírgula 7 2 3 5" xfId="7493"/>
    <cellStyle name="Vírgula 7 2 3 5 2" xfId="7494"/>
    <cellStyle name="Vírgula 7 2 3 5 3" xfId="7495"/>
    <cellStyle name="Vírgula 7 2 3 6" xfId="7496"/>
    <cellStyle name="Vírgula 7 2 3 6 2" xfId="7497"/>
    <cellStyle name="Vírgula 7 2 3 6 3" xfId="7498"/>
    <cellStyle name="Vírgula 7 2 3 7" xfId="7499"/>
    <cellStyle name="Vírgula 7 2 3 7 2" xfId="7500"/>
    <cellStyle name="Vírgula 7 2 3 7 3" xfId="7501"/>
    <cellStyle name="Vírgula 7 2 3 8" xfId="7502"/>
    <cellStyle name="Vírgula 7 2 3 9" xfId="7503"/>
    <cellStyle name="Vírgula 7 2 4" xfId="7504"/>
    <cellStyle name="Vírgula 7 2 4 2" xfId="7505"/>
    <cellStyle name="Vírgula 7 2 4 3" xfId="7506"/>
    <cellStyle name="Vírgula 7 2 5" xfId="7507"/>
    <cellStyle name="Vírgula 7 2 5 2" xfId="7508"/>
    <cellStyle name="Vírgula 7 2 5 3" xfId="7509"/>
    <cellStyle name="Vírgula 7 2 6" xfId="7510"/>
    <cellStyle name="Vírgula 7 2 6 2" xfId="7511"/>
    <cellStyle name="Vírgula 7 2 6 3" xfId="7512"/>
    <cellStyle name="Vírgula 7 2 7" xfId="7513"/>
    <cellStyle name="Vírgula 7 2 7 2" xfId="7514"/>
    <cellStyle name="Vírgula 7 2 7 3" xfId="7515"/>
    <cellStyle name="Vírgula 7 2 8" xfId="7516"/>
    <cellStyle name="Vírgula 7 2 8 2" xfId="7517"/>
    <cellStyle name="Vírgula 7 2 8 3" xfId="7518"/>
    <cellStyle name="Vírgula 7 2 9" xfId="7519"/>
    <cellStyle name="Vírgula 7 2 9 2" xfId="7520"/>
    <cellStyle name="Vírgula 7 2 9 3" xfId="7521"/>
    <cellStyle name="Vírgula 7 3" xfId="7522"/>
    <cellStyle name="Vírgula 7 4" xfId="7523"/>
    <cellStyle name="Vírgula 8" xfId="7524"/>
    <cellStyle name="Vírgula 8 10" xfId="7525"/>
    <cellStyle name="Vírgula 8 10 2" xfId="7526"/>
    <cellStyle name="Vírgula 8 10 3" xfId="7527"/>
    <cellStyle name="Vírgula 8 11" xfId="7528"/>
    <cellStyle name="Vírgula 8 11 2" xfId="7529"/>
    <cellStyle name="Vírgula 8 11 3" xfId="7530"/>
    <cellStyle name="Vírgula 8 12" xfId="7531"/>
    <cellStyle name="Vírgula 8 12 2" xfId="7532"/>
    <cellStyle name="Vírgula 8 12 3" xfId="7533"/>
    <cellStyle name="Vírgula 8 13" xfId="7534"/>
    <cellStyle name="Vírgula 8 14" xfId="7535"/>
    <cellStyle name="Vírgula 8 2" xfId="7536"/>
    <cellStyle name="Vírgula 8 2 10" xfId="7537"/>
    <cellStyle name="Vírgula 8 2 10 2" xfId="7538"/>
    <cellStyle name="Vírgula 8 2 10 3" xfId="7539"/>
    <cellStyle name="Vírgula 8 2 11" xfId="7540"/>
    <cellStyle name="Vírgula 8 2 12" xfId="7541"/>
    <cellStyle name="Vírgula 8 2 2" xfId="7542"/>
    <cellStyle name="Vírgula 8 2 2 10" xfId="7543"/>
    <cellStyle name="Vírgula 8 2 2 2" xfId="7544"/>
    <cellStyle name="Vírgula 8 2 2 2 2" xfId="7545"/>
    <cellStyle name="Vírgula 8 2 2 2 3" xfId="7546"/>
    <cellStyle name="Vírgula 8 2 2 3" xfId="7547"/>
    <cellStyle name="Vírgula 8 2 2 3 2" xfId="7548"/>
    <cellStyle name="Vírgula 8 2 2 3 3" xfId="7549"/>
    <cellStyle name="Vírgula 8 2 2 4" xfId="7550"/>
    <cellStyle name="Vírgula 8 2 2 4 2" xfId="7551"/>
    <cellStyle name="Vírgula 8 2 2 4 3" xfId="7552"/>
    <cellStyle name="Vírgula 8 2 2 5" xfId="7553"/>
    <cellStyle name="Vírgula 8 2 2 5 2" xfId="7554"/>
    <cellStyle name="Vírgula 8 2 2 5 3" xfId="7555"/>
    <cellStyle name="Vírgula 8 2 2 6" xfId="7556"/>
    <cellStyle name="Vírgula 8 2 2 6 2" xfId="7557"/>
    <cellStyle name="Vírgula 8 2 2 6 3" xfId="7558"/>
    <cellStyle name="Vírgula 8 2 2 7" xfId="7559"/>
    <cellStyle name="Vírgula 8 2 2 7 2" xfId="7560"/>
    <cellStyle name="Vírgula 8 2 2 7 3" xfId="7561"/>
    <cellStyle name="Vírgula 8 2 2 8" xfId="7562"/>
    <cellStyle name="Vírgula 8 2 2 8 2" xfId="7563"/>
    <cellStyle name="Vírgula 8 2 2 8 3" xfId="7564"/>
    <cellStyle name="Vírgula 8 2 2 9" xfId="7565"/>
    <cellStyle name="Vírgula 8 2 3" xfId="7566"/>
    <cellStyle name="Vírgula 8 2 3 2" xfId="7567"/>
    <cellStyle name="Vírgula 8 2 3 2 2" xfId="7568"/>
    <cellStyle name="Vírgula 8 2 3 2 3" xfId="7569"/>
    <cellStyle name="Vírgula 8 2 3 3" xfId="7570"/>
    <cellStyle name="Vírgula 8 2 3 3 2" xfId="7571"/>
    <cellStyle name="Vírgula 8 2 3 3 3" xfId="7572"/>
    <cellStyle name="Vírgula 8 2 3 4" xfId="7573"/>
    <cellStyle name="Vírgula 8 2 3 4 2" xfId="7574"/>
    <cellStyle name="Vírgula 8 2 3 4 3" xfId="7575"/>
    <cellStyle name="Vírgula 8 2 3 5" xfId="7576"/>
    <cellStyle name="Vírgula 8 2 3 5 2" xfId="7577"/>
    <cellStyle name="Vírgula 8 2 3 5 3" xfId="7578"/>
    <cellStyle name="Vírgula 8 2 3 6" xfId="7579"/>
    <cellStyle name="Vírgula 8 2 3 6 2" xfId="7580"/>
    <cellStyle name="Vírgula 8 2 3 6 3" xfId="7581"/>
    <cellStyle name="Vírgula 8 2 3 7" xfId="7582"/>
    <cellStyle name="Vírgula 8 2 3 7 2" xfId="7583"/>
    <cellStyle name="Vírgula 8 2 3 7 3" xfId="7584"/>
    <cellStyle name="Vírgula 8 2 3 8" xfId="7585"/>
    <cellStyle name="Vírgula 8 2 3 9" xfId="7586"/>
    <cellStyle name="Vírgula 8 2 4" xfId="7587"/>
    <cellStyle name="Vírgula 8 2 4 2" xfId="7588"/>
    <cellStyle name="Vírgula 8 2 4 3" xfId="7589"/>
    <cellStyle name="Vírgula 8 2 5" xfId="7590"/>
    <cellStyle name="Vírgula 8 2 5 2" xfId="7591"/>
    <cellStyle name="Vírgula 8 2 5 3" xfId="7592"/>
    <cellStyle name="Vírgula 8 2 6" xfId="7593"/>
    <cellStyle name="Vírgula 8 2 6 2" xfId="7594"/>
    <cellStyle name="Vírgula 8 2 6 3" xfId="7595"/>
    <cellStyle name="Vírgula 8 2 7" xfId="7596"/>
    <cellStyle name="Vírgula 8 2 7 2" xfId="7597"/>
    <cellStyle name="Vírgula 8 2 7 3" xfId="7598"/>
    <cellStyle name="Vírgula 8 2 8" xfId="7599"/>
    <cellStyle name="Vírgula 8 2 8 2" xfId="7600"/>
    <cellStyle name="Vírgula 8 2 8 3" xfId="7601"/>
    <cellStyle name="Vírgula 8 2 9" xfId="7602"/>
    <cellStyle name="Vírgula 8 2 9 2" xfId="7603"/>
    <cellStyle name="Vírgula 8 2 9 3" xfId="7604"/>
    <cellStyle name="Vírgula 8 3" xfId="7605"/>
    <cellStyle name="Vírgula 8 3 10" xfId="7606"/>
    <cellStyle name="Vírgula 8 3 10 2" xfId="7607"/>
    <cellStyle name="Vírgula 8 3 10 3" xfId="7608"/>
    <cellStyle name="Vírgula 8 3 11" xfId="7609"/>
    <cellStyle name="Vírgula 8 3 12" xfId="7610"/>
    <cellStyle name="Vírgula 8 3 2" xfId="7611"/>
    <cellStyle name="Vírgula 8 3 2 10" xfId="7612"/>
    <cellStyle name="Vírgula 8 3 2 2" xfId="7613"/>
    <cellStyle name="Vírgula 8 3 2 2 2" xfId="7614"/>
    <cellStyle name="Vírgula 8 3 2 2 3" xfId="7615"/>
    <cellStyle name="Vírgula 8 3 2 3" xfId="7616"/>
    <cellStyle name="Vírgula 8 3 2 3 2" xfId="7617"/>
    <cellStyle name="Vírgula 8 3 2 3 3" xfId="7618"/>
    <cellStyle name="Vírgula 8 3 2 4" xfId="7619"/>
    <cellStyle name="Vírgula 8 3 2 4 2" xfId="7620"/>
    <cellStyle name="Vírgula 8 3 2 4 3" xfId="7621"/>
    <cellStyle name="Vírgula 8 3 2 5" xfId="7622"/>
    <cellStyle name="Vírgula 8 3 2 5 2" xfId="7623"/>
    <cellStyle name="Vírgula 8 3 2 5 3" xfId="7624"/>
    <cellStyle name="Vírgula 8 3 2 6" xfId="7625"/>
    <cellStyle name="Vírgula 8 3 2 6 2" xfId="7626"/>
    <cellStyle name="Vírgula 8 3 2 6 3" xfId="7627"/>
    <cellStyle name="Vírgula 8 3 2 7" xfId="7628"/>
    <cellStyle name="Vírgula 8 3 2 7 2" xfId="7629"/>
    <cellStyle name="Vírgula 8 3 2 7 3" xfId="7630"/>
    <cellStyle name="Vírgula 8 3 2 8" xfId="7631"/>
    <cellStyle name="Vírgula 8 3 2 8 2" xfId="7632"/>
    <cellStyle name="Vírgula 8 3 2 8 3" xfId="7633"/>
    <cellStyle name="Vírgula 8 3 2 9" xfId="7634"/>
    <cellStyle name="Vírgula 8 3 3" xfId="7635"/>
    <cellStyle name="Vírgula 8 3 3 2" xfId="7636"/>
    <cellStyle name="Vírgula 8 3 3 2 2" xfId="7637"/>
    <cellStyle name="Vírgula 8 3 3 2 3" xfId="7638"/>
    <cellStyle name="Vírgula 8 3 3 3" xfId="7639"/>
    <cellStyle name="Vírgula 8 3 3 3 2" xfId="7640"/>
    <cellStyle name="Vírgula 8 3 3 3 3" xfId="7641"/>
    <cellStyle name="Vírgula 8 3 3 4" xfId="7642"/>
    <cellStyle name="Vírgula 8 3 3 4 2" xfId="7643"/>
    <cellStyle name="Vírgula 8 3 3 4 3" xfId="7644"/>
    <cellStyle name="Vírgula 8 3 3 5" xfId="7645"/>
    <cellStyle name="Vírgula 8 3 3 5 2" xfId="7646"/>
    <cellStyle name="Vírgula 8 3 3 5 3" xfId="7647"/>
    <cellStyle name="Vírgula 8 3 3 6" xfId="7648"/>
    <cellStyle name="Vírgula 8 3 3 6 2" xfId="7649"/>
    <cellStyle name="Vírgula 8 3 3 6 3" xfId="7650"/>
    <cellStyle name="Vírgula 8 3 3 7" xfId="7651"/>
    <cellStyle name="Vírgula 8 3 3 7 2" xfId="7652"/>
    <cellStyle name="Vírgula 8 3 3 7 3" xfId="7653"/>
    <cellStyle name="Vírgula 8 3 3 8" xfId="7654"/>
    <cellStyle name="Vírgula 8 3 3 9" xfId="7655"/>
    <cellStyle name="Vírgula 8 3 4" xfId="7656"/>
    <cellStyle name="Vírgula 8 3 4 2" xfId="7657"/>
    <cellStyle name="Vírgula 8 3 4 3" xfId="7658"/>
    <cellStyle name="Vírgula 8 3 5" xfId="7659"/>
    <cellStyle name="Vírgula 8 3 5 2" xfId="7660"/>
    <cellStyle name="Vírgula 8 3 5 3" xfId="7661"/>
    <cellStyle name="Vírgula 8 3 6" xfId="7662"/>
    <cellStyle name="Vírgula 8 3 6 2" xfId="7663"/>
    <cellStyle name="Vírgula 8 3 6 3" xfId="7664"/>
    <cellStyle name="Vírgula 8 3 7" xfId="7665"/>
    <cellStyle name="Vírgula 8 3 7 2" xfId="7666"/>
    <cellStyle name="Vírgula 8 3 7 3" xfId="7667"/>
    <cellStyle name="Vírgula 8 3 8" xfId="7668"/>
    <cellStyle name="Vírgula 8 3 8 2" xfId="7669"/>
    <cellStyle name="Vírgula 8 3 8 3" xfId="7670"/>
    <cellStyle name="Vírgula 8 3 9" xfId="7671"/>
    <cellStyle name="Vírgula 8 3 9 2" xfId="7672"/>
    <cellStyle name="Vírgula 8 3 9 3" xfId="7673"/>
    <cellStyle name="Vírgula 8 4" xfId="7674"/>
    <cellStyle name="Vírgula 8 4 10" xfId="7675"/>
    <cellStyle name="Vírgula 8 4 2" xfId="7676"/>
    <cellStyle name="Vírgula 8 4 2 2" xfId="7677"/>
    <cellStyle name="Vírgula 8 4 2 3" xfId="7678"/>
    <cellStyle name="Vírgula 8 4 3" xfId="7679"/>
    <cellStyle name="Vírgula 8 4 3 2" xfId="7680"/>
    <cellStyle name="Vírgula 8 4 3 3" xfId="7681"/>
    <cellStyle name="Vírgula 8 4 4" xfId="7682"/>
    <cellStyle name="Vírgula 8 4 4 2" xfId="7683"/>
    <cellStyle name="Vírgula 8 4 4 3" xfId="7684"/>
    <cellStyle name="Vírgula 8 4 5" xfId="7685"/>
    <cellStyle name="Vírgula 8 4 5 2" xfId="7686"/>
    <cellStyle name="Vírgula 8 4 5 3" xfId="7687"/>
    <cellStyle name="Vírgula 8 4 6" xfId="7688"/>
    <cellStyle name="Vírgula 8 4 6 2" xfId="7689"/>
    <cellStyle name="Vírgula 8 4 6 3" xfId="7690"/>
    <cellStyle name="Vírgula 8 4 7" xfId="7691"/>
    <cellStyle name="Vírgula 8 4 7 2" xfId="7692"/>
    <cellStyle name="Vírgula 8 4 7 3" xfId="7693"/>
    <cellStyle name="Vírgula 8 4 8" xfId="7694"/>
    <cellStyle name="Vírgula 8 4 8 2" xfId="7695"/>
    <cellStyle name="Vírgula 8 4 8 3" xfId="7696"/>
    <cellStyle name="Vírgula 8 4 9" xfId="7697"/>
    <cellStyle name="Vírgula 8 5" xfId="7698"/>
    <cellStyle name="Vírgula 8 5 2" xfId="7699"/>
    <cellStyle name="Vírgula 8 5 2 2" xfId="7700"/>
    <cellStyle name="Vírgula 8 5 2 3" xfId="7701"/>
    <cellStyle name="Vírgula 8 5 3" xfId="7702"/>
    <cellStyle name="Vírgula 8 5 3 2" xfId="7703"/>
    <cellStyle name="Vírgula 8 5 3 3" xfId="7704"/>
    <cellStyle name="Vírgula 8 5 4" xfId="7705"/>
    <cellStyle name="Vírgula 8 5 4 2" xfId="7706"/>
    <cellStyle name="Vírgula 8 5 4 3" xfId="7707"/>
    <cellStyle name="Vírgula 8 5 5" xfId="7708"/>
    <cellStyle name="Vírgula 8 5 5 2" xfId="7709"/>
    <cellStyle name="Vírgula 8 5 5 3" xfId="7710"/>
    <cellStyle name="Vírgula 8 5 6" xfId="7711"/>
    <cellStyle name="Vírgula 8 5 6 2" xfId="7712"/>
    <cellStyle name="Vírgula 8 5 6 3" xfId="7713"/>
    <cellStyle name="Vírgula 8 5 7" xfId="7714"/>
    <cellStyle name="Vírgula 8 5 7 2" xfId="7715"/>
    <cellStyle name="Vírgula 8 5 7 3" xfId="7716"/>
    <cellStyle name="Vírgula 8 5 8" xfId="7717"/>
    <cellStyle name="Vírgula 8 5 9" xfId="7718"/>
    <cellStyle name="Vírgula 8 6" xfId="7719"/>
    <cellStyle name="Vírgula 8 6 2" xfId="7720"/>
    <cellStyle name="Vírgula 8 6 3" xfId="7721"/>
    <cellStyle name="Vírgula 8 7" xfId="7722"/>
    <cellStyle name="Vírgula 8 7 2" xfId="7723"/>
    <cellStyle name="Vírgula 8 7 3" xfId="7724"/>
    <cellStyle name="Vírgula 8 8" xfId="7725"/>
    <cellStyle name="Vírgula 8 8 2" xfId="7726"/>
    <cellStyle name="Vírgula 8 8 3" xfId="7727"/>
    <cellStyle name="Vírgula 8 9" xfId="7728"/>
    <cellStyle name="Vírgula 8 9 2" xfId="7729"/>
    <cellStyle name="Vírgula 8 9 3" xfId="7730"/>
    <cellStyle name="Vírgula 9" xfId="7731"/>
    <cellStyle name="Vírgula 9 10" xfId="7732"/>
    <cellStyle name="Vírgula 9 10 2" xfId="7733"/>
    <cellStyle name="Vírgula 9 10 3" xfId="7734"/>
    <cellStyle name="Vírgula 9 11" xfId="7735"/>
    <cellStyle name="Vírgula 9 12" xfId="7736"/>
    <cellStyle name="Vírgula 9 2" xfId="7737"/>
    <cellStyle name="Vírgula 9 2 10" xfId="7738"/>
    <cellStyle name="Vírgula 9 2 2" xfId="7739"/>
    <cellStyle name="Vírgula 9 2 2 2" xfId="7740"/>
    <cellStyle name="Vírgula 9 2 2 3" xfId="7741"/>
    <cellStyle name="Vírgula 9 2 3" xfId="7742"/>
    <cellStyle name="Vírgula 9 2 3 2" xfId="7743"/>
    <cellStyle name="Vírgula 9 2 3 3" xfId="7744"/>
    <cellStyle name="Vírgula 9 2 4" xfId="7745"/>
    <cellStyle name="Vírgula 9 2 4 2" xfId="7746"/>
    <cellStyle name="Vírgula 9 2 4 3" xfId="7747"/>
    <cellStyle name="Vírgula 9 2 5" xfId="7748"/>
    <cellStyle name="Vírgula 9 2 5 2" xfId="7749"/>
    <cellStyle name="Vírgula 9 2 5 3" xfId="7750"/>
    <cellStyle name="Vírgula 9 2 6" xfId="7751"/>
    <cellStyle name="Vírgula 9 2 6 2" xfId="7752"/>
    <cellStyle name="Vírgula 9 2 6 3" xfId="7753"/>
    <cellStyle name="Vírgula 9 2 7" xfId="7754"/>
    <cellStyle name="Vírgula 9 2 7 2" xfId="7755"/>
    <cellStyle name="Vírgula 9 2 7 3" xfId="7756"/>
    <cellStyle name="Vírgula 9 2 8" xfId="7757"/>
    <cellStyle name="Vírgula 9 2 8 2" xfId="7758"/>
    <cellStyle name="Vírgula 9 2 8 3" xfId="7759"/>
    <cellStyle name="Vírgula 9 2 9" xfId="7760"/>
    <cellStyle name="Vírgula 9 3" xfId="7761"/>
    <cellStyle name="Vírgula 9 3 2" xfId="7762"/>
    <cellStyle name="Vírgula 9 3 2 2" xfId="7763"/>
    <cellStyle name="Vírgula 9 3 2 3" xfId="7764"/>
    <cellStyle name="Vírgula 9 3 3" xfId="7765"/>
    <cellStyle name="Vírgula 9 3 3 2" xfId="7766"/>
    <cellStyle name="Vírgula 9 3 3 3" xfId="7767"/>
    <cellStyle name="Vírgula 9 3 4" xfId="7768"/>
    <cellStyle name="Vírgula 9 3 4 2" xfId="7769"/>
    <cellStyle name="Vírgula 9 3 4 3" xfId="7770"/>
    <cellStyle name="Vírgula 9 3 5" xfId="7771"/>
    <cellStyle name="Vírgula 9 3 5 2" xfId="7772"/>
    <cellStyle name="Vírgula 9 3 5 3" xfId="7773"/>
    <cellStyle name="Vírgula 9 3 6" xfId="7774"/>
    <cellStyle name="Vírgula 9 3 6 2" xfId="7775"/>
    <cellStyle name="Vírgula 9 3 6 3" xfId="7776"/>
    <cellStyle name="Vírgula 9 3 7" xfId="7777"/>
    <cellStyle name="Vírgula 9 3 7 2" xfId="7778"/>
    <cellStyle name="Vírgula 9 3 7 3" xfId="7779"/>
    <cellStyle name="Vírgula 9 3 8" xfId="7780"/>
    <cellStyle name="Vírgula 9 3 9" xfId="7781"/>
    <cellStyle name="Vírgula 9 4" xfId="7782"/>
    <cellStyle name="Vírgula 9 4 2" xfId="7783"/>
    <cellStyle name="Vírgula 9 4 3" xfId="7784"/>
    <cellStyle name="Vírgula 9 5" xfId="7785"/>
    <cellStyle name="Vírgula 9 5 2" xfId="7786"/>
    <cellStyle name="Vírgula 9 5 3" xfId="7787"/>
    <cellStyle name="Vírgula 9 6" xfId="7788"/>
    <cellStyle name="Vírgula 9 6 2" xfId="7789"/>
    <cellStyle name="Vírgula 9 6 3" xfId="7790"/>
    <cellStyle name="Vírgula 9 7" xfId="7791"/>
    <cellStyle name="Vírgula 9 7 2" xfId="7792"/>
    <cellStyle name="Vírgula 9 7 3" xfId="7793"/>
    <cellStyle name="Vírgula 9 8" xfId="7794"/>
    <cellStyle name="Vírgula 9 8 2" xfId="7795"/>
    <cellStyle name="Vírgula 9 8 3" xfId="7796"/>
    <cellStyle name="Vírgula 9 9" xfId="7797"/>
    <cellStyle name="Vírgula 9 9 2" xfId="7798"/>
    <cellStyle name="Vírgula 9 9 3" xfId="7799"/>
  </cellStyles>
  <dxfs count="12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 xmlns:a16="http://schemas.microsoft.com/office/drawing/2014/main"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239"/>
  <sheetViews>
    <sheetView tabSelected="1" zoomScale="90" zoomScaleNormal="90" workbookViewId="0">
      <selection activeCell="B2" sqref="B2:P2"/>
    </sheetView>
  </sheetViews>
  <sheetFormatPr defaultColWidth="9.140625" defaultRowHeight="12.75" x14ac:dyDescent="0.2"/>
  <cols>
    <col min="1" max="1" width="2" style="1" customWidth="1"/>
    <col min="2" max="2" width="5.140625" style="8" customWidth="1"/>
    <col min="3" max="3" width="10.42578125" style="8" customWidth="1"/>
    <col min="4" max="4" width="8.85546875" style="1" customWidth="1"/>
    <col min="5" max="5" width="37.42578125" style="1" customWidth="1"/>
    <col min="6" max="6" width="24.5703125" style="1" customWidth="1"/>
    <col min="7" max="7" width="21.85546875" style="1" customWidth="1"/>
    <col min="8" max="8" width="21.5703125" style="7" bestFit="1" customWidth="1"/>
    <col min="9" max="9" width="25" style="1" customWidth="1"/>
    <col min="10" max="10" width="23.42578125" style="6" bestFit="1" customWidth="1"/>
    <col min="11" max="11" width="32.7109375" style="6" bestFit="1" customWidth="1"/>
    <col min="12" max="12" width="14.28515625" style="5" customWidth="1"/>
    <col min="13" max="13" width="13.140625" style="5" customWidth="1"/>
    <col min="14" max="14" width="11.140625" style="1" customWidth="1"/>
    <col min="15" max="15" width="10.85546875" style="1" customWidth="1"/>
    <col min="16" max="16" width="15.7109375" style="4" customWidth="1"/>
    <col min="17" max="17" width="12.5703125" style="4" customWidth="1"/>
    <col min="18" max="18" width="14.28515625" style="1" customWidth="1"/>
    <col min="19" max="19" width="9.140625" style="1" customWidth="1"/>
    <col min="20" max="20" width="13" style="1" customWidth="1"/>
    <col min="21" max="21" width="3.28515625" style="3" hidden="1" customWidth="1"/>
    <col min="22" max="22" width="10.28515625" style="2" hidden="1" customWidth="1"/>
    <col min="23" max="25" width="9.140625" style="2" hidden="1" customWidth="1"/>
    <col min="26" max="26" width="9.140625" style="45"/>
    <col min="27" max="27" width="64" style="45" customWidth="1"/>
    <col min="28" max="28" width="9.140625" style="45"/>
    <col min="29" max="16384" width="9.140625" style="1"/>
  </cols>
  <sheetData>
    <row r="1" spans="2:27" ht="18.75" x14ac:dyDescent="0.2">
      <c r="B1" s="123" t="s">
        <v>236</v>
      </c>
      <c r="C1" s="123"/>
      <c r="D1" s="123"/>
      <c r="E1" s="123"/>
      <c r="F1" s="123"/>
      <c r="G1" s="123"/>
      <c r="H1" s="123"/>
      <c r="I1" s="123"/>
      <c r="J1" s="123"/>
      <c r="K1" s="123"/>
      <c r="L1" s="123"/>
      <c r="M1" s="123"/>
      <c r="N1" s="123"/>
      <c r="O1" s="123"/>
      <c r="P1" s="123"/>
      <c r="Q1" s="96" t="s">
        <v>301</v>
      </c>
      <c r="S1" s="88"/>
      <c r="T1" s="97">
        <v>5.5</v>
      </c>
      <c r="V1" s="89">
        <v>43770</v>
      </c>
    </row>
    <row r="2" spans="2:27" ht="38.25" x14ac:dyDescent="0.2">
      <c r="B2" s="124" t="s">
        <v>235</v>
      </c>
      <c r="C2" s="124"/>
      <c r="D2" s="125"/>
      <c r="E2" s="125"/>
      <c r="F2" s="125"/>
      <c r="G2" s="125"/>
      <c r="H2" s="125"/>
      <c r="I2" s="125"/>
      <c r="J2" s="125"/>
      <c r="K2" s="125"/>
      <c r="L2" s="125"/>
      <c r="M2" s="125"/>
      <c r="N2" s="125"/>
      <c r="O2" s="125"/>
      <c r="P2" s="125"/>
      <c r="Q2" s="71"/>
      <c r="R2" s="45"/>
      <c r="S2" s="88"/>
      <c r="T2" s="87"/>
      <c r="V2" s="86" t="s">
        <v>234</v>
      </c>
      <c r="W2" s="85" t="s">
        <v>232</v>
      </c>
      <c r="X2" s="86" t="s">
        <v>233</v>
      </c>
      <c r="Y2" s="85" t="s">
        <v>232</v>
      </c>
    </row>
    <row r="3" spans="2:27" s="45" customFormat="1" x14ac:dyDescent="0.2">
      <c r="B3" s="124" t="s">
        <v>231</v>
      </c>
      <c r="C3" s="124"/>
      <c r="D3" s="125"/>
      <c r="E3" s="125"/>
      <c r="F3" s="125"/>
      <c r="G3" s="125"/>
      <c r="H3" s="125"/>
      <c r="I3" s="125"/>
      <c r="J3" s="125"/>
      <c r="K3" s="125"/>
      <c r="L3" s="125"/>
      <c r="M3" s="125"/>
      <c r="N3" s="125"/>
      <c r="O3" s="125"/>
      <c r="P3" s="125"/>
      <c r="Q3" s="71"/>
      <c r="V3" s="84" t="s">
        <v>230</v>
      </c>
      <c r="W3" s="46"/>
      <c r="X3" s="46"/>
      <c r="Y3" s="46"/>
    </row>
    <row r="4" spans="2:27" x14ac:dyDescent="0.2">
      <c r="B4" s="124" t="s">
        <v>229</v>
      </c>
      <c r="C4" s="124"/>
      <c r="D4" s="125"/>
      <c r="E4" s="125"/>
      <c r="F4" s="125"/>
      <c r="G4" s="125"/>
      <c r="H4" s="125"/>
      <c r="I4" s="125"/>
      <c r="J4" s="125"/>
      <c r="K4" s="125"/>
      <c r="L4" s="125"/>
      <c r="M4" s="125"/>
      <c r="N4" s="125"/>
      <c r="O4" s="125"/>
      <c r="P4" s="125"/>
      <c r="Q4" s="71"/>
      <c r="R4" s="45"/>
      <c r="S4" s="45"/>
      <c r="T4" s="45"/>
    </row>
    <row r="5" spans="2:27" x14ac:dyDescent="0.2">
      <c r="B5" s="82"/>
      <c r="C5" s="82"/>
      <c r="D5" s="45"/>
      <c r="E5" s="121" t="s">
        <v>410</v>
      </c>
      <c r="F5" s="76"/>
      <c r="G5" s="76"/>
      <c r="H5" s="76"/>
      <c r="I5" s="76"/>
      <c r="J5" s="78"/>
      <c r="K5" s="78"/>
      <c r="L5" s="77"/>
      <c r="M5" s="77"/>
      <c r="N5" s="76"/>
      <c r="O5" s="76"/>
      <c r="P5" s="75"/>
      <c r="Q5" s="71"/>
      <c r="R5" s="45"/>
      <c r="S5" s="45"/>
      <c r="T5" s="45"/>
    </row>
    <row r="6" spans="2:27" x14ac:dyDescent="0.2">
      <c r="B6" s="82"/>
      <c r="C6" s="82"/>
      <c r="D6" s="45"/>
      <c r="E6" s="83" t="s">
        <v>411</v>
      </c>
      <c r="F6" s="93"/>
      <c r="G6" s="76"/>
      <c r="H6" s="76"/>
      <c r="I6" s="76"/>
      <c r="J6" s="78"/>
      <c r="K6" s="78"/>
      <c r="L6" s="77"/>
      <c r="M6" s="77"/>
      <c r="N6" s="76"/>
      <c r="O6" s="76"/>
      <c r="P6" s="75"/>
      <c r="Q6" s="71"/>
      <c r="R6" s="45"/>
      <c r="S6" s="45"/>
      <c r="T6" s="45"/>
    </row>
    <row r="7" spans="2:27" x14ac:dyDescent="0.2">
      <c r="B7" s="82"/>
      <c r="C7" s="82"/>
      <c r="D7" s="45"/>
      <c r="E7" s="83" t="s">
        <v>412</v>
      </c>
      <c r="F7" s="93"/>
      <c r="G7" s="76"/>
      <c r="H7" s="76"/>
      <c r="I7" s="76"/>
      <c r="J7" s="78"/>
      <c r="K7" s="78"/>
      <c r="L7" s="77"/>
      <c r="M7" s="77"/>
      <c r="N7" s="76"/>
      <c r="O7" s="76"/>
      <c r="P7" s="75"/>
      <c r="Q7" s="71"/>
      <c r="R7" s="45"/>
      <c r="S7" s="45"/>
      <c r="T7" s="45"/>
    </row>
    <row r="8" spans="2:27" x14ac:dyDescent="0.2">
      <c r="B8" s="82"/>
      <c r="C8" s="82"/>
      <c r="D8" s="81"/>
      <c r="E8" s="80"/>
      <c r="F8" s="79"/>
      <c r="G8" s="76"/>
      <c r="H8" s="76"/>
      <c r="I8" s="76"/>
      <c r="J8" s="78"/>
      <c r="K8" s="78"/>
      <c r="L8" s="77"/>
      <c r="M8" s="77"/>
      <c r="N8" s="76"/>
      <c r="O8" s="76"/>
      <c r="P8" s="75"/>
      <c r="Q8" s="71"/>
      <c r="R8" s="45"/>
      <c r="S8" s="45"/>
      <c r="T8" s="45"/>
    </row>
    <row r="9" spans="2:27" x14ac:dyDescent="0.2">
      <c r="B9" s="74"/>
      <c r="C9" s="74"/>
      <c r="D9" s="45"/>
      <c r="E9" s="45"/>
      <c r="F9" s="45"/>
      <c r="G9" s="45"/>
      <c r="H9" s="46"/>
      <c r="I9" s="45"/>
      <c r="J9" s="73"/>
      <c r="K9" s="73"/>
      <c r="L9" s="72"/>
      <c r="M9" s="72"/>
      <c r="N9" s="45"/>
      <c r="O9" s="45"/>
      <c r="P9" s="71"/>
      <c r="Q9" s="71"/>
      <c r="R9" s="45"/>
      <c r="S9" s="45"/>
      <c r="T9" s="45"/>
    </row>
    <row r="10" spans="2:27" ht="15.75" customHeight="1" x14ac:dyDescent="0.2">
      <c r="B10" s="126" t="s">
        <v>228</v>
      </c>
      <c r="C10" s="127"/>
      <c r="D10" s="127"/>
      <c r="E10" s="127"/>
      <c r="F10" s="127"/>
      <c r="G10" s="127"/>
      <c r="H10" s="127"/>
      <c r="I10" s="127"/>
      <c r="J10" s="127"/>
      <c r="K10" s="127"/>
      <c r="L10" s="127"/>
      <c r="M10" s="127"/>
      <c r="N10" s="127"/>
      <c r="O10" s="127"/>
      <c r="P10" s="127"/>
      <c r="Q10" s="127"/>
      <c r="R10" s="127"/>
      <c r="S10" s="127"/>
      <c r="T10" s="128"/>
    </row>
    <row r="11" spans="2:27" ht="15" x14ac:dyDescent="0.2">
      <c r="B11" s="122" t="s">
        <v>73</v>
      </c>
      <c r="C11" s="122" t="s">
        <v>72</v>
      </c>
      <c r="D11" s="122" t="s">
        <v>71</v>
      </c>
      <c r="E11" s="122" t="s">
        <v>227</v>
      </c>
      <c r="F11" s="122" t="s">
        <v>69</v>
      </c>
      <c r="G11" s="122" t="s">
        <v>68</v>
      </c>
      <c r="H11" s="122" t="s">
        <v>159</v>
      </c>
      <c r="I11" s="122" t="s">
        <v>67</v>
      </c>
      <c r="J11" s="129" t="s">
        <v>226</v>
      </c>
      <c r="K11" s="129"/>
      <c r="L11" s="129"/>
      <c r="M11" s="129"/>
      <c r="N11" s="130" t="s">
        <v>130</v>
      </c>
      <c r="O11" s="122" t="s">
        <v>225</v>
      </c>
      <c r="P11" s="131" t="s">
        <v>224</v>
      </c>
      <c r="Q11" s="131"/>
      <c r="R11" s="122" t="s">
        <v>223</v>
      </c>
      <c r="S11" s="122" t="s">
        <v>61</v>
      </c>
      <c r="T11" s="122" t="s">
        <v>28</v>
      </c>
      <c r="AA11" s="122" t="s">
        <v>302</v>
      </c>
    </row>
    <row r="12" spans="2:27" ht="60" x14ac:dyDescent="0.2">
      <c r="B12" s="122"/>
      <c r="C12" s="122"/>
      <c r="D12" s="122"/>
      <c r="E12" s="122"/>
      <c r="F12" s="122"/>
      <c r="G12" s="122"/>
      <c r="H12" s="122"/>
      <c r="I12" s="122"/>
      <c r="J12" s="54" t="s">
        <v>60</v>
      </c>
      <c r="K12" s="54" t="s">
        <v>299</v>
      </c>
      <c r="L12" s="53" t="s">
        <v>59</v>
      </c>
      <c r="M12" s="53" t="s">
        <v>58</v>
      </c>
      <c r="N12" s="130"/>
      <c r="O12" s="122"/>
      <c r="P12" s="52" t="s">
        <v>158</v>
      </c>
      <c r="Q12" s="52" t="s">
        <v>56</v>
      </c>
      <c r="R12" s="122"/>
      <c r="S12" s="122"/>
      <c r="T12" s="122"/>
      <c r="AA12" s="122"/>
    </row>
    <row r="13" spans="2:27" s="99" customFormat="1" ht="31.5" customHeight="1" x14ac:dyDescent="0.2">
      <c r="B13" s="98" t="s">
        <v>222</v>
      </c>
      <c r="C13" s="92" t="s">
        <v>39</v>
      </c>
      <c r="D13" s="102" t="s">
        <v>221</v>
      </c>
      <c r="E13" s="101" t="s">
        <v>220</v>
      </c>
      <c r="F13" s="47"/>
      <c r="G13" s="47" t="s">
        <v>10</v>
      </c>
      <c r="H13" s="102">
        <v>1</v>
      </c>
      <c r="I13" s="47"/>
      <c r="J13" s="43">
        <v>5000000</v>
      </c>
      <c r="K13" s="43">
        <f t="shared" ref="K13:K35" si="0">J13/$T$1</f>
        <v>909090.90909090906</v>
      </c>
      <c r="L13" s="49">
        <v>1</v>
      </c>
      <c r="M13" s="49">
        <v>0</v>
      </c>
      <c r="N13" s="102" t="s">
        <v>41</v>
      </c>
      <c r="O13" s="102" t="s">
        <v>30</v>
      </c>
      <c r="P13" s="48">
        <v>44621</v>
      </c>
      <c r="Q13" s="48">
        <v>44774</v>
      </c>
      <c r="R13" s="47"/>
      <c r="S13" s="47"/>
      <c r="T13" s="47" t="s">
        <v>26</v>
      </c>
      <c r="V13" s="100">
        <v>13</v>
      </c>
      <c r="W13" s="100">
        <f t="shared" ref="W13:W36" si="1">V13*30</f>
        <v>390</v>
      </c>
      <c r="X13" s="100">
        <v>8</v>
      </c>
      <c r="Y13" s="100">
        <f t="shared" ref="Y13:Y36" si="2">X13*30</f>
        <v>240</v>
      </c>
      <c r="AA13" s="47"/>
    </row>
    <row r="14" spans="2:27" s="99" customFormat="1" ht="30" x14ac:dyDescent="0.2">
      <c r="B14" s="98" t="s">
        <v>219</v>
      </c>
      <c r="C14" s="92" t="s">
        <v>39</v>
      </c>
      <c r="D14" s="102" t="s">
        <v>98</v>
      </c>
      <c r="E14" s="101" t="s">
        <v>218</v>
      </c>
      <c r="F14" s="47"/>
      <c r="G14" s="47" t="s">
        <v>9</v>
      </c>
      <c r="H14" s="102">
        <v>1</v>
      </c>
      <c r="I14" s="47"/>
      <c r="J14" s="43">
        <v>500000</v>
      </c>
      <c r="K14" s="43">
        <f t="shared" si="0"/>
        <v>90909.090909090912</v>
      </c>
      <c r="L14" s="49">
        <v>1</v>
      </c>
      <c r="M14" s="49">
        <v>0</v>
      </c>
      <c r="N14" s="102" t="s">
        <v>96</v>
      </c>
      <c r="O14" s="102" t="s">
        <v>30</v>
      </c>
      <c r="P14" s="48">
        <v>44256</v>
      </c>
      <c r="Q14" s="48">
        <v>44470</v>
      </c>
      <c r="R14" s="47"/>
      <c r="S14" s="47"/>
      <c r="T14" s="47" t="s">
        <v>26</v>
      </c>
      <c r="V14" s="100">
        <v>24</v>
      </c>
      <c r="W14" s="100">
        <f t="shared" si="1"/>
        <v>720</v>
      </c>
      <c r="X14" s="100">
        <v>8</v>
      </c>
      <c r="Y14" s="100">
        <f t="shared" si="2"/>
        <v>240</v>
      </c>
      <c r="AA14" s="47"/>
    </row>
    <row r="15" spans="2:27" s="99" customFormat="1" ht="30" x14ac:dyDescent="0.2">
      <c r="B15" s="98" t="s">
        <v>127</v>
      </c>
      <c r="C15" s="92" t="s">
        <v>39</v>
      </c>
      <c r="D15" s="102" t="s">
        <v>176</v>
      </c>
      <c r="E15" s="101" t="s">
        <v>217</v>
      </c>
      <c r="F15" s="47"/>
      <c r="G15" s="47" t="s">
        <v>9</v>
      </c>
      <c r="H15" s="102">
        <v>1</v>
      </c>
      <c r="I15" s="47"/>
      <c r="J15" s="43">
        <v>1500000</v>
      </c>
      <c r="K15" s="43">
        <f t="shared" si="0"/>
        <v>272727.27272727271</v>
      </c>
      <c r="L15" s="49">
        <v>1</v>
      </c>
      <c r="M15" s="49">
        <v>0</v>
      </c>
      <c r="N15" s="102" t="s">
        <v>96</v>
      </c>
      <c r="O15" s="102" t="s">
        <v>30</v>
      </c>
      <c r="P15" s="48">
        <v>44986</v>
      </c>
      <c r="Q15" s="48">
        <v>45139</v>
      </c>
      <c r="R15" s="47"/>
      <c r="S15" s="47"/>
      <c r="T15" s="47" t="s">
        <v>26</v>
      </c>
      <c r="V15" s="100">
        <v>7</v>
      </c>
      <c r="W15" s="100">
        <f t="shared" si="1"/>
        <v>210</v>
      </c>
      <c r="X15" s="100">
        <v>8</v>
      </c>
      <c r="Y15" s="100">
        <f t="shared" si="2"/>
        <v>240</v>
      </c>
      <c r="AA15" s="47"/>
    </row>
    <row r="16" spans="2:27" ht="15" hidden="1" x14ac:dyDescent="0.2">
      <c r="B16" s="40">
        <v>1.04</v>
      </c>
      <c r="C16" s="40"/>
      <c r="D16" s="35"/>
      <c r="E16" s="35"/>
      <c r="F16" s="35"/>
      <c r="G16" s="35"/>
      <c r="H16" s="42"/>
      <c r="I16" s="35"/>
      <c r="J16" s="39"/>
      <c r="K16" s="39">
        <f t="shared" si="0"/>
        <v>0</v>
      </c>
      <c r="L16" s="38"/>
      <c r="M16" s="38"/>
      <c r="N16" s="35"/>
      <c r="O16" s="35"/>
      <c r="P16" s="36">
        <f t="shared" ref="P16:P35" si="3">$V$1+W16</f>
        <v>43770</v>
      </c>
      <c r="Q16" s="36">
        <f t="shared" ref="Q16:Q35" si="4">P16+Y16</f>
        <v>43770</v>
      </c>
      <c r="R16" s="35"/>
      <c r="S16" s="35"/>
      <c r="T16" s="35" t="s">
        <v>27</v>
      </c>
      <c r="W16" s="2">
        <f t="shared" si="1"/>
        <v>0</v>
      </c>
      <c r="Y16" s="2">
        <f t="shared" si="2"/>
        <v>0</v>
      </c>
    </row>
    <row r="17" spans="2:25" ht="15" hidden="1" x14ac:dyDescent="0.2">
      <c r="B17" s="40">
        <v>1.05</v>
      </c>
      <c r="C17" s="40"/>
      <c r="D17" s="35"/>
      <c r="E17" s="35"/>
      <c r="F17" s="35"/>
      <c r="G17" s="35"/>
      <c r="H17" s="42"/>
      <c r="I17" s="35"/>
      <c r="J17" s="39"/>
      <c r="K17" s="39">
        <f t="shared" si="0"/>
        <v>0</v>
      </c>
      <c r="L17" s="38"/>
      <c r="M17" s="38"/>
      <c r="N17" s="35"/>
      <c r="O17" s="35"/>
      <c r="P17" s="36">
        <f t="shared" si="3"/>
        <v>43770</v>
      </c>
      <c r="Q17" s="36">
        <f t="shared" si="4"/>
        <v>43770</v>
      </c>
      <c r="R17" s="35"/>
      <c r="S17" s="35"/>
      <c r="T17" s="35" t="s">
        <v>27</v>
      </c>
      <c r="W17" s="2">
        <f t="shared" si="1"/>
        <v>0</v>
      </c>
      <c r="Y17" s="2">
        <f t="shared" si="2"/>
        <v>0</v>
      </c>
    </row>
    <row r="18" spans="2:25" ht="15" hidden="1" x14ac:dyDescent="0.2">
      <c r="B18" s="40">
        <v>1.06</v>
      </c>
      <c r="C18" s="40"/>
      <c r="D18" s="35"/>
      <c r="E18" s="35"/>
      <c r="F18" s="35"/>
      <c r="G18" s="35"/>
      <c r="H18" s="42"/>
      <c r="I18" s="35"/>
      <c r="J18" s="39"/>
      <c r="K18" s="39">
        <f t="shared" si="0"/>
        <v>0</v>
      </c>
      <c r="L18" s="38"/>
      <c r="M18" s="38"/>
      <c r="N18" s="35"/>
      <c r="O18" s="35"/>
      <c r="P18" s="36">
        <f t="shared" si="3"/>
        <v>43770</v>
      </c>
      <c r="Q18" s="36">
        <f t="shared" si="4"/>
        <v>43770</v>
      </c>
      <c r="R18" s="35"/>
      <c r="S18" s="35"/>
      <c r="T18" s="35" t="s">
        <v>27</v>
      </c>
      <c r="W18" s="2">
        <f t="shared" si="1"/>
        <v>0</v>
      </c>
      <c r="Y18" s="2">
        <f t="shared" si="2"/>
        <v>0</v>
      </c>
    </row>
    <row r="19" spans="2:25" ht="15" hidden="1" x14ac:dyDescent="0.2">
      <c r="B19" s="40">
        <v>1.07</v>
      </c>
      <c r="C19" s="40"/>
      <c r="D19" s="35"/>
      <c r="E19" s="35"/>
      <c r="F19" s="35"/>
      <c r="G19" s="35"/>
      <c r="H19" s="42"/>
      <c r="I19" s="35"/>
      <c r="J19" s="39"/>
      <c r="K19" s="39">
        <f t="shared" si="0"/>
        <v>0</v>
      </c>
      <c r="L19" s="38"/>
      <c r="M19" s="38"/>
      <c r="N19" s="35"/>
      <c r="O19" s="35"/>
      <c r="P19" s="36">
        <f t="shared" si="3"/>
        <v>43770</v>
      </c>
      <c r="Q19" s="36">
        <f t="shared" si="4"/>
        <v>43770</v>
      </c>
      <c r="R19" s="35"/>
      <c r="S19" s="35"/>
      <c r="T19" s="35" t="s">
        <v>27</v>
      </c>
      <c r="W19" s="2">
        <f t="shared" si="1"/>
        <v>0</v>
      </c>
      <c r="Y19" s="2">
        <f t="shared" si="2"/>
        <v>0</v>
      </c>
    </row>
    <row r="20" spans="2:25" ht="15" hidden="1" x14ac:dyDescent="0.2">
      <c r="B20" s="40">
        <v>1.08</v>
      </c>
      <c r="C20" s="40"/>
      <c r="D20" s="35"/>
      <c r="E20" s="35"/>
      <c r="F20" s="35"/>
      <c r="G20" s="35"/>
      <c r="H20" s="42"/>
      <c r="I20" s="35"/>
      <c r="J20" s="39"/>
      <c r="K20" s="39">
        <f t="shared" si="0"/>
        <v>0</v>
      </c>
      <c r="L20" s="38"/>
      <c r="M20" s="38"/>
      <c r="N20" s="35"/>
      <c r="O20" s="35"/>
      <c r="P20" s="36">
        <f t="shared" si="3"/>
        <v>43770</v>
      </c>
      <c r="Q20" s="36">
        <f t="shared" si="4"/>
        <v>43770</v>
      </c>
      <c r="R20" s="35"/>
      <c r="S20" s="35"/>
      <c r="T20" s="35" t="s">
        <v>27</v>
      </c>
      <c r="W20" s="2">
        <f t="shared" si="1"/>
        <v>0</v>
      </c>
      <c r="Y20" s="2">
        <f t="shared" si="2"/>
        <v>0</v>
      </c>
    </row>
    <row r="21" spans="2:25" ht="15" hidden="1" x14ac:dyDescent="0.2">
      <c r="B21" s="40">
        <v>1.0900000000000001</v>
      </c>
      <c r="C21" s="40"/>
      <c r="D21" s="35"/>
      <c r="E21" s="35"/>
      <c r="F21" s="35"/>
      <c r="G21" s="35"/>
      <c r="H21" s="42"/>
      <c r="I21" s="35"/>
      <c r="J21" s="39"/>
      <c r="K21" s="39">
        <f t="shared" si="0"/>
        <v>0</v>
      </c>
      <c r="L21" s="38"/>
      <c r="M21" s="38"/>
      <c r="N21" s="35"/>
      <c r="O21" s="35"/>
      <c r="P21" s="36">
        <f t="shared" si="3"/>
        <v>43770</v>
      </c>
      <c r="Q21" s="36">
        <f t="shared" si="4"/>
        <v>43770</v>
      </c>
      <c r="R21" s="35"/>
      <c r="S21" s="35"/>
      <c r="T21" s="35" t="s">
        <v>27</v>
      </c>
      <c r="W21" s="2">
        <f t="shared" si="1"/>
        <v>0</v>
      </c>
      <c r="Y21" s="2">
        <f t="shared" si="2"/>
        <v>0</v>
      </c>
    </row>
    <row r="22" spans="2:25" ht="15" hidden="1" x14ac:dyDescent="0.2">
      <c r="B22" s="40">
        <v>1.1000000000000001</v>
      </c>
      <c r="C22" s="40"/>
      <c r="D22" s="35"/>
      <c r="E22" s="35"/>
      <c r="F22" s="35"/>
      <c r="G22" s="35"/>
      <c r="H22" s="42"/>
      <c r="I22" s="35"/>
      <c r="J22" s="39"/>
      <c r="K22" s="39">
        <f t="shared" si="0"/>
        <v>0</v>
      </c>
      <c r="L22" s="38"/>
      <c r="M22" s="38"/>
      <c r="N22" s="35"/>
      <c r="O22" s="35"/>
      <c r="P22" s="36">
        <f t="shared" si="3"/>
        <v>43770</v>
      </c>
      <c r="Q22" s="36">
        <f t="shared" si="4"/>
        <v>43770</v>
      </c>
      <c r="R22" s="35"/>
      <c r="S22" s="35"/>
      <c r="T22" s="35" t="s">
        <v>27</v>
      </c>
      <c r="W22" s="2">
        <f t="shared" si="1"/>
        <v>0</v>
      </c>
      <c r="Y22" s="2">
        <f t="shared" si="2"/>
        <v>0</v>
      </c>
    </row>
    <row r="23" spans="2:25" ht="15" hidden="1" x14ac:dyDescent="0.2">
      <c r="B23" s="40">
        <v>1.1100000000000001</v>
      </c>
      <c r="C23" s="40"/>
      <c r="D23" s="35"/>
      <c r="E23" s="35"/>
      <c r="F23" s="35"/>
      <c r="G23" s="35"/>
      <c r="H23" s="42"/>
      <c r="I23" s="35"/>
      <c r="J23" s="39"/>
      <c r="K23" s="39">
        <f t="shared" si="0"/>
        <v>0</v>
      </c>
      <c r="L23" s="38"/>
      <c r="M23" s="38"/>
      <c r="N23" s="35"/>
      <c r="O23" s="35"/>
      <c r="P23" s="36">
        <f t="shared" si="3"/>
        <v>43770</v>
      </c>
      <c r="Q23" s="36">
        <f t="shared" si="4"/>
        <v>43770</v>
      </c>
      <c r="R23" s="35"/>
      <c r="S23" s="35"/>
      <c r="T23" s="35" t="s">
        <v>27</v>
      </c>
      <c r="W23" s="2">
        <f t="shared" si="1"/>
        <v>0</v>
      </c>
      <c r="Y23" s="2">
        <f t="shared" si="2"/>
        <v>0</v>
      </c>
    </row>
    <row r="24" spans="2:25" ht="15" hidden="1" x14ac:dyDescent="0.2">
      <c r="B24" s="40">
        <v>1.1200000000000001</v>
      </c>
      <c r="C24" s="40"/>
      <c r="D24" s="35"/>
      <c r="E24" s="35"/>
      <c r="F24" s="35"/>
      <c r="G24" s="35"/>
      <c r="H24" s="42"/>
      <c r="I24" s="35"/>
      <c r="J24" s="39"/>
      <c r="K24" s="39">
        <f t="shared" si="0"/>
        <v>0</v>
      </c>
      <c r="L24" s="38"/>
      <c r="M24" s="38"/>
      <c r="N24" s="35"/>
      <c r="O24" s="35"/>
      <c r="P24" s="36">
        <f t="shared" si="3"/>
        <v>43770</v>
      </c>
      <c r="Q24" s="36">
        <f t="shared" si="4"/>
        <v>43770</v>
      </c>
      <c r="R24" s="35"/>
      <c r="S24" s="35"/>
      <c r="T24" s="35" t="s">
        <v>27</v>
      </c>
      <c r="W24" s="2">
        <f t="shared" si="1"/>
        <v>0</v>
      </c>
      <c r="Y24" s="2">
        <f t="shared" si="2"/>
        <v>0</v>
      </c>
    </row>
    <row r="25" spans="2:25" ht="15" hidden="1" x14ac:dyDescent="0.2">
      <c r="B25" s="40">
        <v>1.1299999999999999</v>
      </c>
      <c r="C25" s="40"/>
      <c r="D25" s="35"/>
      <c r="E25" s="35"/>
      <c r="F25" s="35"/>
      <c r="G25" s="35"/>
      <c r="H25" s="42"/>
      <c r="I25" s="35"/>
      <c r="J25" s="39"/>
      <c r="K25" s="39">
        <f t="shared" si="0"/>
        <v>0</v>
      </c>
      <c r="L25" s="38"/>
      <c r="M25" s="38"/>
      <c r="N25" s="35"/>
      <c r="O25" s="35"/>
      <c r="P25" s="36">
        <f t="shared" si="3"/>
        <v>43770</v>
      </c>
      <c r="Q25" s="36">
        <f t="shared" si="4"/>
        <v>43770</v>
      </c>
      <c r="R25" s="35"/>
      <c r="S25" s="35"/>
      <c r="T25" s="35" t="s">
        <v>27</v>
      </c>
      <c r="W25" s="2">
        <f t="shared" si="1"/>
        <v>0</v>
      </c>
      <c r="Y25" s="2">
        <f t="shared" si="2"/>
        <v>0</v>
      </c>
    </row>
    <row r="26" spans="2:25" ht="15" hidden="1" x14ac:dyDescent="0.2">
      <c r="B26" s="40">
        <v>1.1399999999999999</v>
      </c>
      <c r="C26" s="40"/>
      <c r="D26" s="35"/>
      <c r="E26" s="35"/>
      <c r="F26" s="35"/>
      <c r="G26" s="35"/>
      <c r="H26" s="42"/>
      <c r="I26" s="35"/>
      <c r="J26" s="39"/>
      <c r="K26" s="39">
        <f t="shared" si="0"/>
        <v>0</v>
      </c>
      <c r="L26" s="38"/>
      <c r="M26" s="38"/>
      <c r="N26" s="35"/>
      <c r="O26" s="35"/>
      <c r="P26" s="36">
        <f t="shared" si="3"/>
        <v>43770</v>
      </c>
      <c r="Q26" s="36">
        <f t="shared" si="4"/>
        <v>43770</v>
      </c>
      <c r="R26" s="35"/>
      <c r="S26" s="35"/>
      <c r="T26" s="35" t="s">
        <v>27</v>
      </c>
      <c r="W26" s="2">
        <f t="shared" si="1"/>
        <v>0</v>
      </c>
      <c r="Y26" s="2">
        <f t="shared" si="2"/>
        <v>0</v>
      </c>
    </row>
    <row r="27" spans="2:25" ht="15" hidden="1" x14ac:dyDescent="0.2">
      <c r="B27" s="40">
        <v>1.1499999999999999</v>
      </c>
      <c r="C27" s="40"/>
      <c r="D27" s="35"/>
      <c r="E27" s="35"/>
      <c r="F27" s="35"/>
      <c r="G27" s="35"/>
      <c r="H27" s="42"/>
      <c r="I27" s="35"/>
      <c r="J27" s="39"/>
      <c r="K27" s="39">
        <f t="shared" si="0"/>
        <v>0</v>
      </c>
      <c r="L27" s="38"/>
      <c r="M27" s="38"/>
      <c r="N27" s="35"/>
      <c r="O27" s="35"/>
      <c r="P27" s="36">
        <f t="shared" si="3"/>
        <v>43770</v>
      </c>
      <c r="Q27" s="36">
        <f t="shared" si="4"/>
        <v>43770</v>
      </c>
      <c r="R27" s="35"/>
      <c r="S27" s="35"/>
      <c r="T27" s="35" t="s">
        <v>27</v>
      </c>
      <c r="W27" s="2">
        <f t="shared" si="1"/>
        <v>0</v>
      </c>
      <c r="Y27" s="2">
        <f t="shared" si="2"/>
        <v>0</v>
      </c>
    </row>
    <row r="28" spans="2:25" ht="15" hidden="1" x14ac:dyDescent="0.2">
      <c r="B28" s="40">
        <v>1.1599999999999999</v>
      </c>
      <c r="C28" s="40"/>
      <c r="D28" s="35"/>
      <c r="E28" s="35"/>
      <c r="F28" s="35"/>
      <c r="G28" s="35"/>
      <c r="H28" s="42"/>
      <c r="I28" s="35"/>
      <c r="J28" s="39"/>
      <c r="K28" s="39">
        <f t="shared" si="0"/>
        <v>0</v>
      </c>
      <c r="L28" s="38"/>
      <c r="M28" s="38"/>
      <c r="N28" s="35"/>
      <c r="O28" s="35"/>
      <c r="P28" s="36">
        <f t="shared" si="3"/>
        <v>43770</v>
      </c>
      <c r="Q28" s="36">
        <f t="shared" si="4"/>
        <v>43770</v>
      </c>
      <c r="R28" s="35"/>
      <c r="S28" s="35"/>
      <c r="T28" s="35" t="s">
        <v>27</v>
      </c>
      <c r="W28" s="2">
        <f t="shared" si="1"/>
        <v>0</v>
      </c>
      <c r="Y28" s="2">
        <f t="shared" si="2"/>
        <v>0</v>
      </c>
    </row>
    <row r="29" spans="2:25" ht="15" hidden="1" x14ac:dyDescent="0.2">
      <c r="B29" s="40">
        <v>1.17</v>
      </c>
      <c r="C29" s="40"/>
      <c r="D29" s="35"/>
      <c r="E29" s="35"/>
      <c r="F29" s="35"/>
      <c r="G29" s="35"/>
      <c r="H29" s="42"/>
      <c r="I29" s="35"/>
      <c r="J29" s="39"/>
      <c r="K29" s="39">
        <f t="shared" si="0"/>
        <v>0</v>
      </c>
      <c r="L29" s="38"/>
      <c r="M29" s="38"/>
      <c r="N29" s="35"/>
      <c r="O29" s="35"/>
      <c r="P29" s="36">
        <f t="shared" si="3"/>
        <v>43770</v>
      </c>
      <c r="Q29" s="36">
        <f t="shared" si="4"/>
        <v>43770</v>
      </c>
      <c r="R29" s="35"/>
      <c r="S29" s="35"/>
      <c r="T29" s="35" t="s">
        <v>27</v>
      </c>
      <c r="W29" s="2">
        <f t="shared" si="1"/>
        <v>0</v>
      </c>
      <c r="Y29" s="2">
        <f t="shared" si="2"/>
        <v>0</v>
      </c>
    </row>
    <row r="30" spans="2:25" ht="15" hidden="1" x14ac:dyDescent="0.2">
      <c r="B30" s="40">
        <v>1.18</v>
      </c>
      <c r="C30" s="40"/>
      <c r="D30" s="35"/>
      <c r="E30" s="35"/>
      <c r="F30" s="35"/>
      <c r="G30" s="35"/>
      <c r="H30" s="42"/>
      <c r="I30" s="35"/>
      <c r="J30" s="39"/>
      <c r="K30" s="39">
        <f t="shared" si="0"/>
        <v>0</v>
      </c>
      <c r="L30" s="38"/>
      <c r="M30" s="38"/>
      <c r="N30" s="35"/>
      <c r="O30" s="35"/>
      <c r="P30" s="36">
        <f t="shared" si="3"/>
        <v>43770</v>
      </c>
      <c r="Q30" s="36">
        <f t="shared" si="4"/>
        <v>43770</v>
      </c>
      <c r="R30" s="35"/>
      <c r="S30" s="35"/>
      <c r="T30" s="35" t="s">
        <v>27</v>
      </c>
      <c r="W30" s="2">
        <f t="shared" si="1"/>
        <v>0</v>
      </c>
      <c r="Y30" s="2">
        <f t="shared" si="2"/>
        <v>0</v>
      </c>
    </row>
    <row r="31" spans="2:25" ht="15" hidden="1" x14ac:dyDescent="0.2">
      <c r="B31" s="40">
        <v>1.19</v>
      </c>
      <c r="C31" s="40"/>
      <c r="D31" s="35"/>
      <c r="E31" s="35"/>
      <c r="F31" s="35"/>
      <c r="G31" s="35"/>
      <c r="H31" s="42"/>
      <c r="I31" s="35"/>
      <c r="J31" s="39"/>
      <c r="K31" s="39">
        <f t="shared" si="0"/>
        <v>0</v>
      </c>
      <c r="L31" s="38"/>
      <c r="M31" s="38"/>
      <c r="N31" s="35"/>
      <c r="O31" s="35"/>
      <c r="P31" s="36">
        <f t="shared" si="3"/>
        <v>43770</v>
      </c>
      <c r="Q31" s="36">
        <f t="shared" si="4"/>
        <v>43770</v>
      </c>
      <c r="R31" s="35"/>
      <c r="S31" s="35"/>
      <c r="T31" s="35" t="s">
        <v>27</v>
      </c>
      <c r="W31" s="2">
        <f t="shared" si="1"/>
        <v>0</v>
      </c>
      <c r="Y31" s="2">
        <f t="shared" si="2"/>
        <v>0</v>
      </c>
    </row>
    <row r="32" spans="2:25" ht="15" hidden="1" x14ac:dyDescent="0.2">
      <c r="B32" s="40">
        <v>1.2</v>
      </c>
      <c r="C32" s="40"/>
      <c r="D32" s="35"/>
      <c r="E32" s="35"/>
      <c r="F32" s="35"/>
      <c r="G32" s="35"/>
      <c r="H32" s="42"/>
      <c r="I32" s="35"/>
      <c r="J32" s="39"/>
      <c r="K32" s="39">
        <f t="shared" si="0"/>
        <v>0</v>
      </c>
      <c r="L32" s="38"/>
      <c r="M32" s="38"/>
      <c r="N32" s="35"/>
      <c r="O32" s="35"/>
      <c r="P32" s="36">
        <f t="shared" si="3"/>
        <v>43770</v>
      </c>
      <c r="Q32" s="36">
        <f t="shared" si="4"/>
        <v>43770</v>
      </c>
      <c r="R32" s="35"/>
      <c r="S32" s="35"/>
      <c r="T32" s="35" t="s">
        <v>27</v>
      </c>
      <c r="W32" s="2">
        <f t="shared" si="1"/>
        <v>0</v>
      </c>
      <c r="Y32" s="2">
        <f t="shared" si="2"/>
        <v>0</v>
      </c>
    </row>
    <row r="33" spans="2:27" ht="15" hidden="1" x14ac:dyDescent="0.2">
      <c r="B33" s="40">
        <v>1.21</v>
      </c>
      <c r="C33" s="40"/>
      <c r="D33" s="35"/>
      <c r="E33" s="35"/>
      <c r="F33" s="35"/>
      <c r="G33" s="35"/>
      <c r="H33" s="42"/>
      <c r="I33" s="35"/>
      <c r="J33" s="39"/>
      <c r="K33" s="39">
        <f t="shared" si="0"/>
        <v>0</v>
      </c>
      <c r="L33" s="38"/>
      <c r="M33" s="38"/>
      <c r="N33" s="35"/>
      <c r="O33" s="35"/>
      <c r="P33" s="36">
        <f t="shared" si="3"/>
        <v>43770</v>
      </c>
      <c r="Q33" s="36">
        <f t="shared" si="4"/>
        <v>43770</v>
      </c>
      <c r="R33" s="35"/>
      <c r="S33" s="35"/>
      <c r="T33" s="35" t="s">
        <v>27</v>
      </c>
      <c r="W33" s="2">
        <f t="shared" si="1"/>
        <v>0</v>
      </c>
      <c r="Y33" s="2">
        <f t="shared" si="2"/>
        <v>0</v>
      </c>
    </row>
    <row r="34" spans="2:27" ht="15" hidden="1" x14ac:dyDescent="0.2">
      <c r="B34" s="40">
        <v>1.22</v>
      </c>
      <c r="C34" s="40"/>
      <c r="D34" s="35"/>
      <c r="E34" s="35"/>
      <c r="F34" s="35"/>
      <c r="G34" s="35"/>
      <c r="H34" s="42"/>
      <c r="I34" s="35"/>
      <c r="J34" s="39"/>
      <c r="K34" s="39">
        <f t="shared" si="0"/>
        <v>0</v>
      </c>
      <c r="L34" s="38"/>
      <c r="M34" s="38"/>
      <c r="N34" s="35"/>
      <c r="O34" s="35"/>
      <c r="P34" s="36">
        <f t="shared" si="3"/>
        <v>43770</v>
      </c>
      <c r="Q34" s="36">
        <f t="shared" si="4"/>
        <v>43770</v>
      </c>
      <c r="R34" s="35"/>
      <c r="S34" s="35"/>
      <c r="T34" s="35" t="s">
        <v>27</v>
      </c>
      <c r="W34" s="2">
        <f t="shared" si="1"/>
        <v>0</v>
      </c>
      <c r="Y34" s="2">
        <f t="shared" si="2"/>
        <v>0</v>
      </c>
    </row>
    <row r="35" spans="2:27" ht="15" hidden="1" x14ac:dyDescent="0.2">
      <c r="B35" s="40">
        <v>1.23</v>
      </c>
      <c r="C35" s="40"/>
      <c r="D35" s="35"/>
      <c r="E35" s="35"/>
      <c r="F35" s="35"/>
      <c r="G35" s="35"/>
      <c r="H35" s="42"/>
      <c r="I35" s="35"/>
      <c r="J35" s="39"/>
      <c r="K35" s="39">
        <f t="shared" si="0"/>
        <v>0</v>
      </c>
      <c r="L35" s="38"/>
      <c r="M35" s="38"/>
      <c r="N35" s="35"/>
      <c r="O35" s="35"/>
      <c r="P35" s="36">
        <f t="shared" si="3"/>
        <v>43770</v>
      </c>
      <c r="Q35" s="36">
        <f t="shared" si="4"/>
        <v>43770</v>
      </c>
      <c r="R35" s="35"/>
      <c r="S35" s="35"/>
      <c r="T35" s="35" t="s">
        <v>27</v>
      </c>
      <c r="W35" s="2">
        <f t="shared" si="1"/>
        <v>0</v>
      </c>
      <c r="Y35" s="2">
        <f t="shared" si="2"/>
        <v>0</v>
      </c>
    </row>
    <row r="36" spans="2:27" ht="15" x14ac:dyDescent="0.2">
      <c r="B36" s="34"/>
      <c r="C36" s="34"/>
      <c r="D36" s="28"/>
      <c r="E36" s="28"/>
      <c r="F36" s="28"/>
      <c r="G36" s="28"/>
      <c r="H36" s="33"/>
      <c r="I36" s="32" t="s">
        <v>36</v>
      </c>
      <c r="J36" s="90">
        <f>SUM(J13:J35)</f>
        <v>7000000</v>
      </c>
      <c r="K36" s="90">
        <f>SUM(K13:K35)</f>
        <v>1272727.2727272727</v>
      </c>
      <c r="L36" s="31"/>
      <c r="M36" s="31"/>
      <c r="N36" s="28"/>
      <c r="O36" s="28"/>
      <c r="P36" s="29"/>
      <c r="Q36" s="29"/>
      <c r="R36" s="28"/>
      <c r="S36" s="28"/>
      <c r="T36" s="28"/>
      <c r="W36" s="2">
        <f t="shared" si="1"/>
        <v>0</v>
      </c>
      <c r="Y36" s="2">
        <f t="shared" si="2"/>
        <v>0</v>
      </c>
    </row>
    <row r="38" spans="2:27" ht="15" x14ac:dyDescent="0.2">
      <c r="B38" s="126" t="s">
        <v>216</v>
      </c>
      <c r="C38" s="127"/>
      <c r="D38" s="127"/>
      <c r="E38" s="127"/>
      <c r="F38" s="127"/>
      <c r="G38" s="127"/>
      <c r="H38" s="127"/>
      <c r="I38" s="127"/>
      <c r="J38" s="127"/>
      <c r="K38" s="127"/>
      <c r="L38" s="127"/>
      <c r="M38" s="127"/>
      <c r="N38" s="127"/>
      <c r="O38" s="127"/>
      <c r="P38" s="127"/>
      <c r="Q38" s="127"/>
      <c r="R38" s="127"/>
      <c r="S38" s="127"/>
      <c r="T38" s="128"/>
      <c r="W38" s="2">
        <f>V38*30</f>
        <v>0</v>
      </c>
      <c r="Y38" s="2">
        <f>X38*30</f>
        <v>0</v>
      </c>
    </row>
    <row r="39" spans="2:27" ht="15.6" customHeight="1" x14ac:dyDescent="0.2">
      <c r="B39" s="122" t="s">
        <v>73</v>
      </c>
      <c r="C39" s="122" t="s">
        <v>72</v>
      </c>
      <c r="D39" s="122" t="s">
        <v>71</v>
      </c>
      <c r="E39" s="122" t="s">
        <v>70</v>
      </c>
      <c r="F39" s="122" t="s">
        <v>69</v>
      </c>
      <c r="G39" s="122" t="s">
        <v>68</v>
      </c>
      <c r="H39" s="122" t="s">
        <v>159</v>
      </c>
      <c r="I39" s="122" t="s">
        <v>67</v>
      </c>
      <c r="J39" s="129" t="s">
        <v>66</v>
      </c>
      <c r="K39" s="129"/>
      <c r="L39" s="129"/>
      <c r="M39" s="129"/>
      <c r="N39" s="122" t="s">
        <v>130</v>
      </c>
      <c r="O39" s="122" t="s">
        <v>64</v>
      </c>
      <c r="P39" s="131" t="s">
        <v>63</v>
      </c>
      <c r="Q39" s="131"/>
      <c r="R39" s="122" t="s">
        <v>62</v>
      </c>
      <c r="S39" s="122" t="s">
        <v>61</v>
      </c>
      <c r="T39" s="122" t="s">
        <v>28</v>
      </c>
      <c r="W39" s="2">
        <f>V39*30</f>
        <v>0</v>
      </c>
      <c r="Y39" s="2">
        <f>X39*30</f>
        <v>0</v>
      </c>
      <c r="AA39" s="122" t="s">
        <v>302</v>
      </c>
    </row>
    <row r="40" spans="2:27" ht="60" x14ac:dyDescent="0.2">
      <c r="B40" s="122"/>
      <c r="C40" s="122"/>
      <c r="D40" s="122"/>
      <c r="E40" s="122"/>
      <c r="F40" s="122"/>
      <c r="G40" s="122"/>
      <c r="H40" s="122"/>
      <c r="I40" s="122"/>
      <c r="J40" s="54" t="s">
        <v>60</v>
      </c>
      <c r="K40" s="54" t="s">
        <v>299</v>
      </c>
      <c r="L40" s="53" t="s">
        <v>59</v>
      </c>
      <c r="M40" s="53" t="s">
        <v>58</v>
      </c>
      <c r="N40" s="122"/>
      <c r="O40" s="122"/>
      <c r="P40" s="52" t="s">
        <v>158</v>
      </c>
      <c r="Q40" s="52" t="s">
        <v>56</v>
      </c>
      <c r="R40" s="122"/>
      <c r="S40" s="122"/>
      <c r="T40" s="122"/>
      <c r="W40" s="2">
        <f>V40*30</f>
        <v>0</v>
      </c>
      <c r="Y40" s="2">
        <f>X40*30</f>
        <v>0</v>
      </c>
      <c r="AA40" s="122"/>
    </row>
    <row r="41" spans="2:27" s="99" customFormat="1" ht="90" x14ac:dyDescent="0.2">
      <c r="B41" s="98" t="s">
        <v>215</v>
      </c>
      <c r="C41" s="92" t="s">
        <v>39</v>
      </c>
      <c r="D41" s="102" t="s">
        <v>389</v>
      </c>
      <c r="E41" s="70" t="s">
        <v>214</v>
      </c>
      <c r="F41" s="47"/>
      <c r="G41" s="47" t="s">
        <v>0</v>
      </c>
      <c r="H41" s="102" t="s">
        <v>141</v>
      </c>
      <c r="I41" s="102" t="s">
        <v>377</v>
      </c>
      <c r="J41" s="43">
        <v>18800000</v>
      </c>
      <c r="K41" s="43">
        <f t="shared" ref="K41:K72" si="5">J41/$T$1</f>
        <v>3418181.8181818184</v>
      </c>
      <c r="L41" s="49">
        <v>1</v>
      </c>
      <c r="M41" s="49">
        <v>0</v>
      </c>
      <c r="N41" s="102" t="s">
        <v>46</v>
      </c>
      <c r="O41" s="102" t="s">
        <v>31</v>
      </c>
      <c r="P41" s="48">
        <v>44105</v>
      </c>
      <c r="Q41" s="48">
        <v>44075</v>
      </c>
      <c r="R41" s="47" t="s">
        <v>49</v>
      </c>
      <c r="S41" s="47"/>
      <c r="T41" s="47" t="s">
        <v>26</v>
      </c>
      <c r="V41" s="100">
        <v>4</v>
      </c>
      <c r="W41" s="100">
        <f t="shared" ref="W41:W52" si="6">V41*30</f>
        <v>120</v>
      </c>
      <c r="X41" s="100">
        <v>7</v>
      </c>
      <c r="Y41" s="100">
        <f t="shared" ref="Y41:Y52" si="7">X41*30</f>
        <v>210</v>
      </c>
      <c r="AA41" s="47" t="s">
        <v>364</v>
      </c>
    </row>
    <row r="42" spans="2:27" s="99" customFormat="1" ht="75" x14ac:dyDescent="0.2">
      <c r="B42" s="98" t="s">
        <v>213</v>
      </c>
      <c r="C42" s="92" t="s">
        <v>39</v>
      </c>
      <c r="D42" s="102" t="s">
        <v>390</v>
      </c>
      <c r="E42" s="70" t="s">
        <v>304</v>
      </c>
      <c r="F42" s="47"/>
      <c r="G42" s="47" t="s">
        <v>0</v>
      </c>
      <c r="H42" s="102" t="s">
        <v>141</v>
      </c>
      <c r="I42" s="43"/>
      <c r="J42" s="43">
        <v>5100000</v>
      </c>
      <c r="K42" s="43">
        <f t="shared" si="5"/>
        <v>927272.72727272729</v>
      </c>
      <c r="L42" s="49">
        <v>1</v>
      </c>
      <c r="M42" s="49">
        <v>0</v>
      </c>
      <c r="N42" s="102" t="s">
        <v>46</v>
      </c>
      <c r="O42" s="102" t="s">
        <v>31</v>
      </c>
      <c r="P42" s="48">
        <v>44256</v>
      </c>
      <c r="Q42" s="48">
        <v>44409</v>
      </c>
      <c r="R42" s="47" t="s">
        <v>49</v>
      </c>
      <c r="S42" s="47"/>
      <c r="T42" s="47" t="s">
        <v>27</v>
      </c>
      <c r="V42" s="100">
        <v>12</v>
      </c>
      <c r="W42" s="100">
        <f t="shared" si="6"/>
        <v>360</v>
      </c>
      <c r="X42" s="100">
        <v>45</v>
      </c>
      <c r="Y42" s="100">
        <f t="shared" si="7"/>
        <v>1350</v>
      </c>
      <c r="AA42" s="47" t="s">
        <v>386</v>
      </c>
    </row>
    <row r="43" spans="2:27" s="99" customFormat="1" ht="45" x14ac:dyDescent="0.2">
      <c r="B43" s="98" t="s">
        <v>212</v>
      </c>
      <c r="C43" s="92" t="s">
        <v>39</v>
      </c>
      <c r="D43" s="102" t="s">
        <v>391</v>
      </c>
      <c r="E43" s="70" t="s">
        <v>211</v>
      </c>
      <c r="F43" s="47"/>
      <c r="G43" s="47" t="s">
        <v>0</v>
      </c>
      <c r="H43" s="102" t="s">
        <v>141</v>
      </c>
      <c r="I43" s="47"/>
      <c r="J43" s="43">
        <v>740000</v>
      </c>
      <c r="K43" s="43">
        <f t="shared" si="5"/>
        <v>134545.45454545456</v>
      </c>
      <c r="L43" s="49">
        <v>1</v>
      </c>
      <c r="M43" s="49">
        <v>0</v>
      </c>
      <c r="N43" s="102" t="s">
        <v>37</v>
      </c>
      <c r="O43" s="102" t="s">
        <v>31</v>
      </c>
      <c r="P43" s="48">
        <v>44621</v>
      </c>
      <c r="Q43" s="48">
        <v>44774</v>
      </c>
      <c r="R43" s="47" t="s">
        <v>49</v>
      </c>
      <c r="S43" s="47"/>
      <c r="T43" s="47" t="s">
        <v>27</v>
      </c>
      <c r="V43" s="100">
        <v>36</v>
      </c>
      <c r="W43" s="100">
        <f t="shared" si="6"/>
        <v>1080</v>
      </c>
      <c r="X43" s="100">
        <v>45</v>
      </c>
      <c r="Y43" s="100">
        <f t="shared" si="7"/>
        <v>1350</v>
      </c>
      <c r="AA43" s="47" t="s">
        <v>387</v>
      </c>
    </row>
    <row r="44" spans="2:27" s="99" customFormat="1" ht="30" x14ac:dyDescent="0.2">
      <c r="B44" s="98" t="s">
        <v>210</v>
      </c>
      <c r="C44" s="92" t="s">
        <v>39</v>
      </c>
      <c r="D44" s="102" t="s">
        <v>51</v>
      </c>
      <c r="E44" s="68" t="s">
        <v>209</v>
      </c>
      <c r="F44" s="47"/>
      <c r="G44" s="47" t="s">
        <v>0</v>
      </c>
      <c r="H44" s="102">
        <v>1</v>
      </c>
      <c r="I44" s="47"/>
      <c r="J44" s="43">
        <v>0</v>
      </c>
      <c r="K44" s="43">
        <f t="shared" si="5"/>
        <v>0</v>
      </c>
      <c r="L44" s="49">
        <v>1</v>
      </c>
      <c r="M44" s="49">
        <v>0</v>
      </c>
      <c r="N44" s="102" t="s">
        <v>41</v>
      </c>
      <c r="O44" s="102" t="s">
        <v>31</v>
      </c>
      <c r="P44" s="48">
        <v>44378</v>
      </c>
      <c r="Q44" s="48">
        <v>44531</v>
      </c>
      <c r="R44" s="47" t="s">
        <v>49</v>
      </c>
      <c r="S44" s="47"/>
      <c r="T44" s="47" t="s">
        <v>24</v>
      </c>
      <c r="V44" s="100">
        <v>36</v>
      </c>
      <c r="W44" s="100">
        <f t="shared" si="6"/>
        <v>1080</v>
      </c>
      <c r="X44" s="100">
        <v>5</v>
      </c>
      <c r="Y44" s="100">
        <f t="shared" si="7"/>
        <v>150</v>
      </c>
      <c r="AA44" s="47"/>
    </row>
    <row r="45" spans="2:27" s="99" customFormat="1" ht="30" x14ac:dyDescent="0.2">
      <c r="B45" s="98" t="s">
        <v>208</v>
      </c>
      <c r="C45" s="92" t="s">
        <v>39</v>
      </c>
      <c r="D45" s="102" t="s">
        <v>207</v>
      </c>
      <c r="E45" s="70" t="s">
        <v>300</v>
      </c>
      <c r="F45" s="47"/>
      <c r="G45" s="47" t="s">
        <v>10</v>
      </c>
      <c r="H45" s="102">
        <v>1</v>
      </c>
      <c r="I45" s="102" t="s">
        <v>378</v>
      </c>
      <c r="J45" s="43">
        <v>16000000</v>
      </c>
      <c r="K45" s="43">
        <f t="shared" si="5"/>
        <v>2909090.9090909092</v>
      </c>
      <c r="L45" s="49">
        <v>1</v>
      </c>
      <c r="M45" s="49">
        <v>0</v>
      </c>
      <c r="N45" s="102" t="s">
        <v>41</v>
      </c>
      <c r="O45" s="102" t="s">
        <v>31</v>
      </c>
      <c r="P45" s="48">
        <v>44105</v>
      </c>
      <c r="Q45" s="48">
        <v>44136</v>
      </c>
      <c r="R45" s="47" t="s">
        <v>49</v>
      </c>
      <c r="S45" s="47"/>
      <c r="T45" s="47" t="s">
        <v>26</v>
      </c>
      <c r="V45" s="100">
        <v>7</v>
      </c>
      <c r="W45" s="100">
        <f t="shared" si="6"/>
        <v>210</v>
      </c>
      <c r="X45" s="100">
        <v>7</v>
      </c>
      <c r="Y45" s="100">
        <f t="shared" si="7"/>
        <v>210</v>
      </c>
      <c r="AA45" s="47"/>
    </row>
    <row r="46" spans="2:27" s="99" customFormat="1" ht="60" x14ac:dyDescent="0.2">
      <c r="B46" s="98" t="s">
        <v>206</v>
      </c>
      <c r="C46" s="92" t="s">
        <v>39</v>
      </c>
      <c r="D46" s="102" t="s">
        <v>205</v>
      </c>
      <c r="E46" s="68" t="s">
        <v>400</v>
      </c>
      <c r="F46" s="47"/>
      <c r="G46" s="47" t="s">
        <v>0</v>
      </c>
      <c r="H46" s="102">
        <v>1</v>
      </c>
      <c r="I46" s="47"/>
      <c r="J46" s="43">
        <v>450000</v>
      </c>
      <c r="K46" s="43">
        <f t="shared" si="5"/>
        <v>81818.181818181823</v>
      </c>
      <c r="L46" s="49">
        <v>1</v>
      </c>
      <c r="M46" s="49">
        <v>0</v>
      </c>
      <c r="N46" s="102" t="s">
        <v>41</v>
      </c>
      <c r="O46" s="102" t="s">
        <v>31</v>
      </c>
      <c r="P46" s="48">
        <v>45200</v>
      </c>
      <c r="Q46" s="48">
        <v>45352</v>
      </c>
      <c r="R46" s="47" t="s">
        <v>49</v>
      </c>
      <c r="S46" s="47"/>
      <c r="T46" s="47" t="s">
        <v>27</v>
      </c>
      <c r="V46" s="100">
        <v>35</v>
      </c>
      <c r="W46" s="100">
        <f t="shared" si="6"/>
        <v>1050</v>
      </c>
      <c r="X46" s="100">
        <v>7</v>
      </c>
      <c r="Y46" s="100">
        <f t="shared" si="7"/>
        <v>210</v>
      </c>
      <c r="AA46" s="47"/>
    </row>
    <row r="47" spans="2:27" s="99" customFormat="1" ht="30" x14ac:dyDescent="0.2">
      <c r="B47" s="98" t="s">
        <v>204</v>
      </c>
      <c r="C47" s="92" t="s">
        <v>39</v>
      </c>
      <c r="D47" s="102" t="s">
        <v>86</v>
      </c>
      <c r="E47" s="68" t="s">
        <v>203</v>
      </c>
      <c r="F47" s="47"/>
      <c r="G47" s="47" t="s">
        <v>0</v>
      </c>
      <c r="H47" s="102">
        <v>1</v>
      </c>
      <c r="I47" s="47"/>
      <c r="J47" s="43">
        <v>10000</v>
      </c>
      <c r="K47" s="43">
        <f t="shared" si="5"/>
        <v>1818.1818181818182</v>
      </c>
      <c r="L47" s="49">
        <v>1</v>
      </c>
      <c r="M47" s="49">
        <v>0</v>
      </c>
      <c r="N47" s="102" t="s">
        <v>41</v>
      </c>
      <c r="O47" s="102" t="s">
        <v>31</v>
      </c>
      <c r="P47" s="48">
        <v>44621</v>
      </c>
      <c r="Q47" s="48">
        <v>44774</v>
      </c>
      <c r="R47" s="47" t="s">
        <v>49</v>
      </c>
      <c r="S47" s="47"/>
      <c r="T47" s="47" t="s">
        <v>27</v>
      </c>
      <c r="V47" s="100">
        <v>10</v>
      </c>
      <c r="W47" s="100">
        <f t="shared" si="6"/>
        <v>300</v>
      </c>
      <c r="X47" s="100">
        <v>7</v>
      </c>
      <c r="Y47" s="100">
        <f t="shared" si="7"/>
        <v>210</v>
      </c>
      <c r="AA47" s="47" t="s">
        <v>363</v>
      </c>
    </row>
    <row r="48" spans="2:27" s="99" customFormat="1" ht="45" x14ac:dyDescent="0.2">
      <c r="B48" s="98" t="s">
        <v>202</v>
      </c>
      <c r="C48" s="92" t="s">
        <v>39</v>
      </c>
      <c r="D48" s="102" t="s">
        <v>43</v>
      </c>
      <c r="E48" s="70" t="s">
        <v>290</v>
      </c>
      <c r="F48" s="47"/>
      <c r="G48" s="47" t="s">
        <v>0</v>
      </c>
      <c r="H48" s="102">
        <v>1</v>
      </c>
      <c r="I48" s="47"/>
      <c r="J48" s="43">
        <v>0</v>
      </c>
      <c r="K48" s="43">
        <f t="shared" si="5"/>
        <v>0</v>
      </c>
      <c r="L48" s="49">
        <v>1</v>
      </c>
      <c r="M48" s="49">
        <v>0</v>
      </c>
      <c r="N48" s="102" t="s">
        <v>41</v>
      </c>
      <c r="O48" s="102" t="s">
        <v>31</v>
      </c>
      <c r="P48" s="48">
        <v>44136</v>
      </c>
      <c r="Q48" s="48">
        <v>44256</v>
      </c>
      <c r="R48" s="47" t="s">
        <v>49</v>
      </c>
      <c r="S48" s="47"/>
      <c r="T48" s="47" t="s">
        <v>24</v>
      </c>
      <c r="V48" s="100">
        <v>9</v>
      </c>
      <c r="W48" s="100">
        <f t="shared" si="6"/>
        <v>270</v>
      </c>
      <c r="X48" s="100">
        <v>7</v>
      </c>
      <c r="Y48" s="100">
        <f t="shared" si="7"/>
        <v>210</v>
      </c>
      <c r="AA48" s="47"/>
    </row>
    <row r="49" spans="2:27" s="99" customFormat="1" ht="30" x14ac:dyDescent="0.2">
      <c r="B49" s="98" t="s">
        <v>201</v>
      </c>
      <c r="C49" s="92" t="s">
        <v>39</v>
      </c>
      <c r="D49" s="102" t="s">
        <v>193</v>
      </c>
      <c r="E49" s="70" t="s">
        <v>268</v>
      </c>
      <c r="F49" s="47"/>
      <c r="G49" s="47" t="s">
        <v>0</v>
      </c>
      <c r="H49" s="102">
        <v>1</v>
      </c>
      <c r="I49" s="47"/>
      <c r="J49" s="43">
        <v>6500000</v>
      </c>
      <c r="K49" s="43">
        <f t="shared" si="5"/>
        <v>1181818.1818181819</v>
      </c>
      <c r="L49" s="49">
        <v>1</v>
      </c>
      <c r="M49" s="49">
        <v>0</v>
      </c>
      <c r="N49" s="102" t="s">
        <v>41</v>
      </c>
      <c r="O49" s="102" t="s">
        <v>31</v>
      </c>
      <c r="P49" s="48">
        <v>44621</v>
      </c>
      <c r="Q49" s="48">
        <v>44774</v>
      </c>
      <c r="R49" s="47" t="s">
        <v>49</v>
      </c>
      <c r="S49" s="47"/>
      <c r="T49" s="47" t="s">
        <v>27</v>
      </c>
      <c r="V49" s="100">
        <v>30</v>
      </c>
      <c r="W49" s="100">
        <f t="shared" si="6"/>
        <v>900</v>
      </c>
      <c r="X49" s="100">
        <v>7</v>
      </c>
      <c r="Y49" s="100">
        <f t="shared" si="7"/>
        <v>210</v>
      </c>
      <c r="AA49" s="47"/>
    </row>
    <row r="50" spans="2:27" s="99" customFormat="1" ht="30" x14ac:dyDescent="0.2">
      <c r="B50" s="98" t="s">
        <v>200</v>
      </c>
      <c r="C50" s="92" t="s">
        <v>39</v>
      </c>
      <c r="D50" s="102" t="s">
        <v>193</v>
      </c>
      <c r="E50" s="70" t="s">
        <v>256</v>
      </c>
      <c r="F50" s="47"/>
      <c r="G50" s="47" t="s">
        <v>0</v>
      </c>
      <c r="H50" s="102">
        <v>1</v>
      </c>
      <c r="I50" s="102" t="s">
        <v>365</v>
      </c>
      <c r="J50" s="43">
        <v>13000000</v>
      </c>
      <c r="K50" s="43">
        <f t="shared" si="5"/>
        <v>2363636.3636363638</v>
      </c>
      <c r="L50" s="49">
        <v>1</v>
      </c>
      <c r="M50" s="49">
        <v>0</v>
      </c>
      <c r="N50" s="102" t="s">
        <v>41</v>
      </c>
      <c r="O50" s="102" t="s">
        <v>31</v>
      </c>
      <c r="P50" s="48">
        <v>44105</v>
      </c>
      <c r="Q50" s="48">
        <v>44136</v>
      </c>
      <c r="R50" s="47" t="s">
        <v>49</v>
      </c>
      <c r="S50" s="47"/>
      <c r="T50" s="47" t="s">
        <v>26</v>
      </c>
      <c r="V50" s="100">
        <v>18</v>
      </c>
      <c r="W50" s="100">
        <f t="shared" si="6"/>
        <v>540</v>
      </c>
      <c r="X50" s="100">
        <v>7</v>
      </c>
      <c r="Y50" s="100">
        <f t="shared" si="7"/>
        <v>210</v>
      </c>
      <c r="AA50" s="47"/>
    </row>
    <row r="51" spans="2:27" s="99" customFormat="1" ht="30" x14ac:dyDescent="0.2">
      <c r="B51" s="98" t="s">
        <v>199</v>
      </c>
      <c r="C51" s="92" t="s">
        <v>39</v>
      </c>
      <c r="D51" s="102" t="s">
        <v>193</v>
      </c>
      <c r="E51" s="70" t="s">
        <v>257</v>
      </c>
      <c r="F51" s="47"/>
      <c r="G51" s="47" t="s">
        <v>0</v>
      </c>
      <c r="H51" s="102" t="s">
        <v>141</v>
      </c>
      <c r="I51" s="47"/>
      <c r="J51" s="43">
        <v>24069900</v>
      </c>
      <c r="K51" s="43">
        <f t="shared" si="5"/>
        <v>4376345.4545454541</v>
      </c>
      <c r="L51" s="49">
        <v>1</v>
      </c>
      <c r="M51" s="49">
        <v>0</v>
      </c>
      <c r="N51" s="102" t="s">
        <v>41</v>
      </c>
      <c r="O51" s="102" t="s">
        <v>31</v>
      </c>
      <c r="P51" s="48">
        <v>44621</v>
      </c>
      <c r="Q51" s="48">
        <v>44774</v>
      </c>
      <c r="R51" s="47" t="s">
        <v>49</v>
      </c>
      <c r="S51" s="47"/>
      <c r="T51" s="47" t="s">
        <v>27</v>
      </c>
      <c r="V51" s="100">
        <v>21</v>
      </c>
      <c r="W51" s="100">
        <f t="shared" si="6"/>
        <v>630</v>
      </c>
      <c r="X51" s="100">
        <v>7</v>
      </c>
      <c r="Y51" s="100">
        <f t="shared" si="7"/>
        <v>210</v>
      </c>
      <c r="AA51" s="47"/>
    </row>
    <row r="52" spans="2:27" s="99" customFormat="1" ht="45" x14ac:dyDescent="0.2">
      <c r="B52" s="98" t="s">
        <v>198</v>
      </c>
      <c r="C52" s="92" t="s">
        <v>39</v>
      </c>
      <c r="D52" s="102" t="s">
        <v>193</v>
      </c>
      <c r="E52" s="70" t="s">
        <v>284</v>
      </c>
      <c r="F52" s="47"/>
      <c r="G52" s="47" t="s">
        <v>0</v>
      </c>
      <c r="H52" s="102" t="s">
        <v>141</v>
      </c>
      <c r="I52" s="47"/>
      <c r="J52" s="43">
        <v>0</v>
      </c>
      <c r="K52" s="43">
        <f t="shared" si="5"/>
        <v>0</v>
      </c>
      <c r="L52" s="49">
        <v>1</v>
      </c>
      <c r="M52" s="49">
        <v>0</v>
      </c>
      <c r="N52" s="102" t="s">
        <v>41</v>
      </c>
      <c r="O52" s="102" t="s">
        <v>31</v>
      </c>
      <c r="P52" s="48">
        <v>44013</v>
      </c>
      <c r="Q52" s="48">
        <v>44075</v>
      </c>
      <c r="R52" s="47" t="s">
        <v>49</v>
      </c>
      <c r="S52" s="47"/>
      <c r="T52" s="47" t="s">
        <v>24</v>
      </c>
      <c r="V52" s="100">
        <v>27</v>
      </c>
      <c r="W52" s="100">
        <f t="shared" si="6"/>
        <v>810</v>
      </c>
      <c r="X52" s="100">
        <v>7</v>
      </c>
      <c r="Y52" s="100">
        <f t="shared" si="7"/>
        <v>210</v>
      </c>
      <c r="AA52" s="47"/>
    </row>
    <row r="53" spans="2:27" s="99" customFormat="1" ht="30" x14ac:dyDescent="0.2">
      <c r="B53" s="98" t="s">
        <v>197</v>
      </c>
      <c r="C53" s="92" t="s">
        <v>39</v>
      </c>
      <c r="D53" s="102" t="s">
        <v>193</v>
      </c>
      <c r="E53" s="70" t="s">
        <v>285</v>
      </c>
      <c r="F53" s="47"/>
      <c r="G53" s="47" t="s">
        <v>0</v>
      </c>
      <c r="H53" s="102" t="s">
        <v>141</v>
      </c>
      <c r="I53" s="47"/>
      <c r="J53" s="43">
        <v>0</v>
      </c>
      <c r="K53" s="43">
        <f t="shared" si="5"/>
        <v>0</v>
      </c>
      <c r="L53" s="49">
        <v>1</v>
      </c>
      <c r="M53" s="49">
        <v>0</v>
      </c>
      <c r="N53" s="102" t="s">
        <v>41</v>
      </c>
      <c r="O53" s="102" t="s">
        <v>31</v>
      </c>
      <c r="P53" s="48">
        <v>44430</v>
      </c>
      <c r="Q53" s="48">
        <v>44630</v>
      </c>
      <c r="R53" s="47" t="s">
        <v>49</v>
      </c>
      <c r="S53" s="47"/>
      <c r="T53" s="47" t="s">
        <v>24</v>
      </c>
      <c r="V53" s="100">
        <v>22</v>
      </c>
      <c r="W53" s="100">
        <f t="shared" ref="W53:W92" si="8">V53*30</f>
        <v>660</v>
      </c>
      <c r="X53" s="100">
        <v>7</v>
      </c>
      <c r="Y53" s="100">
        <f t="shared" ref="Y53:Y92" si="9">X53*30</f>
        <v>210</v>
      </c>
      <c r="AA53" s="47"/>
    </row>
    <row r="54" spans="2:27" s="99" customFormat="1" ht="60" x14ac:dyDescent="0.2">
      <c r="B54" s="98" t="s">
        <v>196</v>
      </c>
      <c r="C54" s="92" t="s">
        <v>39</v>
      </c>
      <c r="D54" s="102" t="s">
        <v>193</v>
      </c>
      <c r="E54" s="70" t="s">
        <v>401</v>
      </c>
      <c r="F54" s="47"/>
      <c r="G54" s="47" t="s">
        <v>0</v>
      </c>
      <c r="H54" s="102">
        <v>1</v>
      </c>
      <c r="I54" s="102" t="s">
        <v>366</v>
      </c>
      <c r="J54" s="43">
        <v>3000000</v>
      </c>
      <c r="K54" s="43">
        <f t="shared" si="5"/>
        <v>545454.54545454541</v>
      </c>
      <c r="L54" s="49">
        <v>1</v>
      </c>
      <c r="M54" s="49">
        <v>0</v>
      </c>
      <c r="N54" s="102" t="s">
        <v>41</v>
      </c>
      <c r="O54" s="102" t="s">
        <v>31</v>
      </c>
      <c r="P54" s="48">
        <v>44105</v>
      </c>
      <c r="Q54" s="48">
        <v>44136</v>
      </c>
      <c r="R54" s="47" t="s">
        <v>49</v>
      </c>
      <c r="S54" s="47"/>
      <c r="T54" s="47" t="s">
        <v>26</v>
      </c>
      <c r="V54" s="100">
        <v>33</v>
      </c>
      <c r="W54" s="100">
        <f t="shared" si="8"/>
        <v>990</v>
      </c>
      <c r="X54" s="100">
        <v>7</v>
      </c>
      <c r="Y54" s="100">
        <f t="shared" si="9"/>
        <v>210</v>
      </c>
      <c r="AA54" s="47"/>
    </row>
    <row r="55" spans="2:27" s="99" customFormat="1" ht="45" x14ac:dyDescent="0.2">
      <c r="B55" s="98" t="s">
        <v>195</v>
      </c>
      <c r="C55" s="92" t="s">
        <v>39</v>
      </c>
      <c r="D55" s="102" t="s">
        <v>193</v>
      </c>
      <c r="E55" s="70" t="s">
        <v>251</v>
      </c>
      <c r="F55" s="47"/>
      <c r="G55" s="47" t="s">
        <v>0</v>
      </c>
      <c r="H55" s="102" t="s">
        <v>141</v>
      </c>
      <c r="I55" s="102" t="s">
        <v>379</v>
      </c>
      <c r="J55" s="43">
        <v>10500000</v>
      </c>
      <c r="K55" s="43">
        <f t="shared" si="5"/>
        <v>1909090.9090909092</v>
      </c>
      <c r="L55" s="49">
        <v>1</v>
      </c>
      <c r="M55" s="49">
        <v>0</v>
      </c>
      <c r="N55" s="102" t="s">
        <v>41</v>
      </c>
      <c r="O55" s="102" t="s">
        <v>31</v>
      </c>
      <c r="P55" s="48">
        <v>44105</v>
      </c>
      <c r="Q55" s="48">
        <v>44136</v>
      </c>
      <c r="R55" s="47" t="s">
        <v>49</v>
      </c>
      <c r="S55" s="47"/>
      <c r="T55" s="47" t="s">
        <v>26</v>
      </c>
      <c r="V55" s="100">
        <v>21</v>
      </c>
      <c r="W55" s="100">
        <f t="shared" si="8"/>
        <v>630</v>
      </c>
      <c r="X55" s="100">
        <v>7</v>
      </c>
      <c r="Y55" s="100">
        <f t="shared" si="9"/>
        <v>210</v>
      </c>
      <c r="AA55" s="47"/>
    </row>
    <row r="56" spans="2:27" s="99" customFormat="1" ht="30" x14ac:dyDescent="0.2">
      <c r="B56" s="98" t="s">
        <v>194</v>
      </c>
      <c r="C56" s="92" t="s">
        <v>39</v>
      </c>
      <c r="D56" s="102" t="s">
        <v>193</v>
      </c>
      <c r="E56" s="70" t="s">
        <v>402</v>
      </c>
      <c r="F56" s="47"/>
      <c r="G56" s="47" t="s">
        <v>0</v>
      </c>
      <c r="H56" s="102" t="s">
        <v>141</v>
      </c>
      <c r="I56" s="102" t="s">
        <v>367</v>
      </c>
      <c r="J56" s="43">
        <v>5000000</v>
      </c>
      <c r="K56" s="43">
        <f t="shared" si="5"/>
        <v>909090.90909090906</v>
      </c>
      <c r="L56" s="49">
        <v>1</v>
      </c>
      <c r="M56" s="49">
        <v>0</v>
      </c>
      <c r="N56" s="102" t="s">
        <v>41</v>
      </c>
      <c r="O56" s="102" t="s">
        <v>31</v>
      </c>
      <c r="P56" s="48">
        <v>44105</v>
      </c>
      <c r="Q56" s="48">
        <v>44136</v>
      </c>
      <c r="R56" s="47" t="s">
        <v>49</v>
      </c>
      <c r="S56" s="47"/>
      <c r="T56" s="47" t="s">
        <v>26</v>
      </c>
      <c r="V56" s="100">
        <v>5</v>
      </c>
      <c r="W56" s="100">
        <f t="shared" si="8"/>
        <v>150</v>
      </c>
      <c r="X56" s="100">
        <v>7</v>
      </c>
      <c r="Y56" s="100">
        <f t="shared" si="9"/>
        <v>210</v>
      </c>
      <c r="AA56" s="47"/>
    </row>
    <row r="57" spans="2:27" s="99" customFormat="1" ht="75" x14ac:dyDescent="0.2">
      <c r="B57" s="98" t="s">
        <v>192</v>
      </c>
      <c r="C57" s="92" t="s">
        <v>39</v>
      </c>
      <c r="D57" s="102" t="s">
        <v>306</v>
      </c>
      <c r="E57" s="70" t="s">
        <v>281</v>
      </c>
      <c r="F57" s="47"/>
      <c r="G57" s="47" t="s">
        <v>0</v>
      </c>
      <c r="H57" s="102">
        <v>1</v>
      </c>
      <c r="I57" s="47"/>
      <c r="J57" s="43">
        <v>24509578</v>
      </c>
      <c r="K57" s="43">
        <f t="shared" si="5"/>
        <v>4456286.9090909092</v>
      </c>
      <c r="L57" s="49">
        <v>1</v>
      </c>
      <c r="M57" s="49">
        <v>0</v>
      </c>
      <c r="N57" s="102" t="s">
        <v>96</v>
      </c>
      <c r="O57" s="102" t="s">
        <v>31</v>
      </c>
      <c r="P57" s="48">
        <v>44621</v>
      </c>
      <c r="Q57" s="48">
        <v>44774</v>
      </c>
      <c r="R57" s="47" t="s">
        <v>49</v>
      </c>
      <c r="S57" s="47"/>
      <c r="T57" s="47" t="s">
        <v>27</v>
      </c>
      <c r="V57" s="100">
        <v>49</v>
      </c>
      <c r="W57" s="100">
        <f t="shared" si="8"/>
        <v>1470</v>
      </c>
      <c r="X57" s="100">
        <v>7</v>
      </c>
      <c r="Y57" s="100">
        <f t="shared" si="9"/>
        <v>210</v>
      </c>
      <c r="AA57" s="47" t="s">
        <v>362</v>
      </c>
    </row>
    <row r="58" spans="2:27" s="99" customFormat="1" ht="30" x14ac:dyDescent="0.2">
      <c r="B58" s="98" t="s">
        <v>191</v>
      </c>
      <c r="C58" s="92" t="s">
        <v>39</v>
      </c>
      <c r="D58" s="102" t="s">
        <v>190</v>
      </c>
      <c r="E58" s="68" t="s">
        <v>189</v>
      </c>
      <c r="F58" s="47"/>
      <c r="G58" s="47" t="s">
        <v>0</v>
      </c>
      <c r="H58" s="102">
        <v>1</v>
      </c>
      <c r="I58" s="47"/>
      <c r="J58" s="43">
        <v>1750000</v>
      </c>
      <c r="K58" s="43">
        <f t="shared" si="5"/>
        <v>318181.81818181818</v>
      </c>
      <c r="L58" s="49">
        <v>1</v>
      </c>
      <c r="M58" s="49">
        <v>0</v>
      </c>
      <c r="N58" s="102" t="s">
        <v>96</v>
      </c>
      <c r="O58" s="102" t="s">
        <v>31</v>
      </c>
      <c r="P58" s="48">
        <v>44256</v>
      </c>
      <c r="Q58" s="48">
        <v>44409</v>
      </c>
      <c r="R58" s="47" t="s">
        <v>49</v>
      </c>
      <c r="S58" s="47"/>
      <c r="T58" s="47" t="s">
        <v>27</v>
      </c>
      <c r="V58" s="100">
        <v>11</v>
      </c>
      <c r="W58" s="100">
        <f t="shared" si="8"/>
        <v>330</v>
      </c>
      <c r="X58" s="100">
        <v>7</v>
      </c>
      <c r="Y58" s="100">
        <f t="shared" si="9"/>
        <v>210</v>
      </c>
      <c r="AA58" s="47"/>
    </row>
    <row r="59" spans="2:27" s="99" customFormat="1" ht="30" x14ac:dyDescent="0.2">
      <c r="B59" s="98" t="s">
        <v>188</v>
      </c>
      <c r="C59" s="92" t="s">
        <v>39</v>
      </c>
      <c r="D59" s="102" t="s">
        <v>187</v>
      </c>
      <c r="E59" s="70" t="s">
        <v>186</v>
      </c>
      <c r="F59" s="47"/>
      <c r="G59" s="47" t="s">
        <v>0</v>
      </c>
      <c r="H59" s="102">
        <v>1</v>
      </c>
      <c r="I59" s="47"/>
      <c r="J59" s="43">
        <v>0</v>
      </c>
      <c r="K59" s="43">
        <f t="shared" si="5"/>
        <v>0</v>
      </c>
      <c r="L59" s="49">
        <v>1</v>
      </c>
      <c r="M59" s="49">
        <v>0</v>
      </c>
      <c r="N59" s="102" t="s">
        <v>96</v>
      </c>
      <c r="O59" s="102" t="s">
        <v>31</v>
      </c>
      <c r="P59" s="48"/>
      <c r="Q59" s="48"/>
      <c r="R59" s="47" t="s">
        <v>49</v>
      </c>
      <c r="S59" s="47"/>
      <c r="T59" s="47" t="s">
        <v>24</v>
      </c>
      <c r="V59" s="100">
        <v>30</v>
      </c>
      <c r="W59" s="100">
        <f t="shared" si="8"/>
        <v>900</v>
      </c>
      <c r="X59" s="100">
        <v>7</v>
      </c>
      <c r="Y59" s="100">
        <f t="shared" si="9"/>
        <v>210</v>
      </c>
      <c r="AA59" s="47"/>
    </row>
    <row r="60" spans="2:27" s="99" customFormat="1" ht="30" x14ac:dyDescent="0.2">
      <c r="B60" s="98" t="s">
        <v>185</v>
      </c>
      <c r="C60" s="92" t="s">
        <v>39</v>
      </c>
      <c r="D60" s="102" t="s">
        <v>179</v>
      </c>
      <c r="E60" s="70" t="s">
        <v>403</v>
      </c>
      <c r="F60" s="47"/>
      <c r="G60" s="47" t="s">
        <v>0</v>
      </c>
      <c r="H60" s="102">
        <v>1</v>
      </c>
      <c r="I60" s="102" t="s">
        <v>368</v>
      </c>
      <c r="J60" s="43">
        <v>1200000</v>
      </c>
      <c r="K60" s="43">
        <f t="shared" si="5"/>
        <v>218181.81818181818</v>
      </c>
      <c r="L60" s="49">
        <v>1</v>
      </c>
      <c r="M60" s="49">
        <v>0</v>
      </c>
      <c r="N60" s="102" t="s">
        <v>96</v>
      </c>
      <c r="O60" s="102" t="s">
        <v>31</v>
      </c>
      <c r="P60" s="48">
        <v>44256</v>
      </c>
      <c r="Q60" s="48">
        <v>44470</v>
      </c>
      <c r="R60" s="47" t="s">
        <v>294</v>
      </c>
      <c r="S60" s="47"/>
      <c r="T60" s="47" t="s">
        <v>27</v>
      </c>
      <c r="V60" s="100">
        <v>35</v>
      </c>
      <c r="W60" s="100">
        <f t="shared" si="8"/>
        <v>1050</v>
      </c>
      <c r="X60" s="100">
        <v>7</v>
      </c>
      <c r="Y60" s="100">
        <f t="shared" si="9"/>
        <v>210</v>
      </c>
      <c r="AA60" s="47"/>
    </row>
    <row r="61" spans="2:27" s="99" customFormat="1" ht="30" x14ac:dyDescent="0.2">
      <c r="B61" s="98" t="s">
        <v>184</v>
      </c>
      <c r="C61" s="92" t="s">
        <v>39</v>
      </c>
      <c r="D61" s="102" t="s">
        <v>179</v>
      </c>
      <c r="E61" s="70" t="s">
        <v>183</v>
      </c>
      <c r="F61" s="47"/>
      <c r="G61" s="47" t="s">
        <v>0</v>
      </c>
      <c r="H61" s="102">
        <v>1</v>
      </c>
      <c r="I61" s="102" t="s">
        <v>369</v>
      </c>
      <c r="J61" s="43">
        <v>198000</v>
      </c>
      <c r="K61" s="43">
        <f t="shared" si="5"/>
        <v>36000</v>
      </c>
      <c r="L61" s="49">
        <v>1</v>
      </c>
      <c r="M61" s="49">
        <v>0</v>
      </c>
      <c r="N61" s="102" t="s">
        <v>96</v>
      </c>
      <c r="O61" s="102" t="s">
        <v>31</v>
      </c>
      <c r="P61" s="48">
        <v>44470</v>
      </c>
      <c r="Q61" s="48">
        <v>44621</v>
      </c>
      <c r="R61" s="47" t="s">
        <v>49</v>
      </c>
      <c r="S61" s="47"/>
      <c r="T61" s="47" t="s">
        <v>26</v>
      </c>
      <c r="V61" s="100">
        <v>5</v>
      </c>
      <c r="W61" s="100">
        <f t="shared" si="8"/>
        <v>150</v>
      </c>
      <c r="X61" s="100">
        <v>7</v>
      </c>
      <c r="Y61" s="100">
        <f t="shared" si="9"/>
        <v>210</v>
      </c>
      <c r="AA61" s="47"/>
    </row>
    <row r="62" spans="2:27" s="99" customFormat="1" ht="30" x14ac:dyDescent="0.2">
      <c r="B62" s="98" t="s">
        <v>182</v>
      </c>
      <c r="C62" s="92" t="s">
        <v>39</v>
      </c>
      <c r="D62" s="69" t="s">
        <v>181</v>
      </c>
      <c r="E62" s="68" t="s">
        <v>404</v>
      </c>
      <c r="F62" s="47"/>
      <c r="G62" s="47" t="s">
        <v>0</v>
      </c>
      <c r="H62" s="102">
        <v>1</v>
      </c>
      <c r="I62" s="47"/>
      <c r="J62" s="43">
        <v>110000</v>
      </c>
      <c r="K62" s="43">
        <f t="shared" si="5"/>
        <v>20000</v>
      </c>
      <c r="L62" s="49">
        <v>1</v>
      </c>
      <c r="M62" s="49">
        <v>0</v>
      </c>
      <c r="N62" s="102" t="s">
        <v>96</v>
      </c>
      <c r="O62" s="102" t="s">
        <v>31</v>
      </c>
      <c r="P62" s="48">
        <v>44986</v>
      </c>
      <c r="Q62" s="48">
        <v>45139</v>
      </c>
      <c r="R62" s="47" t="s">
        <v>49</v>
      </c>
      <c r="S62" s="47"/>
      <c r="T62" s="47" t="s">
        <v>27</v>
      </c>
      <c r="V62" s="100">
        <v>36</v>
      </c>
      <c r="W62" s="100">
        <f t="shared" si="8"/>
        <v>1080</v>
      </c>
      <c r="X62" s="100">
        <v>5</v>
      </c>
      <c r="Y62" s="100">
        <f t="shared" si="9"/>
        <v>150</v>
      </c>
      <c r="AA62" s="47"/>
    </row>
    <row r="63" spans="2:27" s="99" customFormat="1" ht="30" x14ac:dyDescent="0.2">
      <c r="B63" s="98" t="s">
        <v>180</v>
      </c>
      <c r="C63" s="92" t="s">
        <v>39</v>
      </c>
      <c r="D63" s="102" t="s">
        <v>179</v>
      </c>
      <c r="E63" s="70" t="s">
        <v>178</v>
      </c>
      <c r="F63" s="47"/>
      <c r="G63" s="47" t="s">
        <v>0</v>
      </c>
      <c r="H63" s="102">
        <v>1</v>
      </c>
      <c r="I63" s="47"/>
      <c r="J63" s="43">
        <v>0</v>
      </c>
      <c r="K63" s="43">
        <f t="shared" si="5"/>
        <v>0</v>
      </c>
      <c r="L63" s="49">
        <v>1</v>
      </c>
      <c r="M63" s="49">
        <v>0</v>
      </c>
      <c r="N63" s="102" t="s">
        <v>96</v>
      </c>
      <c r="O63" s="102" t="s">
        <v>31</v>
      </c>
      <c r="P63" s="48">
        <v>44013</v>
      </c>
      <c r="Q63" s="48">
        <v>44075</v>
      </c>
      <c r="R63" s="47" t="s">
        <v>295</v>
      </c>
      <c r="S63" s="47"/>
      <c r="T63" s="47" t="s">
        <v>24</v>
      </c>
      <c r="V63" s="100">
        <v>6</v>
      </c>
      <c r="W63" s="100">
        <f t="shared" si="8"/>
        <v>180</v>
      </c>
      <c r="X63" s="100">
        <v>7</v>
      </c>
      <c r="Y63" s="100">
        <f t="shared" si="9"/>
        <v>210</v>
      </c>
      <c r="AA63" s="47"/>
    </row>
    <row r="64" spans="2:27" s="99" customFormat="1" ht="39" customHeight="1" x14ac:dyDescent="0.2">
      <c r="B64" s="98" t="s">
        <v>177</v>
      </c>
      <c r="C64" s="92" t="s">
        <v>39</v>
      </c>
      <c r="D64" s="102" t="s">
        <v>176</v>
      </c>
      <c r="E64" s="68" t="s">
        <v>175</v>
      </c>
      <c r="F64" s="47"/>
      <c r="G64" s="47" t="s">
        <v>0</v>
      </c>
      <c r="H64" s="102">
        <v>1</v>
      </c>
      <c r="I64" s="47"/>
      <c r="J64" s="43">
        <v>250000</v>
      </c>
      <c r="K64" s="43">
        <f t="shared" si="5"/>
        <v>45454.545454545456</v>
      </c>
      <c r="L64" s="49">
        <v>1</v>
      </c>
      <c r="M64" s="49">
        <v>0</v>
      </c>
      <c r="N64" s="102" t="s">
        <v>96</v>
      </c>
      <c r="O64" s="102" t="s">
        <v>31</v>
      </c>
      <c r="P64" s="48">
        <v>44621</v>
      </c>
      <c r="Q64" s="48">
        <v>44774</v>
      </c>
      <c r="R64" s="47" t="s">
        <v>49</v>
      </c>
      <c r="S64" s="47"/>
      <c r="T64" s="47" t="s">
        <v>27</v>
      </c>
      <c r="V64" s="100">
        <v>25</v>
      </c>
      <c r="W64" s="100">
        <f t="shared" si="8"/>
        <v>750</v>
      </c>
      <c r="X64" s="100">
        <v>5</v>
      </c>
      <c r="Y64" s="100">
        <f t="shared" si="9"/>
        <v>150</v>
      </c>
      <c r="AA64" s="47"/>
    </row>
    <row r="65" spans="1:27" s="99" customFormat="1" ht="135" x14ac:dyDescent="0.2">
      <c r="B65" s="98" t="s">
        <v>174</v>
      </c>
      <c r="C65" s="92" t="s">
        <v>39</v>
      </c>
      <c r="D65" s="102" t="s">
        <v>173</v>
      </c>
      <c r="E65" s="70" t="s">
        <v>252</v>
      </c>
      <c r="F65" s="47" t="s">
        <v>265</v>
      </c>
      <c r="G65" s="47" t="s">
        <v>0</v>
      </c>
      <c r="H65" s="102">
        <v>1</v>
      </c>
      <c r="I65" s="47"/>
      <c r="J65" s="43">
        <v>0</v>
      </c>
      <c r="K65" s="43">
        <f t="shared" si="5"/>
        <v>0</v>
      </c>
      <c r="L65" s="49">
        <v>1</v>
      </c>
      <c r="M65" s="49">
        <v>0</v>
      </c>
      <c r="N65" s="102" t="s">
        <v>96</v>
      </c>
      <c r="O65" s="102" t="s">
        <v>31</v>
      </c>
      <c r="P65" s="48"/>
      <c r="Q65" s="48"/>
      <c r="R65" s="47"/>
      <c r="S65" s="47"/>
      <c r="T65" s="47" t="s">
        <v>24</v>
      </c>
      <c r="V65" s="100">
        <v>17</v>
      </c>
      <c r="W65" s="100">
        <f t="shared" si="8"/>
        <v>510</v>
      </c>
      <c r="X65" s="100">
        <v>9</v>
      </c>
      <c r="Y65" s="100">
        <f t="shared" si="9"/>
        <v>270</v>
      </c>
      <c r="AA65" s="47"/>
    </row>
    <row r="66" spans="1:27" s="99" customFormat="1" ht="60" x14ac:dyDescent="0.2">
      <c r="B66" s="98" t="s">
        <v>172</v>
      </c>
      <c r="C66" s="92" t="s">
        <v>39</v>
      </c>
      <c r="D66" s="102" t="s">
        <v>140</v>
      </c>
      <c r="E66" s="68" t="s">
        <v>171</v>
      </c>
      <c r="F66" s="47" t="s">
        <v>262</v>
      </c>
      <c r="G66" s="47" t="s">
        <v>0</v>
      </c>
      <c r="H66" s="102">
        <v>1</v>
      </c>
      <c r="I66" s="47"/>
      <c r="J66" s="43">
        <v>0</v>
      </c>
      <c r="K66" s="43">
        <f t="shared" si="5"/>
        <v>0</v>
      </c>
      <c r="L66" s="49">
        <v>1</v>
      </c>
      <c r="M66" s="49">
        <v>0</v>
      </c>
      <c r="N66" s="102" t="s">
        <v>81</v>
      </c>
      <c r="O66" s="102" t="s">
        <v>31</v>
      </c>
      <c r="P66" s="48"/>
      <c r="Q66" s="48"/>
      <c r="R66" s="47"/>
      <c r="S66" s="47"/>
      <c r="T66" s="47" t="s">
        <v>24</v>
      </c>
      <c r="V66" s="100">
        <v>18</v>
      </c>
      <c r="W66" s="100">
        <f t="shared" si="8"/>
        <v>540</v>
      </c>
      <c r="X66" s="100">
        <v>7</v>
      </c>
      <c r="Y66" s="100">
        <f t="shared" si="9"/>
        <v>210</v>
      </c>
      <c r="AA66" s="47"/>
    </row>
    <row r="67" spans="1:27" s="99" customFormat="1" ht="30" x14ac:dyDescent="0.2">
      <c r="B67" s="98" t="s">
        <v>170</v>
      </c>
      <c r="C67" s="92" t="s">
        <v>39</v>
      </c>
      <c r="D67" s="69" t="s">
        <v>169</v>
      </c>
      <c r="E67" s="68" t="s">
        <v>168</v>
      </c>
      <c r="F67" s="47"/>
      <c r="G67" s="47" t="s">
        <v>0</v>
      </c>
      <c r="H67" s="102">
        <v>1</v>
      </c>
      <c r="I67" s="47"/>
      <c r="J67" s="43">
        <v>0</v>
      </c>
      <c r="K67" s="43">
        <f t="shared" si="5"/>
        <v>0</v>
      </c>
      <c r="L67" s="49">
        <v>1</v>
      </c>
      <c r="M67" s="49">
        <v>0</v>
      </c>
      <c r="N67" s="102" t="s">
        <v>96</v>
      </c>
      <c r="O67" s="102" t="s">
        <v>31</v>
      </c>
      <c r="P67" s="48">
        <v>44220</v>
      </c>
      <c r="Q67" s="48">
        <v>44420</v>
      </c>
      <c r="R67" s="47" t="s">
        <v>49</v>
      </c>
      <c r="S67" s="47"/>
      <c r="T67" s="47" t="s">
        <v>24</v>
      </c>
      <c r="V67" s="100">
        <v>15</v>
      </c>
      <c r="W67" s="100">
        <f t="shared" si="8"/>
        <v>450</v>
      </c>
      <c r="X67" s="100">
        <v>9</v>
      </c>
      <c r="Y67" s="100">
        <f t="shared" si="9"/>
        <v>270</v>
      </c>
      <c r="AA67" s="47"/>
    </row>
    <row r="68" spans="1:27" s="99" customFormat="1" ht="45" x14ac:dyDescent="0.2">
      <c r="B68" s="98" t="s">
        <v>237</v>
      </c>
      <c r="C68" s="92" t="s">
        <v>39</v>
      </c>
      <c r="D68" s="102" t="s">
        <v>193</v>
      </c>
      <c r="E68" s="47" t="s">
        <v>405</v>
      </c>
      <c r="F68" s="47"/>
      <c r="G68" s="47" t="s">
        <v>0</v>
      </c>
      <c r="H68" s="102">
        <v>1</v>
      </c>
      <c r="I68" s="102" t="s">
        <v>370</v>
      </c>
      <c r="J68" s="43">
        <v>4500000</v>
      </c>
      <c r="K68" s="43">
        <f t="shared" si="5"/>
        <v>818181.81818181823</v>
      </c>
      <c r="L68" s="49">
        <v>1</v>
      </c>
      <c r="M68" s="49">
        <v>0</v>
      </c>
      <c r="N68" s="102" t="s">
        <v>41</v>
      </c>
      <c r="O68" s="102" t="s">
        <v>31</v>
      </c>
      <c r="P68" s="48">
        <v>44105</v>
      </c>
      <c r="Q68" s="48">
        <v>44136</v>
      </c>
      <c r="R68" s="47" t="s">
        <v>49</v>
      </c>
      <c r="S68" s="47"/>
      <c r="T68" s="47" t="s">
        <v>26</v>
      </c>
      <c r="V68" s="100"/>
      <c r="W68" s="100">
        <f t="shared" si="8"/>
        <v>0</v>
      </c>
      <c r="X68" s="100"/>
      <c r="Y68" s="100">
        <f t="shared" si="9"/>
        <v>0</v>
      </c>
      <c r="AA68" s="47"/>
    </row>
    <row r="69" spans="1:27" s="99" customFormat="1" ht="45" x14ac:dyDescent="0.2">
      <c r="B69" s="98" t="s">
        <v>161</v>
      </c>
      <c r="C69" s="92" t="s">
        <v>39</v>
      </c>
      <c r="D69" s="102" t="s">
        <v>193</v>
      </c>
      <c r="E69" s="47" t="s">
        <v>258</v>
      </c>
      <c r="F69" s="47"/>
      <c r="G69" s="47" t="s">
        <v>0</v>
      </c>
      <c r="H69" s="102">
        <v>1</v>
      </c>
      <c r="I69" s="102" t="s">
        <v>371</v>
      </c>
      <c r="J69" s="43">
        <v>9000000</v>
      </c>
      <c r="K69" s="43">
        <f t="shared" si="5"/>
        <v>1636363.6363636365</v>
      </c>
      <c r="L69" s="49">
        <v>1</v>
      </c>
      <c r="M69" s="49">
        <v>0</v>
      </c>
      <c r="N69" s="102" t="s">
        <v>41</v>
      </c>
      <c r="O69" s="102" t="s">
        <v>31</v>
      </c>
      <c r="P69" s="48">
        <v>44105</v>
      </c>
      <c r="Q69" s="48">
        <v>44136</v>
      </c>
      <c r="R69" s="47" t="s">
        <v>49</v>
      </c>
      <c r="S69" s="47"/>
      <c r="T69" s="47" t="s">
        <v>26</v>
      </c>
      <c r="V69" s="100"/>
      <c r="W69" s="100">
        <f t="shared" si="8"/>
        <v>0</v>
      </c>
      <c r="X69" s="100"/>
      <c r="Y69" s="100">
        <f t="shared" si="9"/>
        <v>0</v>
      </c>
      <c r="AA69" s="47"/>
    </row>
    <row r="70" spans="1:27" s="99" customFormat="1" ht="30" x14ac:dyDescent="0.2">
      <c r="B70" s="98" t="s">
        <v>238</v>
      </c>
      <c r="C70" s="92" t="s">
        <v>39</v>
      </c>
      <c r="D70" s="102" t="s">
        <v>173</v>
      </c>
      <c r="E70" s="47" t="s">
        <v>259</v>
      </c>
      <c r="F70" s="47"/>
      <c r="G70" s="47" t="s">
        <v>0</v>
      </c>
      <c r="H70" s="102">
        <v>1</v>
      </c>
      <c r="I70" s="47"/>
      <c r="J70" s="43">
        <v>1100000</v>
      </c>
      <c r="K70" s="43">
        <f t="shared" si="5"/>
        <v>200000</v>
      </c>
      <c r="L70" s="49">
        <v>1</v>
      </c>
      <c r="M70" s="49">
        <v>0</v>
      </c>
      <c r="N70" s="102" t="s">
        <v>81</v>
      </c>
      <c r="O70" s="102" t="s">
        <v>31</v>
      </c>
      <c r="P70" s="48">
        <v>44256</v>
      </c>
      <c r="Q70" s="48">
        <v>44470</v>
      </c>
      <c r="R70" s="47" t="s">
        <v>49</v>
      </c>
      <c r="S70" s="47"/>
      <c r="T70" s="47" t="s">
        <v>27</v>
      </c>
      <c r="V70" s="100"/>
      <c r="W70" s="100">
        <f t="shared" si="8"/>
        <v>0</v>
      </c>
      <c r="X70" s="100"/>
      <c r="Y70" s="100">
        <f t="shared" si="9"/>
        <v>0</v>
      </c>
      <c r="AA70" s="47"/>
    </row>
    <row r="71" spans="1:27" s="99" customFormat="1" ht="45" x14ac:dyDescent="0.2">
      <c r="B71" s="94" t="s">
        <v>241</v>
      </c>
      <c r="C71" s="92" t="s">
        <v>39</v>
      </c>
      <c r="D71" s="102" t="s">
        <v>221</v>
      </c>
      <c r="E71" s="68" t="s">
        <v>289</v>
      </c>
      <c r="F71" s="47"/>
      <c r="G71" s="47" t="s">
        <v>0</v>
      </c>
      <c r="H71" s="102">
        <v>1</v>
      </c>
      <c r="I71" s="47"/>
      <c r="J71" s="43">
        <v>13000000</v>
      </c>
      <c r="K71" s="43">
        <f t="shared" si="5"/>
        <v>2363636.3636363638</v>
      </c>
      <c r="L71" s="49">
        <v>1</v>
      </c>
      <c r="M71" s="49">
        <v>0</v>
      </c>
      <c r="N71" s="102" t="s">
        <v>41</v>
      </c>
      <c r="O71" s="102" t="s">
        <v>31</v>
      </c>
      <c r="P71" s="48">
        <v>44621</v>
      </c>
      <c r="Q71" s="48">
        <v>44835</v>
      </c>
      <c r="R71" s="47" t="s">
        <v>294</v>
      </c>
      <c r="S71" s="47"/>
      <c r="T71" s="47" t="s">
        <v>27</v>
      </c>
      <c r="V71" s="100">
        <v>11</v>
      </c>
      <c r="W71" s="100">
        <f t="shared" si="8"/>
        <v>330</v>
      </c>
      <c r="X71" s="100">
        <v>7</v>
      </c>
      <c r="Y71" s="100">
        <f t="shared" si="9"/>
        <v>210</v>
      </c>
      <c r="AA71" s="47"/>
    </row>
    <row r="72" spans="1:27" s="99" customFormat="1" ht="30" x14ac:dyDescent="0.2">
      <c r="B72" s="94" t="s">
        <v>244</v>
      </c>
      <c r="C72" s="92" t="s">
        <v>39</v>
      </c>
      <c r="D72" s="102" t="s">
        <v>179</v>
      </c>
      <c r="E72" s="47" t="s">
        <v>260</v>
      </c>
      <c r="F72" s="47"/>
      <c r="G72" s="47" t="s">
        <v>0</v>
      </c>
      <c r="H72" s="102">
        <v>1</v>
      </c>
      <c r="I72" s="102" t="s">
        <v>380</v>
      </c>
      <c r="J72" s="43">
        <v>80000</v>
      </c>
      <c r="K72" s="43">
        <f t="shared" si="5"/>
        <v>14545.454545454546</v>
      </c>
      <c r="L72" s="49">
        <v>1</v>
      </c>
      <c r="M72" s="49">
        <v>0</v>
      </c>
      <c r="N72" s="102" t="s">
        <v>153</v>
      </c>
      <c r="O72" s="102" t="s">
        <v>31</v>
      </c>
      <c r="P72" s="48">
        <v>44105</v>
      </c>
      <c r="Q72" s="48">
        <v>44136</v>
      </c>
      <c r="R72" s="47" t="s">
        <v>49</v>
      </c>
      <c r="S72" s="47"/>
      <c r="T72" s="47" t="s">
        <v>26</v>
      </c>
      <c r="V72" s="100">
        <v>6</v>
      </c>
      <c r="W72" s="100">
        <f t="shared" si="8"/>
        <v>180</v>
      </c>
      <c r="X72" s="100">
        <v>7</v>
      </c>
      <c r="Y72" s="100">
        <f t="shared" si="9"/>
        <v>210</v>
      </c>
      <c r="AA72" s="47" t="s">
        <v>361</v>
      </c>
    </row>
    <row r="73" spans="1:27" s="99" customFormat="1" ht="60" x14ac:dyDescent="0.2">
      <c r="A73" s="99" t="s">
        <v>388</v>
      </c>
      <c r="B73" s="94" t="s">
        <v>246</v>
      </c>
      <c r="C73" s="92" t="s">
        <v>39</v>
      </c>
      <c r="D73" s="102" t="s">
        <v>193</v>
      </c>
      <c r="E73" s="47" t="s">
        <v>307</v>
      </c>
      <c r="F73" s="47"/>
      <c r="G73" s="47" t="s">
        <v>0</v>
      </c>
      <c r="H73" s="102">
        <v>1</v>
      </c>
      <c r="I73" s="102" t="s">
        <v>372</v>
      </c>
      <c r="J73" s="43">
        <v>3600000</v>
      </c>
      <c r="K73" s="43">
        <f t="shared" ref="K73:K93" si="10">J73/$T$1</f>
        <v>654545.45454545459</v>
      </c>
      <c r="L73" s="49">
        <v>1</v>
      </c>
      <c r="M73" s="49">
        <v>0</v>
      </c>
      <c r="N73" s="102" t="s">
        <v>41</v>
      </c>
      <c r="O73" s="102" t="s">
        <v>31</v>
      </c>
      <c r="P73" s="48">
        <v>44105</v>
      </c>
      <c r="Q73" s="48">
        <v>44136</v>
      </c>
      <c r="R73" s="47" t="s">
        <v>49</v>
      </c>
      <c r="S73" s="47"/>
      <c r="T73" s="47" t="s">
        <v>26</v>
      </c>
      <c r="V73" s="100">
        <v>36</v>
      </c>
      <c r="W73" s="100">
        <f t="shared" si="8"/>
        <v>1080</v>
      </c>
      <c r="X73" s="100">
        <v>7</v>
      </c>
      <c r="Y73" s="100">
        <f t="shared" si="9"/>
        <v>210</v>
      </c>
      <c r="AA73" s="47"/>
    </row>
    <row r="74" spans="1:27" s="99" customFormat="1" ht="30" x14ac:dyDescent="0.2">
      <c r="B74" s="94" t="s">
        <v>250</v>
      </c>
      <c r="C74" s="92" t="s">
        <v>39</v>
      </c>
      <c r="D74" s="102" t="s">
        <v>193</v>
      </c>
      <c r="E74" s="47" t="s">
        <v>406</v>
      </c>
      <c r="F74" s="47"/>
      <c r="G74" s="47" t="s">
        <v>0</v>
      </c>
      <c r="H74" s="102">
        <v>1</v>
      </c>
      <c r="I74" s="47"/>
      <c r="J74" s="43">
        <v>4000000</v>
      </c>
      <c r="K74" s="43">
        <f t="shared" si="10"/>
        <v>727272.72727272729</v>
      </c>
      <c r="L74" s="49">
        <v>1</v>
      </c>
      <c r="M74" s="49">
        <v>0</v>
      </c>
      <c r="N74" s="102" t="s">
        <v>96</v>
      </c>
      <c r="O74" s="102" t="s">
        <v>31</v>
      </c>
      <c r="P74" s="48">
        <v>44986</v>
      </c>
      <c r="Q74" s="48">
        <v>45139</v>
      </c>
      <c r="R74" s="47" t="s">
        <v>49</v>
      </c>
      <c r="S74" s="47"/>
      <c r="T74" s="47" t="s">
        <v>27</v>
      </c>
      <c r="V74" s="100">
        <v>11</v>
      </c>
      <c r="W74" s="100">
        <f t="shared" si="8"/>
        <v>330</v>
      </c>
      <c r="X74" s="100">
        <v>7</v>
      </c>
      <c r="Y74" s="100">
        <f t="shared" si="9"/>
        <v>210</v>
      </c>
      <c r="AA74" s="47"/>
    </row>
    <row r="75" spans="1:27" s="99" customFormat="1" ht="45" x14ac:dyDescent="0.2">
      <c r="B75" s="94" t="s">
        <v>253</v>
      </c>
      <c r="C75" s="92" t="s">
        <v>39</v>
      </c>
      <c r="D75" s="102" t="s">
        <v>193</v>
      </c>
      <c r="E75" s="47" t="s">
        <v>407</v>
      </c>
      <c r="F75" s="47"/>
      <c r="G75" s="47" t="s">
        <v>0</v>
      </c>
      <c r="H75" s="102">
        <v>1</v>
      </c>
      <c r="I75" s="102" t="s">
        <v>381</v>
      </c>
      <c r="J75" s="43">
        <v>10000000</v>
      </c>
      <c r="K75" s="43">
        <f t="shared" si="10"/>
        <v>1818181.8181818181</v>
      </c>
      <c r="L75" s="49">
        <v>1</v>
      </c>
      <c r="M75" s="49">
        <v>0</v>
      </c>
      <c r="N75" s="102" t="s">
        <v>96</v>
      </c>
      <c r="O75" s="102" t="s">
        <v>31</v>
      </c>
      <c r="P75" s="48">
        <v>44105</v>
      </c>
      <c r="Q75" s="48">
        <v>44136</v>
      </c>
      <c r="R75" s="47" t="s">
        <v>49</v>
      </c>
      <c r="S75" s="47"/>
      <c r="T75" s="47" t="s">
        <v>26</v>
      </c>
      <c r="V75" s="100"/>
      <c r="W75" s="100"/>
      <c r="X75" s="100"/>
      <c r="Y75" s="100"/>
      <c r="AA75" s="47"/>
    </row>
    <row r="76" spans="1:27" s="99" customFormat="1" ht="30" x14ac:dyDescent="0.2">
      <c r="B76" s="94" t="s">
        <v>278</v>
      </c>
      <c r="C76" s="92" t="s">
        <v>39</v>
      </c>
      <c r="D76" s="102" t="s">
        <v>193</v>
      </c>
      <c r="E76" s="47" t="s">
        <v>279</v>
      </c>
      <c r="F76" s="47"/>
      <c r="G76" s="47" t="s">
        <v>0</v>
      </c>
      <c r="H76" s="102">
        <v>1</v>
      </c>
      <c r="I76" s="102" t="s">
        <v>382</v>
      </c>
      <c r="J76" s="43">
        <v>2000000</v>
      </c>
      <c r="K76" s="43">
        <f t="shared" si="10"/>
        <v>363636.36363636365</v>
      </c>
      <c r="L76" s="49">
        <v>1</v>
      </c>
      <c r="M76" s="49">
        <v>0</v>
      </c>
      <c r="N76" s="102" t="s">
        <v>96</v>
      </c>
      <c r="O76" s="102" t="s">
        <v>31</v>
      </c>
      <c r="P76" s="48">
        <v>44105</v>
      </c>
      <c r="Q76" s="48">
        <v>44136</v>
      </c>
      <c r="R76" s="47" t="s">
        <v>49</v>
      </c>
      <c r="S76" s="47"/>
      <c r="T76" s="47" t="s">
        <v>26</v>
      </c>
      <c r="V76" s="100">
        <v>8</v>
      </c>
      <c r="W76" s="100">
        <f t="shared" si="8"/>
        <v>240</v>
      </c>
      <c r="X76" s="100">
        <v>7</v>
      </c>
      <c r="Y76" s="100">
        <f t="shared" si="9"/>
        <v>210</v>
      </c>
      <c r="AA76" s="47"/>
    </row>
    <row r="77" spans="1:27" s="99" customFormat="1" ht="37.5" customHeight="1" x14ac:dyDescent="0.25">
      <c r="B77" s="98" t="s">
        <v>311</v>
      </c>
      <c r="C77" s="98" t="s">
        <v>39</v>
      </c>
      <c r="D77" s="102" t="s">
        <v>120</v>
      </c>
      <c r="E77" s="47" t="s">
        <v>312</v>
      </c>
      <c r="F77" s="47"/>
      <c r="G77" s="47" t="s">
        <v>0</v>
      </c>
      <c r="H77" s="102" t="s">
        <v>141</v>
      </c>
      <c r="I77" s="47"/>
      <c r="J77" s="43">
        <v>25000</v>
      </c>
      <c r="K77" s="43">
        <f t="shared" si="10"/>
        <v>4545.454545454545</v>
      </c>
      <c r="L77" s="49">
        <v>1</v>
      </c>
      <c r="M77" s="49">
        <v>0</v>
      </c>
      <c r="N77" s="102" t="s">
        <v>41</v>
      </c>
      <c r="O77" s="102" t="s">
        <v>31</v>
      </c>
      <c r="P77" s="48">
        <v>44621</v>
      </c>
      <c r="Q77" s="48">
        <v>44774</v>
      </c>
      <c r="R77" s="47" t="s">
        <v>49</v>
      </c>
      <c r="S77" s="47"/>
      <c r="T77" s="47" t="s">
        <v>27</v>
      </c>
      <c r="V77" s="100"/>
      <c r="W77" s="100">
        <f t="shared" si="8"/>
        <v>0</v>
      </c>
      <c r="X77" s="100"/>
      <c r="Y77" s="100">
        <f t="shared" si="9"/>
        <v>0</v>
      </c>
      <c r="AA77" s="103"/>
    </row>
    <row r="78" spans="1:27" s="99" customFormat="1" ht="45" x14ac:dyDescent="0.25">
      <c r="B78" s="98" t="s">
        <v>313</v>
      </c>
      <c r="C78" s="98" t="s">
        <v>39</v>
      </c>
      <c r="D78" s="102" t="s">
        <v>43</v>
      </c>
      <c r="E78" s="47" t="s">
        <v>314</v>
      </c>
      <c r="F78" s="47"/>
      <c r="G78" s="47" t="s">
        <v>0</v>
      </c>
      <c r="H78" s="102">
        <v>1</v>
      </c>
      <c r="I78" s="47"/>
      <c r="J78" s="43">
        <v>2070871</v>
      </c>
      <c r="K78" s="43">
        <f t="shared" si="10"/>
        <v>376522</v>
      </c>
      <c r="L78" s="49">
        <v>1</v>
      </c>
      <c r="M78" s="49">
        <v>0</v>
      </c>
      <c r="N78" s="102" t="s">
        <v>41</v>
      </c>
      <c r="O78" s="102" t="s">
        <v>31</v>
      </c>
      <c r="P78" s="48">
        <v>44621</v>
      </c>
      <c r="Q78" s="48">
        <v>44774</v>
      </c>
      <c r="R78" s="47" t="s">
        <v>49</v>
      </c>
      <c r="S78" s="47"/>
      <c r="T78" s="47" t="s">
        <v>27</v>
      </c>
      <c r="V78" s="100"/>
      <c r="W78" s="100">
        <f t="shared" si="8"/>
        <v>0</v>
      </c>
      <c r="X78" s="100"/>
      <c r="Y78" s="100">
        <f t="shared" si="9"/>
        <v>0</v>
      </c>
      <c r="AA78" s="103"/>
    </row>
    <row r="79" spans="1:27" s="99" customFormat="1" ht="32.25" customHeight="1" x14ac:dyDescent="0.25">
      <c r="B79" s="98" t="s">
        <v>315</v>
      </c>
      <c r="C79" s="98" t="s">
        <v>39</v>
      </c>
      <c r="D79" s="102" t="s">
        <v>193</v>
      </c>
      <c r="E79" s="47" t="s">
        <v>316</v>
      </c>
      <c r="F79" s="47"/>
      <c r="G79" s="47" t="s">
        <v>0</v>
      </c>
      <c r="H79" s="102">
        <v>1</v>
      </c>
      <c r="I79" s="47"/>
      <c r="J79" s="43">
        <v>2000000</v>
      </c>
      <c r="K79" s="43">
        <f t="shared" si="10"/>
        <v>363636.36363636365</v>
      </c>
      <c r="L79" s="49">
        <v>1</v>
      </c>
      <c r="M79" s="49">
        <v>0</v>
      </c>
      <c r="N79" s="102" t="s">
        <v>41</v>
      </c>
      <c r="O79" s="102" t="s">
        <v>31</v>
      </c>
      <c r="P79" s="48">
        <v>44986</v>
      </c>
      <c r="Q79" s="48">
        <v>45139</v>
      </c>
      <c r="R79" s="47" t="s">
        <v>49</v>
      </c>
      <c r="S79" s="47"/>
      <c r="T79" s="47" t="s">
        <v>27</v>
      </c>
      <c r="V79" s="100"/>
      <c r="W79" s="100">
        <f t="shared" si="8"/>
        <v>0</v>
      </c>
      <c r="X79" s="100"/>
      <c r="Y79" s="100">
        <f t="shared" si="9"/>
        <v>0</v>
      </c>
      <c r="AA79" s="103"/>
    </row>
    <row r="80" spans="1:27" s="99" customFormat="1" ht="30" x14ac:dyDescent="0.25">
      <c r="B80" s="98" t="s">
        <v>318</v>
      </c>
      <c r="C80" s="98" t="s">
        <v>39</v>
      </c>
      <c r="D80" s="102" t="s">
        <v>193</v>
      </c>
      <c r="E80" s="47" t="s">
        <v>317</v>
      </c>
      <c r="F80" s="47"/>
      <c r="G80" s="47" t="s">
        <v>0</v>
      </c>
      <c r="H80" s="102">
        <v>1</v>
      </c>
      <c r="I80" s="47"/>
      <c r="J80" s="43">
        <v>4000000</v>
      </c>
      <c r="K80" s="43">
        <f t="shared" si="10"/>
        <v>727272.72727272729</v>
      </c>
      <c r="L80" s="49">
        <v>1</v>
      </c>
      <c r="M80" s="49">
        <v>0</v>
      </c>
      <c r="N80" s="102" t="s">
        <v>41</v>
      </c>
      <c r="O80" s="102" t="s">
        <v>31</v>
      </c>
      <c r="P80" s="48">
        <v>44256</v>
      </c>
      <c r="Q80" s="48">
        <v>44409</v>
      </c>
      <c r="R80" s="47" t="s">
        <v>49</v>
      </c>
      <c r="S80" s="47"/>
      <c r="T80" s="47" t="s">
        <v>27</v>
      </c>
      <c r="V80" s="100"/>
      <c r="W80" s="100">
        <f t="shared" si="8"/>
        <v>0</v>
      </c>
      <c r="X80" s="100"/>
      <c r="Y80" s="100">
        <f t="shared" si="9"/>
        <v>0</v>
      </c>
      <c r="AA80" s="103"/>
    </row>
    <row r="81" spans="2:27" s="99" customFormat="1" ht="27.75" customHeight="1" x14ac:dyDescent="0.25">
      <c r="B81" s="98" t="s">
        <v>319</v>
      </c>
      <c r="C81" s="98" t="s">
        <v>39</v>
      </c>
      <c r="D81" s="102" t="s">
        <v>193</v>
      </c>
      <c r="E81" s="47" t="s">
        <v>320</v>
      </c>
      <c r="F81" s="47"/>
      <c r="G81" s="47" t="s">
        <v>0</v>
      </c>
      <c r="H81" s="102" t="s">
        <v>141</v>
      </c>
      <c r="I81" s="47"/>
      <c r="J81" s="43">
        <v>3000000</v>
      </c>
      <c r="K81" s="43">
        <f t="shared" si="10"/>
        <v>545454.54545454541</v>
      </c>
      <c r="L81" s="49">
        <v>1</v>
      </c>
      <c r="M81" s="49">
        <v>0</v>
      </c>
      <c r="N81" s="102" t="s">
        <v>41</v>
      </c>
      <c r="O81" s="102" t="s">
        <v>31</v>
      </c>
      <c r="P81" s="48">
        <v>44986</v>
      </c>
      <c r="Q81" s="48">
        <v>45139</v>
      </c>
      <c r="R81" s="47" t="s">
        <v>49</v>
      </c>
      <c r="S81" s="47"/>
      <c r="T81" s="47" t="s">
        <v>27</v>
      </c>
      <c r="V81" s="100"/>
      <c r="W81" s="100">
        <f t="shared" si="8"/>
        <v>0</v>
      </c>
      <c r="X81" s="100"/>
      <c r="Y81" s="100">
        <f t="shared" si="9"/>
        <v>0</v>
      </c>
      <c r="AA81" s="103"/>
    </row>
    <row r="82" spans="2:27" s="99" customFormat="1" ht="42" customHeight="1" x14ac:dyDescent="0.25">
      <c r="B82" s="98" t="s">
        <v>321</v>
      </c>
      <c r="C82" s="98" t="s">
        <v>39</v>
      </c>
      <c r="D82" s="102" t="s">
        <v>193</v>
      </c>
      <c r="E82" s="47" t="s">
        <v>322</v>
      </c>
      <c r="F82" s="47"/>
      <c r="G82" s="47" t="s">
        <v>0</v>
      </c>
      <c r="H82" s="102" t="s">
        <v>141</v>
      </c>
      <c r="I82" s="47"/>
      <c r="J82" s="43">
        <v>100000</v>
      </c>
      <c r="K82" s="43">
        <f t="shared" si="10"/>
        <v>18181.81818181818</v>
      </c>
      <c r="L82" s="49">
        <v>1</v>
      </c>
      <c r="M82" s="49">
        <v>0</v>
      </c>
      <c r="N82" s="102" t="s">
        <v>41</v>
      </c>
      <c r="O82" s="102" t="s">
        <v>31</v>
      </c>
      <c r="P82" s="48">
        <v>45200</v>
      </c>
      <c r="Q82" s="48">
        <v>45352</v>
      </c>
      <c r="R82" s="47" t="s">
        <v>49</v>
      </c>
      <c r="S82" s="47"/>
      <c r="T82" s="47" t="s">
        <v>27</v>
      </c>
      <c r="V82" s="100"/>
      <c r="W82" s="100">
        <f t="shared" si="8"/>
        <v>0</v>
      </c>
      <c r="X82" s="100"/>
      <c r="Y82" s="100">
        <f t="shared" si="9"/>
        <v>0</v>
      </c>
      <c r="AA82" s="103"/>
    </row>
    <row r="83" spans="2:27" s="99" customFormat="1" ht="45" x14ac:dyDescent="0.25">
      <c r="B83" s="98" t="s">
        <v>324</v>
      </c>
      <c r="C83" s="98" t="s">
        <v>39</v>
      </c>
      <c r="D83" s="102" t="s">
        <v>193</v>
      </c>
      <c r="E83" s="47" t="s">
        <v>323</v>
      </c>
      <c r="F83" s="47"/>
      <c r="G83" s="47" t="s">
        <v>0</v>
      </c>
      <c r="H83" s="102">
        <v>1</v>
      </c>
      <c r="I83" s="47"/>
      <c r="J83" s="43">
        <v>1200000</v>
      </c>
      <c r="K83" s="43">
        <f t="shared" si="10"/>
        <v>218181.81818181818</v>
      </c>
      <c r="L83" s="49">
        <v>1</v>
      </c>
      <c r="M83" s="49">
        <v>0</v>
      </c>
      <c r="N83" s="102" t="s">
        <v>41</v>
      </c>
      <c r="O83" s="102" t="s">
        <v>31</v>
      </c>
      <c r="P83" s="48">
        <v>45200</v>
      </c>
      <c r="Q83" s="48">
        <v>45352</v>
      </c>
      <c r="R83" s="47" t="s">
        <v>49</v>
      </c>
      <c r="S83" s="47"/>
      <c r="T83" s="47" t="s">
        <v>27</v>
      </c>
      <c r="V83" s="100"/>
      <c r="W83" s="100">
        <f t="shared" si="8"/>
        <v>0</v>
      </c>
      <c r="X83" s="100"/>
      <c r="Y83" s="100">
        <f t="shared" si="9"/>
        <v>0</v>
      </c>
      <c r="AA83" s="103"/>
    </row>
    <row r="84" spans="2:27" s="99" customFormat="1" ht="30" x14ac:dyDescent="0.25">
      <c r="B84" s="98" t="s">
        <v>326</v>
      </c>
      <c r="C84" s="98" t="s">
        <v>39</v>
      </c>
      <c r="D84" s="102" t="s">
        <v>193</v>
      </c>
      <c r="E84" s="47" t="s">
        <v>325</v>
      </c>
      <c r="F84" s="47"/>
      <c r="G84" s="47" t="s">
        <v>0</v>
      </c>
      <c r="H84" s="102">
        <v>1</v>
      </c>
      <c r="I84" s="47"/>
      <c r="J84" s="43">
        <v>1500000</v>
      </c>
      <c r="K84" s="43">
        <f t="shared" si="10"/>
        <v>272727.27272727271</v>
      </c>
      <c r="L84" s="49">
        <v>1</v>
      </c>
      <c r="M84" s="49">
        <v>0</v>
      </c>
      <c r="N84" s="102" t="s">
        <v>41</v>
      </c>
      <c r="O84" s="102" t="s">
        <v>31</v>
      </c>
      <c r="P84" s="48">
        <v>44986</v>
      </c>
      <c r="Q84" s="48">
        <v>45139</v>
      </c>
      <c r="R84" s="47" t="s">
        <v>49</v>
      </c>
      <c r="S84" s="47"/>
      <c r="T84" s="47" t="s">
        <v>27</v>
      </c>
      <c r="V84" s="100"/>
      <c r="W84" s="100">
        <f t="shared" si="8"/>
        <v>0</v>
      </c>
      <c r="X84" s="100"/>
      <c r="Y84" s="100">
        <f t="shared" si="9"/>
        <v>0</v>
      </c>
      <c r="AA84" s="103"/>
    </row>
    <row r="85" spans="2:27" s="99" customFormat="1" ht="75" x14ac:dyDescent="0.25">
      <c r="B85" s="98" t="s">
        <v>328</v>
      </c>
      <c r="C85" s="98" t="s">
        <v>39</v>
      </c>
      <c r="D85" s="102" t="s">
        <v>193</v>
      </c>
      <c r="E85" s="47" t="s">
        <v>327</v>
      </c>
      <c r="F85" s="47"/>
      <c r="G85" s="47" t="s">
        <v>0</v>
      </c>
      <c r="H85" s="102" t="s">
        <v>141</v>
      </c>
      <c r="I85" s="47"/>
      <c r="J85" s="43">
        <v>1500000</v>
      </c>
      <c r="K85" s="43">
        <f t="shared" si="10"/>
        <v>272727.27272727271</v>
      </c>
      <c r="L85" s="49">
        <v>1</v>
      </c>
      <c r="M85" s="49">
        <v>0</v>
      </c>
      <c r="N85" s="102" t="s">
        <v>41</v>
      </c>
      <c r="O85" s="102" t="s">
        <v>31</v>
      </c>
      <c r="P85" s="48">
        <v>44986</v>
      </c>
      <c r="Q85" s="48">
        <v>45139</v>
      </c>
      <c r="R85" s="47" t="s">
        <v>49</v>
      </c>
      <c r="S85" s="47"/>
      <c r="T85" s="47" t="s">
        <v>27</v>
      </c>
      <c r="V85" s="100"/>
      <c r="W85" s="100">
        <f t="shared" si="8"/>
        <v>0</v>
      </c>
      <c r="X85" s="100"/>
      <c r="Y85" s="100">
        <f t="shared" si="9"/>
        <v>0</v>
      </c>
      <c r="AA85" s="103"/>
    </row>
    <row r="86" spans="2:27" s="99" customFormat="1" ht="60.75" customHeight="1" x14ac:dyDescent="0.25">
      <c r="B86" s="98" t="s">
        <v>329</v>
      </c>
      <c r="C86" s="98" t="s">
        <v>39</v>
      </c>
      <c r="D86" s="47" t="s">
        <v>149</v>
      </c>
      <c r="E86" s="47" t="s">
        <v>330</v>
      </c>
      <c r="F86" s="47"/>
      <c r="G86" s="47" t="s">
        <v>0</v>
      </c>
      <c r="H86" s="102">
        <v>1</v>
      </c>
      <c r="I86" s="47"/>
      <c r="J86" s="43">
        <v>5500000</v>
      </c>
      <c r="K86" s="43">
        <f t="shared" si="10"/>
        <v>1000000</v>
      </c>
      <c r="L86" s="49">
        <v>1</v>
      </c>
      <c r="M86" s="49">
        <v>0</v>
      </c>
      <c r="N86" s="47" t="s">
        <v>41</v>
      </c>
      <c r="O86" s="47" t="s">
        <v>31</v>
      </c>
      <c r="P86" s="48">
        <v>44621</v>
      </c>
      <c r="Q86" s="48">
        <v>44774</v>
      </c>
      <c r="R86" s="47" t="s">
        <v>49</v>
      </c>
      <c r="S86" s="47"/>
      <c r="T86" s="47" t="s">
        <v>27</v>
      </c>
      <c r="V86" s="100"/>
      <c r="W86" s="100">
        <f t="shared" si="8"/>
        <v>0</v>
      </c>
      <c r="X86" s="100"/>
      <c r="Y86" s="100">
        <f t="shared" si="9"/>
        <v>0</v>
      </c>
      <c r="AA86" s="103"/>
    </row>
    <row r="87" spans="2:27" ht="15" hidden="1" x14ac:dyDescent="0.2">
      <c r="B87" s="40" t="s">
        <v>167</v>
      </c>
      <c r="C87" s="40"/>
      <c r="D87" s="35"/>
      <c r="E87" s="35"/>
      <c r="F87" s="35"/>
      <c r="G87" s="35"/>
      <c r="H87" s="42"/>
      <c r="I87" s="35"/>
      <c r="J87" s="39"/>
      <c r="K87" s="39">
        <f t="shared" si="10"/>
        <v>0</v>
      </c>
      <c r="L87" s="38"/>
      <c r="M87" s="38"/>
      <c r="N87" s="35"/>
      <c r="O87" s="35"/>
      <c r="P87" s="36">
        <f t="shared" ref="P87:P93" si="11">$V$1+W87</f>
        <v>43770</v>
      </c>
      <c r="Q87" s="36">
        <f t="shared" ref="Q87:Q93" si="12">P87+Y87</f>
        <v>43770</v>
      </c>
      <c r="R87" s="35"/>
      <c r="S87" s="35"/>
      <c r="T87" s="35" t="s">
        <v>27</v>
      </c>
      <c r="W87" s="2">
        <f t="shared" si="8"/>
        <v>0</v>
      </c>
      <c r="Y87" s="2">
        <f t="shared" si="9"/>
        <v>0</v>
      </c>
    </row>
    <row r="88" spans="2:27" ht="15" hidden="1" x14ac:dyDescent="0.2">
      <c r="B88" s="40" t="s">
        <v>166</v>
      </c>
      <c r="C88" s="40"/>
      <c r="D88" s="35"/>
      <c r="E88" s="35"/>
      <c r="F88" s="35"/>
      <c r="G88" s="35"/>
      <c r="H88" s="42"/>
      <c r="I88" s="35"/>
      <c r="J88" s="39"/>
      <c r="K88" s="39">
        <f t="shared" si="10"/>
        <v>0</v>
      </c>
      <c r="L88" s="38"/>
      <c r="M88" s="38"/>
      <c r="N88" s="35"/>
      <c r="O88" s="35"/>
      <c r="P88" s="36">
        <f t="shared" si="11"/>
        <v>43770</v>
      </c>
      <c r="Q88" s="36">
        <f t="shared" si="12"/>
        <v>43770</v>
      </c>
      <c r="R88" s="35"/>
      <c r="S88" s="35"/>
      <c r="T88" s="35" t="s">
        <v>27</v>
      </c>
      <c r="W88" s="2">
        <f t="shared" si="8"/>
        <v>0</v>
      </c>
      <c r="Y88" s="2">
        <f t="shared" si="9"/>
        <v>0</v>
      </c>
    </row>
    <row r="89" spans="2:27" ht="15" hidden="1" x14ac:dyDescent="0.2">
      <c r="B89" s="40" t="s">
        <v>165</v>
      </c>
      <c r="C89" s="40"/>
      <c r="D89" s="35"/>
      <c r="E89" s="35"/>
      <c r="F89" s="35"/>
      <c r="G89" s="35"/>
      <c r="H89" s="42"/>
      <c r="I89" s="35"/>
      <c r="J89" s="39"/>
      <c r="K89" s="39">
        <f t="shared" si="10"/>
        <v>0</v>
      </c>
      <c r="L89" s="38"/>
      <c r="M89" s="38"/>
      <c r="N89" s="35"/>
      <c r="O89" s="35"/>
      <c r="P89" s="36">
        <f t="shared" si="11"/>
        <v>43770</v>
      </c>
      <c r="Q89" s="36">
        <f t="shared" si="12"/>
        <v>43770</v>
      </c>
      <c r="R89" s="35"/>
      <c r="S89" s="35"/>
      <c r="T89" s="35" t="s">
        <v>27</v>
      </c>
      <c r="W89" s="2">
        <f t="shared" si="8"/>
        <v>0</v>
      </c>
      <c r="Y89" s="2">
        <f t="shared" si="9"/>
        <v>0</v>
      </c>
    </row>
    <row r="90" spans="2:27" ht="15" hidden="1" x14ac:dyDescent="0.2">
      <c r="B90" s="40" t="s">
        <v>164</v>
      </c>
      <c r="C90" s="40"/>
      <c r="D90" s="35"/>
      <c r="E90" s="35"/>
      <c r="F90" s="35"/>
      <c r="G90" s="35"/>
      <c r="H90" s="42"/>
      <c r="I90" s="35"/>
      <c r="J90" s="39"/>
      <c r="K90" s="39">
        <f t="shared" si="10"/>
        <v>0</v>
      </c>
      <c r="L90" s="38"/>
      <c r="M90" s="38"/>
      <c r="N90" s="35"/>
      <c r="O90" s="35"/>
      <c r="P90" s="36">
        <f t="shared" si="11"/>
        <v>43770</v>
      </c>
      <c r="Q90" s="36">
        <f t="shared" si="12"/>
        <v>43770</v>
      </c>
      <c r="R90" s="35"/>
      <c r="S90" s="35"/>
      <c r="T90" s="35" t="s">
        <v>27</v>
      </c>
      <c r="W90" s="2">
        <f t="shared" si="8"/>
        <v>0</v>
      </c>
      <c r="Y90" s="2">
        <f t="shared" si="9"/>
        <v>0</v>
      </c>
    </row>
    <row r="91" spans="2:27" ht="15" hidden="1" x14ac:dyDescent="0.2">
      <c r="B91" s="40" t="s">
        <v>163</v>
      </c>
      <c r="C91" s="40"/>
      <c r="D91" s="35"/>
      <c r="E91" s="35"/>
      <c r="F91" s="35"/>
      <c r="G91" s="35"/>
      <c r="H91" s="42"/>
      <c r="I91" s="35"/>
      <c r="J91" s="39"/>
      <c r="K91" s="39">
        <f t="shared" si="10"/>
        <v>0</v>
      </c>
      <c r="L91" s="38"/>
      <c r="M91" s="38"/>
      <c r="N91" s="35"/>
      <c r="O91" s="35"/>
      <c r="P91" s="36">
        <f t="shared" si="11"/>
        <v>43770</v>
      </c>
      <c r="Q91" s="36">
        <f t="shared" si="12"/>
        <v>43770</v>
      </c>
      <c r="R91" s="35"/>
      <c r="S91" s="35"/>
      <c r="T91" s="35" t="s">
        <v>27</v>
      </c>
      <c r="W91" s="2">
        <f t="shared" si="8"/>
        <v>0</v>
      </c>
      <c r="Y91" s="2">
        <f t="shared" si="9"/>
        <v>0</v>
      </c>
    </row>
    <row r="92" spans="2:27" ht="15" hidden="1" x14ac:dyDescent="0.2">
      <c r="B92" s="40" t="s">
        <v>162</v>
      </c>
      <c r="C92" s="40"/>
      <c r="D92" s="35"/>
      <c r="E92" s="35"/>
      <c r="F92" s="35"/>
      <c r="G92" s="35"/>
      <c r="H92" s="42"/>
      <c r="I92" s="35"/>
      <c r="J92" s="39"/>
      <c r="K92" s="39">
        <f t="shared" si="10"/>
        <v>0</v>
      </c>
      <c r="L92" s="38"/>
      <c r="M92" s="38"/>
      <c r="N92" s="35"/>
      <c r="O92" s="35"/>
      <c r="P92" s="36">
        <f t="shared" si="11"/>
        <v>43770</v>
      </c>
      <c r="Q92" s="36">
        <f t="shared" si="12"/>
        <v>43770</v>
      </c>
      <c r="R92" s="35"/>
      <c r="S92" s="35"/>
      <c r="T92" s="35" t="s">
        <v>27</v>
      </c>
      <c r="W92" s="2">
        <f t="shared" si="8"/>
        <v>0</v>
      </c>
      <c r="Y92" s="2">
        <f t="shared" si="9"/>
        <v>0</v>
      </c>
    </row>
    <row r="93" spans="2:27" s="45" customFormat="1" ht="15" hidden="1" x14ac:dyDescent="0.2">
      <c r="B93" s="50" t="s">
        <v>161</v>
      </c>
      <c r="C93" s="40"/>
      <c r="D93" s="35"/>
      <c r="E93" s="35"/>
      <c r="F93" s="35"/>
      <c r="G93" s="35"/>
      <c r="H93" s="42"/>
      <c r="I93" s="35"/>
      <c r="J93" s="39"/>
      <c r="K93" s="39">
        <f t="shared" si="10"/>
        <v>0</v>
      </c>
      <c r="L93" s="38"/>
      <c r="M93" s="38"/>
      <c r="N93" s="35"/>
      <c r="O93" s="35"/>
      <c r="P93" s="36">
        <f t="shared" si="11"/>
        <v>43770</v>
      </c>
      <c r="Q93" s="36">
        <f t="shared" si="12"/>
        <v>43770</v>
      </c>
      <c r="R93" s="35"/>
      <c r="S93" s="35"/>
      <c r="T93" s="35" t="s">
        <v>27</v>
      </c>
      <c r="V93" s="46"/>
      <c r="W93" s="46"/>
      <c r="X93" s="46"/>
      <c r="Y93" s="46"/>
    </row>
    <row r="94" spans="2:27" ht="15" x14ac:dyDescent="0.2">
      <c r="B94" s="34"/>
      <c r="C94" s="34"/>
      <c r="D94" s="28"/>
      <c r="E94" s="28"/>
      <c r="F94" s="28"/>
      <c r="G94" s="28"/>
      <c r="H94" s="33"/>
      <c r="I94" s="32" t="s">
        <v>36</v>
      </c>
      <c r="J94" s="90">
        <f>SUM(J41:J93)</f>
        <v>199363349</v>
      </c>
      <c r="K94" s="90">
        <f>SUM(K41:K93)</f>
        <v>36247881.636363633</v>
      </c>
      <c r="L94" s="31"/>
      <c r="M94" s="31"/>
      <c r="N94" s="28"/>
      <c r="O94" s="28"/>
      <c r="P94" s="29"/>
      <c r="Q94" s="29"/>
      <c r="R94" s="28"/>
      <c r="S94" s="28"/>
      <c r="T94" s="28"/>
      <c r="W94" s="2">
        <f>V94*30</f>
        <v>0</v>
      </c>
      <c r="Y94" s="2">
        <f>X94*30</f>
        <v>0</v>
      </c>
    </row>
    <row r="96" spans="2:27" ht="15.75" customHeight="1" x14ac:dyDescent="0.2">
      <c r="B96" s="126" t="s">
        <v>160</v>
      </c>
      <c r="C96" s="127"/>
      <c r="D96" s="127"/>
      <c r="E96" s="127"/>
      <c r="F96" s="127"/>
      <c r="G96" s="127"/>
      <c r="H96" s="127"/>
      <c r="I96" s="127"/>
      <c r="J96" s="127"/>
      <c r="K96" s="127"/>
      <c r="L96" s="127"/>
      <c r="M96" s="127"/>
      <c r="N96" s="127"/>
      <c r="O96" s="127"/>
      <c r="P96" s="127"/>
      <c r="Q96" s="127"/>
      <c r="R96" s="127"/>
      <c r="S96" s="127"/>
      <c r="T96" s="128"/>
      <c r="W96" s="2">
        <f t="shared" ref="W96:W101" si="13">V96*30</f>
        <v>0</v>
      </c>
      <c r="Y96" s="2">
        <f t="shared" ref="Y96:Y101" si="14">X96*30</f>
        <v>0</v>
      </c>
    </row>
    <row r="97" spans="2:27" ht="15.6" customHeight="1" x14ac:dyDescent="0.2">
      <c r="B97" s="122" t="s">
        <v>73</v>
      </c>
      <c r="C97" s="122" t="s">
        <v>72</v>
      </c>
      <c r="D97" s="122" t="s">
        <v>71</v>
      </c>
      <c r="E97" s="122" t="s">
        <v>70</v>
      </c>
      <c r="F97" s="122" t="s">
        <v>69</v>
      </c>
      <c r="G97" s="122" t="s">
        <v>68</v>
      </c>
      <c r="H97" s="122" t="s">
        <v>159</v>
      </c>
      <c r="I97" s="122" t="s">
        <v>67</v>
      </c>
      <c r="J97" s="129" t="s">
        <v>66</v>
      </c>
      <c r="K97" s="129"/>
      <c r="L97" s="129"/>
      <c r="M97" s="129"/>
      <c r="N97" s="122" t="s">
        <v>65</v>
      </c>
      <c r="O97" s="122" t="s">
        <v>64</v>
      </c>
      <c r="P97" s="131" t="s">
        <v>63</v>
      </c>
      <c r="Q97" s="131"/>
      <c r="R97" s="122" t="s">
        <v>62</v>
      </c>
      <c r="S97" s="122" t="s">
        <v>61</v>
      </c>
      <c r="T97" s="122" t="s">
        <v>28</v>
      </c>
      <c r="W97" s="2">
        <f t="shared" si="13"/>
        <v>0</v>
      </c>
      <c r="Y97" s="2">
        <f t="shared" si="14"/>
        <v>0</v>
      </c>
      <c r="AA97" s="122" t="s">
        <v>302</v>
      </c>
    </row>
    <row r="98" spans="2:27" ht="60" x14ac:dyDescent="0.2">
      <c r="B98" s="122"/>
      <c r="C98" s="122"/>
      <c r="D98" s="122"/>
      <c r="E98" s="122"/>
      <c r="F98" s="122"/>
      <c r="G98" s="122"/>
      <c r="H98" s="122"/>
      <c r="I98" s="122"/>
      <c r="J98" s="54" t="s">
        <v>60</v>
      </c>
      <c r="K98" s="54" t="s">
        <v>299</v>
      </c>
      <c r="L98" s="53" t="s">
        <v>59</v>
      </c>
      <c r="M98" s="53" t="s">
        <v>58</v>
      </c>
      <c r="N98" s="122"/>
      <c r="O98" s="122"/>
      <c r="P98" s="52" t="s">
        <v>158</v>
      </c>
      <c r="Q98" s="52" t="s">
        <v>56</v>
      </c>
      <c r="R98" s="122"/>
      <c r="S98" s="122"/>
      <c r="T98" s="122"/>
      <c r="W98" s="2">
        <f t="shared" si="13"/>
        <v>0</v>
      </c>
      <c r="Y98" s="2">
        <f t="shared" si="14"/>
        <v>0</v>
      </c>
      <c r="AA98" s="122"/>
    </row>
    <row r="99" spans="2:27" s="99" customFormat="1" ht="73.5" customHeight="1" x14ac:dyDescent="0.2">
      <c r="B99" s="94" t="s">
        <v>157</v>
      </c>
      <c r="C99" s="92" t="s">
        <v>39</v>
      </c>
      <c r="D99" s="102" t="s">
        <v>392</v>
      </c>
      <c r="E99" s="44" t="s">
        <v>305</v>
      </c>
      <c r="F99" s="47"/>
      <c r="G99" s="47" t="s">
        <v>0</v>
      </c>
      <c r="H99" s="102" t="s">
        <v>141</v>
      </c>
      <c r="I99" s="102" t="s">
        <v>373</v>
      </c>
      <c r="J99" s="43">
        <v>2148081</v>
      </c>
      <c r="K99" s="43">
        <f t="shared" ref="K99:K118" si="15">J99/$T$1</f>
        <v>390560.18181818182</v>
      </c>
      <c r="L99" s="49">
        <v>0</v>
      </c>
      <c r="M99" s="49">
        <v>1</v>
      </c>
      <c r="N99" s="102" t="s">
        <v>156</v>
      </c>
      <c r="O99" s="102" t="s">
        <v>31</v>
      </c>
      <c r="P99" s="48">
        <v>44256</v>
      </c>
      <c r="Q99" s="48">
        <v>44470</v>
      </c>
      <c r="R99" s="47" t="s">
        <v>49</v>
      </c>
      <c r="S99" s="47"/>
      <c r="T99" s="47" t="s">
        <v>27</v>
      </c>
      <c r="V99" s="100">
        <v>5</v>
      </c>
      <c r="W99" s="100">
        <f t="shared" si="13"/>
        <v>150</v>
      </c>
      <c r="X99" s="100">
        <v>50</v>
      </c>
      <c r="Y99" s="100">
        <f t="shared" si="14"/>
        <v>1500</v>
      </c>
      <c r="AA99" s="47"/>
    </row>
    <row r="100" spans="2:27" s="99" customFormat="1" ht="330.75" customHeight="1" x14ac:dyDescent="0.2">
      <c r="B100" s="94" t="s">
        <v>155</v>
      </c>
      <c r="C100" s="92" t="s">
        <v>39</v>
      </c>
      <c r="D100" s="102" t="s">
        <v>393</v>
      </c>
      <c r="E100" s="68" t="s">
        <v>154</v>
      </c>
      <c r="F100" s="47"/>
      <c r="G100" s="47" t="s">
        <v>1</v>
      </c>
      <c r="H100" s="102" t="s">
        <v>141</v>
      </c>
      <c r="I100" s="102" t="s">
        <v>383</v>
      </c>
      <c r="J100" s="43">
        <v>95728002</v>
      </c>
      <c r="K100" s="43">
        <f t="shared" si="15"/>
        <v>17405091.272727273</v>
      </c>
      <c r="L100" s="49">
        <v>1</v>
      </c>
      <c r="M100" s="49">
        <v>0</v>
      </c>
      <c r="N100" s="102" t="s">
        <v>153</v>
      </c>
      <c r="O100" s="102" t="s">
        <v>29</v>
      </c>
      <c r="P100" s="48">
        <v>44256</v>
      </c>
      <c r="Q100" s="48">
        <v>44470</v>
      </c>
      <c r="R100" s="47"/>
      <c r="S100" s="47"/>
      <c r="T100" s="47" t="s">
        <v>26</v>
      </c>
      <c r="V100" s="100">
        <v>6</v>
      </c>
      <c r="W100" s="100">
        <f t="shared" si="13"/>
        <v>180</v>
      </c>
      <c r="X100" s="100">
        <v>50</v>
      </c>
      <c r="Y100" s="100">
        <f t="shared" si="14"/>
        <v>1500</v>
      </c>
      <c r="AA100" s="47" t="s">
        <v>360</v>
      </c>
    </row>
    <row r="101" spans="2:27" s="99" customFormat="1" ht="60" customHeight="1" x14ac:dyDescent="0.2">
      <c r="B101" s="94" t="s">
        <v>152</v>
      </c>
      <c r="C101" s="92" t="s">
        <v>39</v>
      </c>
      <c r="D101" s="102" t="s">
        <v>151</v>
      </c>
      <c r="E101" s="68" t="s">
        <v>150</v>
      </c>
      <c r="F101" s="68"/>
      <c r="G101" s="47" t="s">
        <v>0</v>
      </c>
      <c r="H101" s="102">
        <v>30</v>
      </c>
      <c r="I101" s="47"/>
      <c r="J101" s="43">
        <v>4400000</v>
      </c>
      <c r="K101" s="43">
        <f t="shared" si="15"/>
        <v>800000</v>
      </c>
      <c r="L101" s="49">
        <v>0</v>
      </c>
      <c r="M101" s="49">
        <v>1</v>
      </c>
      <c r="N101" s="102" t="s">
        <v>41</v>
      </c>
      <c r="O101" s="102" t="s">
        <v>31</v>
      </c>
      <c r="P101" s="48">
        <v>44256</v>
      </c>
      <c r="Q101" s="48">
        <v>44470</v>
      </c>
      <c r="R101" s="47" t="s">
        <v>296</v>
      </c>
      <c r="S101" s="47"/>
      <c r="T101" s="47" t="s">
        <v>27</v>
      </c>
      <c r="V101" s="100">
        <v>10</v>
      </c>
      <c r="W101" s="100">
        <f t="shared" si="13"/>
        <v>300</v>
      </c>
      <c r="X101" s="100">
        <v>50</v>
      </c>
      <c r="Y101" s="100">
        <f t="shared" si="14"/>
        <v>1500</v>
      </c>
      <c r="AA101" s="47"/>
    </row>
    <row r="102" spans="2:27" s="99" customFormat="1" ht="45" x14ac:dyDescent="0.2">
      <c r="B102" s="94" t="s">
        <v>90</v>
      </c>
      <c r="C102" s="92" t="s">
        <v>39</v>
      </c>
      <c r="D102" s="102" t="s">
        <v>149</v>
      </c>
      <c r="E102" s="68" t="s">
        <v>148</v>
      </c>
      <c r="F102" s="47"/>
      <c r="G102" s="47" t="s">
        <v>0</v>
      </c>
      <c r="H102" s="102">
        <v>1</v>
      </c>
      <c r="I102" s="47"/>
      <c r="J102" s="43">
        <v>11000000</v>
      </c>
      <c r="K102" s="43">
        <f t="shared" si="15"/>
        <v>2000000</v>
      </c>
      <c r="L102" s="49">
        <v>1</v>
      </c>
      <c r="M102" s="49">
        <v>0</v>
      </c>
      <c r="N102" s="102" t="s">
        <v>96</v>
      </c>
      <c r="O102" s="102" t="s">
        <v>31</v>
      </c>
      <c r="P102" s="48">
        <v>44256</v>
      </c>
      <c r="Q102" s="48">
        <v>44470</v>
      </c>
      <c r="R102" s="47" t="s">
        <v>49</v>
      </c>
      <c r="S102" s="47"/>
      <c r="T102" s="47" t="s">
        <v>27</v>
      </c>
      <c r="V102" s="100">
        <v>12</v>
      </c>
      <c r="W102" s="100">
        <f>V102*30</f>
        <v>360</v>
      </c>
      <c r="X102" s="100">
        <v>5</v>
      </c>
      <c r="Y102" s="100">
        <f>X102*30</f>
        <v>150</v>
      </c>
      <c r="AA102" s="47"/>
    </row>
    <row r="103" spans="2:27" s="99" customFormat="1" ht="105" x14ac:dyDescent="0.2">
      <c r="B103" s="94" t="s">
        <v>147</v>
      </c>
      <c r="C103" s="92" t="s">
        <v>39</v>
      </c>
      <c r="D103" s="102" t="s">
        <v>173</v>
      </c>
      <c r="E103" s="68" t="s">
        <v>146</v>
      </c>
      <c r="F103" s="47" t="s">
        <v>263</v>
      </c>
      <c r="G103" s="47" t="s">
        <v>0</v>
      </c>
      <c r="H103" s="102" t="s">
        <v>141</v>
      </c>
      <c r="I103" s="102" t="s">
        <v>374</v>
      </c>
      <c r="J103" s="43">
        <v>10682000</v>
      </c>
      <c r="K103" s="43">
        <f t="shared" si="15"/>
        <v>1942181.8181818181</v>
      </c>
      <c r="L103" s="49">
        <v>1</v>
      </c>
      <c r="M103" s="49">
        <v>0</v>
      </c>
      <c r="N103" s="102" t="s">
        <v>81</v>
      </c>
      <c r="O103" s="102" t="s">
        <v>31</v>
      </c>
      <c r="P103" s="48">
        <v>44256</v>
      </c>
      <c r="Q103" s="48">
        <v>44470</v>
      </c>
      <c r="R103" s="47"/>
      <c r="S103" s="47"/>
      <c r="T103" s="47" t="s">
        <v>26</v>
      </c>
      <c r="V103" s="100"/>
      <c r="W103" s="100"/>
      <c r="X103" s="100"/>
      <c r="Y103" s="100"/>
      <c r="AA103" s="47"/>
    </row>
    <row r="104" spans="2:27" s="99" customFormat="1" ht="53.25" customHeight="1" x14ac:dyDescent="0.2">
      <c r="B104" s="94" t="s">
        <v>143</v>
      </c>
      <c r="C104" s="92" t="s">
        <v>39</v>
      </c>
      <c r="D104" s="102" t="s">
        <v>125</v>
      </c>
      <c r="E104" s="68" t="s">
        <v>249</v>
      </c>
      <c r="F104" s="47"/>
      <c r="G104" s="47" t="s">
        <v>0</v>
      </c>
      <c r="H104" s="102">
        <v>1</v>
      </c>
      <c r="I104" s="47"/>
      <c r="J104" s="43">
        <v>200000</v>
      </c>
      <c r="K104" s="43">
        <f t="shared" si="15"/>
        <v>36363.63636363636</v>
      </c>
      <c r="L104" s="49">
        <v>1</v>
      </c>
      <c r="M104" s="49">
        <v>0</v>
      </c>
      <c r="N104" s="102" t="s">
        <v>46</v>
      </c>
      <c r="O104" s="102" t="s">
        <v>31</v>
      </c>
      <c r="P104" s="48">
        <v>44986</v>
      </c>
      <c r="Q104" s="48">
        <v>45200</v>
      </c>
      <c r="R104" s="47" t="s">
        <v>49</v>
      </c>
      <c r="S104" s="47"/>
      <c r="T104" s="47" t="s">
        <v>27</v>
      </c>
      <c r="V104" s="100">
        <v>49</v>
      </c>
      <c r="W104" s="100">
        <f>V104*30</f>
        <v>1470</v>
      </c>
      <c r="X104" s="100">
        <v>50</v>
      </c>
      <c r="Y104" s="100">
        <f>X104*30</f>
        <v>1500</v>
      </c>
      <c r="AA104" s="47" t="s">
        <v>308</v>
      </c>
    </row>
    <row r="105" spans="2:27" s="99" customFormat="1" ht="45" x14ac:dyDescent="0.2">
      <c r="B105" s="94" t="s">
        <v>142</v>
      </c>
      <c r="C105" s="92" t="s">
        <v>39</v>
      </c>
      <c r="D105" s="102" t="s">
        <v>140</v>
      </c>
      <c r="E105" s="68" t="s">
        <v>240</v>
      </c>
      <c r="F105" s="47"/>
      <c r="G105" s="47" t="s">
        <v>0</v>
      </c>
      <c r="H105" s="102" t="s">
        <v>141</v>
      </c>
      <c r="I105" s="47"/>
      <c r="J105" s="43">
        <v>71972423</v>
      </c>
      <c r="K105" s="43">
        <f t="shared" si="15"/>
        <v>13085895.090909092</v>
      </c>
      <c r="L105" s="49">
        <v>1</v>
      </c>
      <c r="M105" s="49">
        <v>0</v>
      </c>
      <c r="N105" s="102" t="s">
        <v>81</v>
      </c>
      <c r="O105" s="102" t="s">
        <v>31</v>
      </c>
      <c r="P105" s="48">
        <v>44256</v>
      </c>
      <c r="Q105" s="48">
        <v>44470</v>
      </c>
      <c r="R105" s="47"/>
      <c r="S105" s="47"/>
      <c r="T105" s="47" t="s">
        <v>27</v>
      </c>
      <c r="V105" s="100"/>
      <c r="W105" s="100"/>
      <c r="X105" s="100"/>
      <c r="Y105" s="100"/>
      <c r="AA105" s="47"/>
    </row>
    <row r="106" spans="2:27" s="99" customFormat="1" ht="60" x14ac:dyDescent="0.2">
      <c r="B106" s="94" t="s">
        <v>139</v>
      </c>
      <c r="C106" s="92" t="s">
        <v>39</v>
      </c>
      <c r="D106" s="102" t="s">
        <v>136</v>
      </c>
      <c r="E106" s="68" t="s">
        <v>138</v>
      </c>
      <c r="F106" s="47" t="s">
        <v>262</v>
      </c>
      <c r="G106" s="47" t="s">
        <v>0</v>
      </c>
      <c r="H106" s="102">
        <v>1</v>
      </c>
      <c r="I106" s="47"/>
      <c r="J106" s="43">
        <v>0</v>
      </c>
      <c r="K106" s="43">
        <f t="shared" si="15"/>
        <v>0</v>
      </c>
      <c r="L106" s="49">
        <v>1</v>
      </c>
      <c r="M106" s="49">
        <v>0</v>
      </c>
      <c r="N106" s="102" t="s">
        <v>81</v>
      </c>
      <c r="O106" s="102" t="s">
        <v>29</v>
      </c>
      <c r="P106" s="48"/>
      <c r="Q106" s="48"/>
      <c r="R106" s="47"/>
      <c r="S106" s="47"/>
      <c r="T106" s="47" t="s">
        <v>24</v>
      </c>
      <c r="V106" s="100">
        <v>27</v>
      </c>
      <c r="W106" s="100">
        <f t="shared" ref="W106:W119" si="16">V106*30</f>
        <v>810</v>
      </c>
      <c r="X106" s="100">
        <v>5</v>
      </c>
      <c r="Y106" s="100">
        <f t="shared" ref="Y106:Y119" si="17">X106*30</f>
        <v>150</v>
      </c>
      <c r="AA106" s="47"/>
    </row>
    <row r="107" spans="2:27" s="99" customFormat="1" ht="60" x14ac:dyDescent="0.2">
      <c r="B107" s="94" t="s">
        <v>137</v>
      </c>
      <c r="C107" s="92" t="s">
        <v>39</v>
      </c>
      <c r="D107" s="102" t="s">
        <v>136</v>
      </c>
      <c r="E107" s="68" t="s">
        <v>135</v>
      </c>
      <c r="F107" s="47" t="s">
        <v>262</v>
      </c>
      <c r="G107" s="47" t="s">
        <v>0</v>
      </c>
      <c r="H107" s="102">
        <v>1</v>
      </c>
      <c r="I107" s="47"/>
      <c r="J107" s="43">
        <v>0</v>
      </c>
      <c r="K107" s="43">
        <f t="shared" si="15"/>
        <v>0</v>
      </c>
      <c r="L107" s="49">
        <v>1</v>
      </c>
      <c r="M107" s="49">
        <v>0</v>
      </c>
      <c r="N107" s="102" t="s">
        <v>81</v>
      </c>
      <c r="O107" s="102" t="s">
        <v>29</v>
      </c>
      <c r="P107" s="48"/>
      <c r="Q107" s="48"/>
      <c r="R107" s="47"/>
      <c r="S107" s="47"/>
      <c r="T107" s="47" t="s">
        <v>24</v>
      </c>
      <c r="V107" s="100">
        <v>27</v>
      </c>
      <c r="W107" s="100">
        <f t="shared" si="16"/>
        <v>810</v>
      </c>
      <c r="X107" s="100">
        <v>5</v>
      </c>
      <c r="Y107" s="100">
        <f t="shared" si="17"/>
        <v>150</v>
      </c>
      <c r="AA107" s="47"/>
    </row>
    <row r="108" spans="2:27" s="99" customFormat="1" ht="66.75" customHeight="1" x14ac:dyDescent="0.2">
      <c r="B108" s="94" t="s">
        <v>133</v>
      </c>
      <c r="C108" s="92" t="s">
        <v>39</v>
      </c>
      <c r="D108" s="102" t="s">
        <v>86</v>
      </c>
      <c r="E108" s="68" t="s">
        <v>132</v>
      </c>
      <c r="F108" s="47"/>
      <c r="G108" s="47" t="s">
        <v>0</v>
      </c>
      <c r="H108" s="102">
        <v>1</v>
      </c>
      <c r="I108" s="47"/>
      <c r="J108" s="43">
        <v>600000</v>
      </c>
      <c r="K108" s="43">
        <f t="shared" si="15"/>
        <v>109090.90909090909</v>
      </c>
      <c r="L108" s="49">
        <v>0</v>
      </c>
      <c r="M108" s="49">
        <v>1</v>
      </c>
      <c r="N108" s="102" t="s">
        <v>81</v>
      </c>
      <c r="O108" s="102" t="s">
        <v>31</v>
      </c>
      <c r="P108" s="48">
        <v>44986</v>
      </c>
      <c r="Q108" s="48">
        <v>45200</v>
      </c>
      <c r="R108" s="47" t="s">
        <v>49</v>
      </c>
      <c r="S108" s="47"/>
      <c r="T108" s="47" t="s">
        <v>27</v>
      </c>
      <c r="V108" s="100">
        <v>36</v>
      </c>
      <c r="W108" s="100">
        <f t="shared" si="16"/>
        <v>1080</v>
      </c>
      <c r="X108" s="100">
        <v>5</v>
      </c>
      <c r="Y108" s="100">
        <f t="shared" si="17"/>
        <v>150</v>
      </c>
      <c r="AA108" s="47"/>
    </row>
    <row r="109" spans="2:27" s="99" customFormat="1" ht="38.25" customHeight="1" x14ac:dyDescent="0.2">
      <c r="B109" s="94" t="s">
        <v>239</v>
      </c>
      <c r="C109" s="92" t="s">
        <v>39</v>
      </c>
      <c r="D109" s="102" t="s">
        <v>267</v>
      </c>
      <c r="E109" s="68" t="s">
        <v>245</v>
      </c>
      <c r="F109" s="47"/>
      <c r="G109" s="47" t="s">
        <v>0</v>
      </c>
      <c r="H109" s="102">
        <v>1</v>
      </c>
      <c r="I109" s="47"/>
      <c r="J109" s="43">
        <v>0</v>
      </c>
      <c r="K109" s="43">
        <f t="shared" si="15"/>
        <v>0</v>
      </c>
      <c r="L109" s="49">
        <v>1</v>
      </c>
      <c r="M109" s="49">
        <v>0</v>
      </c>
      <c r="N109" s="102" t="s">
        <v>81</v>
      </c>
      <c r="O109" s="102" t="s">
        <v>31</v>
      </c>
      <c r="P109" s="48">
        <v>44044</v>
      </c>
      <c r="Q109" s="48">
        <v>44105</v>
      </c>
      <c r="R109" s="47" t="s">
        <v>49</v>
      </c>
      <c r="S109" s="47"/>
      <c r="T109" s="47" t="s">
        <v>24</v>
      </c>
      <c r="V109" s="100">
        <v>8</v>
      </c>
      <c r="W109" s="100">
        <f t="shared" si="16"/>
        <v>240</v>
      </c>
      <c r="X109" s="100">
        <v>7</v>
      </c>
      <c r="Y109" s="100">
        <f t="shared" si="17"/>
        <v>210</v>
      </c>
      <c r="AA109" s="47" t="s">
        <v>399</v>
      </c>
    </row>
    <row r="110" spans="2:27" s="99" customFormat="1" ht="38.25" customHeight="1" x14ac:dyDescent="0.2">
      <c r="B110" s="94" t="s">
        <v>248</v>
      </c>
      <c r="C110" s="92" t="s">
        <v>39</v>
      </c>
      <c r="D110" s="102" t="s">
        <v>287</v>
      </c>
      <c r="E110" s="68" t="s">
        <v>247</v>
      </c>
      <c r="F110" s="47"/>
      <c r="G110" s="47" t="s">
        <v>0</v>
      </c>
      <c r="H110" s="102">
        <v>1</v>
      </c>
      <c r="I110" s="47"/>
      <c r="J110" s="43">
        <v>2508000</v>
      </c>
      <c r="K110" s="43">
        <f t="shared" si="15"/>
        <v>456000</v>
      </c>
      <c r="L110" s="49">
        <v>0</v>
      </c>
      <c r="M110" s="49">
        <v>1</v>
      </c>
      <c r="N110" s="102" t="s">
        <v>81</v>
      </c>
      <c r="O110" s="102" t="s">
        <v>31</v>
      </c>
      <c r="P110" s="48">
        <v>44621</v>
      </c>
      <c r="Q110" s="48">
        <v>44835</v>
      </c>
      <c r="R110" s="47" t="s">
        <v>49</v>
      </c>
      <c r="S110" s="47"/>
      <c r="T110" s="47" t="s">
        <v>27</v>
      </c>
      <c r="V110" s="100">
        <v>10</v>
      </c>
      <c r="W110" s="100">
        <f t="shared" ref="W110:W113" si="18">V110*30</f>
        <v>300</v>
      </c>
      <c r="X110" s="100">
        <v>7</v>
      </c>
      <c r="Y110" s="100">
        <f t="shared" ref="Y110:Y113" si="19">X110*30</f>
        <v>210</v>
      </c>
      <c r="AA110" s="47"/>
    </row>
    <row r="111" spans="2:27" s="99" customFormat="1" ht="90" x14ac:dyDescent="0.2">
      <c r="B111" s="94" t="s">
        <v>277</v>
      </c>
      <c r="C111" s="92" t="s">
        <v>39</v>
      </c>
      <c r="D111" s="102" t="s">
        <v>193</v>
      </c>
      <c r="E111" s="68" t="s">
        <v>394</v>
      </c>
      <c r="F111" s="47"/>
      <c r="G111" s="47" t="s">
        <v>1</v>
      </c>
      <c r="H111" s="102">
        <v>1</v>
      </c>
      <c r="I111" s="102" t="s">
        <v>384</v>
      </c>
      <c r="J111" s="43">
        <v>12000000</v>
      </c>
      <c r="K111" s="43">
        <f t="shared" si="15"/>
        <v>2181818.1818181816</v>
      </c>
      <c r="L111" s="49">
        <v>1</v>
      </c>
      <c r="M111" s="49">
        <v>0</v>
      </c>
      <c r="N111" s="102" t="s">
        <v>41</v>
      </c>
      <c r="O111" s="102" t="s">
        <v>29</v>
      </c>
      <c r="P111" s="48">
        <v>44256</v>
      </c>
      <c r="Q111" s="48">
        <v>44287</v>
      </c>
      <c r="R111" s="47" t="s">
        <v>134</v>
      </c>
      <c r="S111" s="47"/>
      <c r="T111" s="47" t="s">
        <v>26</v>
      </c>
      <c r="V111" s="100">
        <v>10</v>
      </c>
      <c r="W111" s="100">
        <f t="shared" si="18"/>
        <v>300</v>
      </c>
      <c r="X111" s="100">
        <v>7</v>
      </c>
      <c r="Y111" s="100">
        <f t="shared" si="19"/>
        <v>210</v>
      </c>
      <c r="AA111" s="47"/>
    </row>
    <row r="112" spans="2:27" s="99" customFormat="1" ht="30" x14ac:dyDescent="0.2">
      <c r="B112" s="94" t="s">
        <v>280</v>
      </c>
      <c r="C112" s="92" t="s">
        <v>39</v>
      </c>
      <c r="D112" s="102" t="s">
        <v>173</v>
      </c>
      <c r="E112" s="68" t="s">
        <v>408</v>
      </c>
      <c r="F112" s="47"/>
      <c r="G112" s="47" t="s">
        <v>1</v>
      </c>
      <c r="H112" s="102" t="s">
        <v>141</v>
      </c>
      <c r="I112" s="47"/>
      <c r="J112" s="43">
        <v>14000000</v>
      </c>
      <c r="K112" s="43">
        <f t="shared" si="15"/>
        <v>2545454.5454545454</v>
      </c>
      <c r="L112" s="49">
        <v>1</v>
      </c>
      <c r="M112" s="49">
        <v>0</v>
      </c>
      <c r="N112" s="102" t="s">
        <v>41</v>
      </c>
      <c r="O112" s="102" t="s">
        <v>29</v>
      </c>
      <c r="P112" s="48">
        <v>44621</v>
      </c>
      <c r="Q112" s="48">
        <v>44835</v>
      </c>
      <c r="R112" s="47"/>
      <c r="S112" s="47"/>
      <c r="T112" s="47" t="s">
        <v>27</v>
      </c>
      <c r="V112" s="100"/>
      <c r="W112" s="100"/>
      <c r="X112" s="100"/>
      <c r="Y112" s="100"/>
      <c r="AA112" s="47"/>
    </row>
    <row r="113" spans="1:27" s="99" customFormat="1" ht="29.25" customHeight="1" x14ac:dyDescent="0.2">
      <c r="B113" s="94" t="s">
        <v>292</v>
      </c>
      <c r="C113" s="92" t="s">
        <v>39</v>
      </c>
      <c r="D113" s="102" t="s">
        <v>264</v>
      </c>
      <c r="E113" s="68" t="s">
        <v>145</v>
      </c>
      <c r="F113" s="47" t="s">
        <v>134</v>
      </c>
      <c r="G113" s="47" t="s">
        <v>1</v>
      </c>
      <c r="H113" s="102">
        <v>1</v>
      </c>
      <c r="I113" s="47"/>
      <c r="J113" s="43">
        <v>150000</v>
      </c>
      <c r="K113" s="43">
        <f t="shared" si="15"/>
        <v>27272.727272727272</v>
      </c>
      <c r="L113" s="49">
        <v>1</v>
      </c>
      <c r="M113" s="49">
        <v>0</v>
      </c>
      <c r="N113" s="102" t="s">
        <v>81</v>
      </c>
      <c r="O113" s="102" t="s">
        <v>29</v>
      </c>
      <c r="P113" s="48">
        <v>45200</v>
      </c>
      <c r="Q113" s="48">
        <v>45323</v>
      </c>
      <c r="R113" s="47"/>
      <c r="S113" s="47"/>
      <c r="T113" s="47" t="s">
        <v>27</v>
      </c>
      <c r="V113" s="100">
        <v>10</v>
      </c>
      <c r="W113" s="100">
        <f t="shared" si="18"/>
        <v>300</v>
      </c>
      <c r="X113" s="100">
        <v>7</v>
      </c>
      <c r="Y113" s="100">
        <f t="shared" si="19"/>
        <v>210</v>
      </c>
      <c r="AA113" s="47"/>
    </row>
    <row r="114" spans="1:27" s="99" customFormat="1" ht="29.25" customHeight="1" x14ac:dyDescent="0.2">
      <c r="B114" s="94" t="s">
        <v>293</v>
      </c>
      <c r="C114" s="92" t="s">
        <v>39</v>
      </c>
      <c r="D114" s="102" t="s">
        <v>173</v>
      </c>
      <c r="E114" s="68" t="s">
        <v>144</v>
      </c>
      <c r="F114" s="47" t="s">
        <v>134</v>
      </c>
      <c r="G114" s="47" t="s">
        <v>1</v>
      </c>
      <c r="H114" s="102">
        <v>1</v>
      </c>
      <c r="I114" s="47"/>
      <c r="J114" s="43">
        <v>0</v>
      </c>
      <c r="K114" s="43">
        <f t="shared" ref="K114" si="20">J114/$T$1</f>
        <v>0</v>
      </c>
      <c r="L114" s="49">
        <v>1</v>
      </c>
      <c r="M114" s="49">
        <v>0</v>
      </c>
      <c r="N114" s="102" t="s">
        <v>81</v>
      </c>
      <c r="O114" s="102" t="s">
        <v>29</v>
      </c>
      <c r="P114" s="48">
        <v>44256</v>
      </c>
      <c r="Q114" s="48">
        <v>44470</v>
      </c>
      <c r="R114" s="47"/>
      <c r="S114" s="47"/>
      <c r="T114" s="47" t="s">
        <v>27</v>
      </c>
      <c r="V114" s="100"/>
      <c r="W114" s="100"/>
      <c r="X114" s="100"/>
      <c r="Y114" s="100"/>
      <c r="AA114" s="47"/>
    </row>
    <row r="115" spans="1:27" s="99" customFormat="1" ht="30" x14ac:dyDescent="0.2">
      <c r="B115" s="94" t="s">
        <v>354</v>
      </c>
      <c r="C115" s="92" t="s">
        <v>39</v>
      </c>
      <c r="D115" s="102" t="s">
        <v>346</v>
      </c>
      <c r="E115" s="68" t="s">
        <v>355</v>
      </c>
      <c r="F115" s="47"/>
      <c r="G115" s="47" t="s">
        <v>0</v>
      </c>
      <c r="H115" s="102">
        <v>1</v>
      </c>
      <c r="I115" s="47"/>
      <c r="J115" s="43">
        <v>256742</v>
      </c>
      <c r="K115" s="43">
        <f t="shared" si="15"/>
        <v>46680.36363636364</v>
      </c>
      <c r="L115" s="49">
        <v>1</v>
      </c>
      <c r="M115" s="49">
        <v>0</v>
      </c>
      <c r="N115" s="102" t="s">
        <v>41</v>
      </c>
      <c r="O115" s="102" t="s">
        <v>31</v>
      </c>
      <c r="P115" s="48">
        <v>44621</v>
      </c>
      <c r="Q115" s="48">
        <v>44835</v>
      </c>
      <c r="R115" s="47"/>
      <c r="S115" s="47"/>
      <c r="T115" s="47" t="s">
        <v>27</v>
      </c>
      <c r="V115" s="100"/>
      <c r="W115" s="100"/>
      <c r="X115" s="100"/>
      <c r="Y115" s="100"/>
      <c r="AA115" s="47"/>
    </row>
    <row r="116" spans="1:27" ht="38.25" hidden="1" customHeight="1" x14ac:dyDescent="0.2">
      <c r="B116" s="67"/>
      <c r="C116" s="66"/>
      <c r="D116" s="42"/>
      <c r="E116" s="65"/>
      <c r="F116" s="35"/>
      <c r="G116" s="35"/>
      <c r="H116" s="42"/>
      <c r="I116" s="35"/>
      <c r="J116" s="43"/>
      <c r="K116" s="95">
        <f t="shared" si="15"/>
        <v>0</v>
      </c>
      <c r="L116" s="38"/>
      <c r="M116" s="38"/>
      <c r="N116" s="42"/>
      <c r="O116" s="42"/>
      <c r="P116" s="36"/>
      <c r="Q116" s="36"/>
      <c r="R116" s="35"/>
      <c r="S116" s="35"/>
      <c r="T116" s="35"/>
      <c r="V116" s="2">
        <v>23</v>
      </c>
      <c r="W116" s="2">
        <f t="shared" si="16"/>
        <v>690</v>
      </c>
      <c r="X116" s="2">
        <v>7</v>
      </c>
      <c r="Y116" s="2">
        <f t="shared" si="17"/>
        <v>210</v>
      </c>
    </row>
    <row r="117" spans="1:27" ht="38.25" hidden="1" customHeight="1" x14ac:dyDescent="0.2">
      <c r="B117" s="67"/>
      <c r="C117" s="66"/>
      <c r="D117" s="42"/>
      <c r="E117" s="65"/>
      <c r="F117" s="35"/>
      <c r="G117" s="35"/>
      <c r="H117" s="42"/>
      <c r="I117" s="35"/>
      <c r="J117" s="43"/>
      <c r="K117" s="95">
        <f t="shared" si="15"/>
        <v>0</v>
      </c>
      <c r="L117" s="38"/>
      <c r="M117" s="38"/>
      <c r="N117" s="42"/>
      <c r="O117" s="42"/>
      <c r="P117" s="36"/>
      <c r="Q117" s="36"/>
      <c r="R117" s="35"/>
      <c r="S117" s="35"/>
      <c r="T117" s="35"/>
      <c r="V117" s="2">
        <v>23</v>
      </c>
      <c r="W117" s="2">
        <f t="shared" si="16"/>
        <v>690</v>
      </c>
      <c r="X117" s="2">
        <v>7</v>
      </c>
      <c r="Y117" s="2">
        <f t="shared" si="17"/>
        <v>210</v>
      </c>
    </row>
    <row r="118" spans="1:27" ht="38.25" hidden="1" customHeight="1" x14ac:dyDescent="0.2">
      <c r="B118" s="67"/>
      <c r="C118" s="66"/>
      <c r="D118" s="42"/>
      <c r="E118" s="65"/>
      <c r="F118" s="35"/>
      <c r="G118" s="35"/>
      <c r="H118" s="42"/>
      <c r="I118" s="35"/>
      <c r="J118" s="43"/>
      <c r="K118" s="95">
        <f t="shared" si="15"/>
        <v>0</v>
      </c>
      <c r="L118" s="38"/>
      <c r="M118" s="38"/>
      <c r="N118" s="42"/>
      <c r="O118" s="42"/>
      <c r="P118" s="36"/>
      <c r="Q118" s="36"/>
      <c r="R118" s="35"/>
      <c r="S118" s="35"/>
      <c r="T118" s="35"/>
      <c r="V118" s="2">
        <v>23</v>
      </c>
      <c r="W118" s="2">
        <f t="shared" si="16"/>
        <v>690</v>
      </c>
      <c r="X118" s="2">
        <v>7</v>
      </c>
      <c r="Y118" s="2">
        <f t="shared" si="17"/>
        <v>210</v>
      </c>
    </row>
    <row r="119" spans="1:27" ht="15" x14ac:dyDescent="0.2">
      <c r="B119" s="34"/>
      <c r="C119" s="34"/>
      <c r="D119" s="28"/>
      <c r="E119" s="28"/>
      <c r="F119" s="28"/>
      <c r="G119" s="28"/>
      <c r="H119" s="33"/>
      <c r="I119" s="32" t="s">
        <v>36</v>
      </c>
      <c r="J119" s="90">
        <f>SUM(J99:J118)</f>
        <v>225645248</v>
      </c>
      <c r="K119" s="90">
        <f>SUM(K99:K118)</f>
        <v>41026408.727272727</v>
      </c>
      <c r="L119" s="31"/>
      <c r="M119" s="31"/>
      <c r="N119" s="28"/>
      <c r="O119" s="28"/>
      <c r="P119" s="29"/>
      <c r="Q119" s="29"/>
      <c r="R119" s="28"/>
      <c r="S119" s="28"/>
      <c r="T119" s="28"/>
      <c r="W119" s="2">
        <f t="shared" si="16"/>
        <v>0</v>
      </c>
      <c r="Y119" s="2">
        <f t="shared" si="17"/>
        <v>0</v>
      </c>
    </row>
    <row r="121" spans="1:27" ht="15.75" customHeight="1" x14ac:dyDescent="0.2">
      <c r="B121" s="126" t="s">
        <v>131</v>
      </c>
      <c r="C121" s="127"/>
      <c r="D121" s="127"/>
      <c r="E121" s="127"/>
      <c r="F121" s="127"/>
      <c r="G121" s="127"/>
      <c r="H121" s="127"/>
      <c r="I121" s="127"/>
      <c r="J121" s="127"/>
      <c r="K121" s="127"/>
      <c r="L121" s="127"/>
      <c r="M121" s="127"/>
      <c r="N121" s="127"/>
      <c r="O121" s="127"/>
      <c r="P121" s="127"/>
      <c r="Q121" s="127"/>
      <c r="R121" s="127"/>
      <c r="S121" s="127"/>
      <c r="T121" s="128"/>
      <c r="W121" s="2">
        <f t="shared" ref="W121:W165" si="21">V121*30</f>
        <v>0</v>
      </c>
      <c r="Y121" s="2">
        <f t="shared" ref="Y121:Y165" si="22">X121*30</f>
        <v>0</v>
      </c>
    </row>
    <row r="122" spans="1:27" ht="15.6" customHeight="1" x14ac:dyDescent="0.2">
      <c r="B122" s="122" t="s">
        <v>73</v>
      </c>
      <c r="C122" s="122" t="s">
        <v>72</v>
      </c>
      <c r="D122" s="122" t="s">
        <v>71</v>
      </c>
      <c r="E122" s="122" t="s">
        <v>70</v>
      </c>
      <c r="F122" s="122" t="s">
        <v>69</v>
      </c>
      <c r="G122" s="122" t="s">
        <v>68</v>
      </c>
      <c r="H122" s="135"/>
      <c r="I122" s="135"/>
      <c r="J122" s="129" t="s">
        <v>66</v>
      </c>
      <c r="K122" s="129"/>
      <c r="L122" s="129"/>
      <c r="M122" s="129"/>
      <c r="N122" s="122" t="s">
        <v>130</v>
      </c>
      <c r="O122" s="122" t="s">
        <v>64</v>
      </c>
      <c r="P122" s="131" t="s">
        <v>63</v>
      </c>
      <c r="Q122" s="131"/>
      <c r="R122" s="122" t="s">
        <v>62</v>
      </c>
      <c r="S122" s="122" t="s">
        <v>61</v>
      </c>
      <c r="T122" s="122" t="s">
        <v>28</v>
      </c>
      <c r="W122" s="2">
        <f t="shared" si="21"/>
        <v>0</v>
      </c>
      <c r="Y122" s="2">
        <f t="shared" si="22"/>
        <v>0</v>
      </c>
      <c r="AA122" s="122" t="s">
        <v>302</v>
      </c>
    </row>
    <row r="123" spans="1:27" ht="60" x14ac:dyDescent="0.2">
      <c r="B123" s="122"/>
      <c r="C123" s="122"/>
      <c r="D123" s="122"/>
      <c r="E123" s="134"/>
      <c r="F123" s="134"/>
      <c r="G123" s="122"/>
      <c r="H123" s="122" t="s">
        <v>67</v>
      </c>
      <c r="I123" s="122"/>
      <c r="J123" s="54" t="s">
        <v>60</v>
      </c>
      <c r="K123" s="54" t="s">
        <v>299</v>
      </c>
      <c r="L123" s="53" t="s">
        <v>59</v>
      </c>
      <c r="M123" s="53" t="s">
        <v>58</v>
      </c>
      <c r="N123" s="122"/>
      <c r="O123" s="122"/>
      <c r="P123" s="52" t="s">
        <v>129</v>
      </c>
      <c r="Q123" s="52" t="s">
        <v>56</v>
      </c>
      <c r="R123" s="122"/>
      <c r="S123" s="122"/>
      <c r="T123" s="122"/>
      <c r="W123" s="2">
        <f t="shared" si="21"/>
        <v>0</v>
      </c>
      <c r="Y123" s="2">
        <f t="shared" si="22"/>
        <v>0</v>
      </c>
      <c r="AA123" s="122"/>
    </row>
    <row r="124" spans="1:27" s="104" customFormat="1" ht="45" x14ac:dyDescent="0.2">
      <c r="B124" s="105" t="s">
        <v>128</v>
      </c>
      <c r="C124" s="106" t="s">
        <v>39</v>
      </c>
      <c r="D124" s="107" t="s">
        <v>127</v>
      </c>
      <c r="E124" s="108" t="s">
        <v>255</v>
      </c>
      <c r="F124" s="109" t="s">
        <v>286</v>
      </c>
      <c r="G124" s="110" t="s">
        <v>15</v>
      </c>
      <c r="H124" s="132"/>
      <c r="I124" s="133"/>
      <c r="J124" s="111">
        <v>900000</v>
      </c>
      <c r="K124" s="111">
        <f t="shared" ref="K124:K164" si="23">J124/$T$1</f>
        <v>163636.36363636365</v>
      </c>
      <c r="L124" s="112">
        <v>7.0000000000000007E-2</v>
      </c>
      <c r="M124" s="112">
        <v>0.93</v>
      </c>
      <c r="N124" s="113" t="s">
        <v>41</v>
      </c>
      <c r="O124" s="107" t="s">
        <v>30</v>
      </c>
      <c r="P124" s="114">
        <v>44621</v>
      </c>
      <c r="Q124" s="114">
        <v>44835</v>
      </c>
      <c r="R124" s="109"/>
      <c r="S124" s="109"/>
      <c r="T124" s="109" t="s">
        <v>27</v>
      </c>
      <c r="V124" s="115">
        <v>12</v>
      </c>
      <c r="W124" s="115">
        <f t="shared" si="21"/>
        <v>360</v>
      </c>
      <c r="X124" s="115">
        <v>5</v>
      </c>
      <c r="Y124" s="115">
        <f t="shared" si="22"/>
        <v>150</v>
      </c>
      <c r="AA124" s="109"/>
    </row>
    <row r="125" spans="1:27" s="104" customFormat="1" ht="60" x14ac:dyDescent="0.2">
      <c r="A125" s="115" t="s">
        <v>254</v>
      </c>
      <c r="B125" s="105" t="s">
        <v>126</v>
      </c>
      <c r="C125" s="106" t="s">
        <v>39</v>
      </c>
      <c r="D125" s="107" t="s">
        <v>125</v>
      </c>
      <c r="E125" s="108" t="s">
        <v>124</v>
      </c>
      <c r="F125" s="109"/>
      <c r="G125" s="110" t="s">
        <v>17</v>
      </c>
      <c r="H125" s="132"/>
      <c r="I125" s="133"/>
      <c r="J125" s="111">
        <v>1200000</v>
      </c>
      <c r="K125" s="111">
        <f t="shared" si="23"/>
        <v>218181.81818181818</v>
      </c>
      <c r="L125" s="112">
        <v>1</v>
      </c>
      <c r="M125" s="112">
        <v>0</v>
      </c>
      <c r="N125" s="113" t="s">
        <v>41</v>
      </c>
      <c r="O125" s="107" t="s">
        <v>30</v>
      </c>
      <c r="P125" s="114">
        <v>44621</v>
      </c>
      <c r="Q125" s="114">
        <v>44835</v>
      </c>
      <c r="R125" s="109"/>
      <c r="S125" s="109"/>
      <c r="T125" s="109" t="s">
        <v>27</v>
      </c>
      <c r="V125" s="115">
        <v>15</v>
      </c>
      <c r="W125" s="115">
        <f t="shared" si="21"/>
        <v>450</v>
      </c>
      <c r="X125" s="115">
        <v>8</v>
      </c>
      <c r="Y125" s="115">
        <f t="shared" si="22"/>
        <v>240</v>
      </c>
      <c r="AA125" s="109"/>
    </row>
    <row r="126" spans="1:27" s="104" customFormat="1" ht="90" x14ac:dyDescent="0.2">
      <c r="B126" s="105" t="s">
        <v>123</v>
      </c>
      <c r="C126" s="106" t="s">
        <v>39</v>
      </c>
      <c r="D126" s="107" t="s">
        <v>51</v>
      </c>
      <c r="E126" s="108" t="s">
        <v>122</v>
      </c>
      <c r="F126" s="109"/>
      <c r="G126" s="110" t="s">
        <v>17</v>
      </c>
      <c r="H126" s="132"/>
      <c r="I126" s="133"/>
      <c r="J126" s="111">
        <v>2000000</v>
      </c>
      <c r="K126" s="111">
        <f t="shared" si="23"/>
        <v>363636.36363636365</v>
      </c>
      <c r="L126" s="112">
        <v>1</v>
      </c>
      <c r="M126" s="112">
        <v>0</v>
      </c>
      <c r="N126" s="113" t="s">
        <v>41</v>
      </c>
      <c r="O126" s="107" t="s">
        <v>29</v>
      </c>
      <c r="P126" s="114">
        <v>44621</v>
      </c>
      <c r="Q126" s="114">
        <v>44835</v>
      </c>
      <c r="R126" s="109"/>
      <c r="S126" s="109"/>
      <c r="T126" s="109" t="s">
        <v>27</v>
      </c>
      <c r="V126" s="115">
        <v>12</v>
      </c>
      <c r="W126" s="115">
        <f t="shared" si="21"/>
        <v>360</v>
      </c>
      <c r="X126" s="115">
        <v>8</v>
      </c>
      <c r="Y126" s="115">
        <f t="shared" si="22"/>
        <v>240</v>
      </c>
      <c r="AA126" s="109"/>
    </row>
    <row r="127" spans="1:27" s="104" customFormat="1" ht="45" x14ac:dyDescent="0.2">
      <c r="B127" s="105" t="s">
        <v>121</v>
      </c>
      <c r="C127" s="106" t="s">
        <v>39</v>
      </c>
      <c r="D127" s="107" t="s">
        <v>120</v>
      </c>
      <c r="E127" s="108" t="s">
        <v>409</v>
      </c>
      <c r="F127" s="109"/>
      <c r="G127" s="110" t="s">
        <v>17</v>
      </c>
      <c r="H127" s="132"/>
      <c r="I127" s="133"/>
      <c r="J127" s="111">
        <v>1250000</v>
      </c>
      <c r="K127" s="111">
        <f t="shared" si="23"/>
        <v>227272.72727272726</v>
      </c>
      <c r="L127" s="112">
        <v>1</v>
      </c>
      <c r="M127" s="112">
        <v>0</v>
      </c>
      <c r="N127" s="113" t="s">
        <v>41</v>
      </c>
      <c r="O127" s="107" t="s">
        <v>30</v>
      </c>
      <c r="P127" s="114">
        <v>44621</v>
      </c>
      <c r="Q127" s="114">
        <v>44835</v>
      </c>
      <c r="R127" s="109"/>
      <c r="S127" s="109"/>
      <c r="T127" s="109" t="s">
        <v>27</v>
      </c>
      <c r="V127" s="115">
        <v>15</v>
      </c>
      <c r="W127" s="115">
        <f t="shared" si="21"/>
        <v>450</v>
      </c>
      <c r="X127" s="115">
        <v>8</v>
      </c>
      <c r="Y127" s="115">
        <f t="shared" si="22"/>
        <v>240</v>
      </c>
      <c r="AA127" s="109"/>
    </row>
    <row r="128" spans="1:27" s="104" customFormat="1" ht="30" x14ac:dyDescent="0.2">
      <c r="B128" s="105" t="s">
        <v>119</v>
      </c>
      <c r="C128" s="106" t="s">
        <v>39</v>
      </c>
      <c r="D128" s="107" t="s">
        <v>118</v>
      </c>
      <c r="E128" s="108" t="s">
        <v>117</v>
      </c>
      <c r="F128" s="109"/>
      <c r="G128" s="110" t="s">
        <v>0</v>
      </c>
      <c r="H128" s="132"/>
      <c r="I128" s="133"/>
      <c r="J128" s="111">
        <v>800000</v>
      </c>
      <c r="K128" s="111">
        <f t="shared" si="23"/>
        <v>145454.54545454544</v>
      </c>
      <c r="L128" s="112">
        <v>0</v>
      </c>
      <c r="M128" s="112">
        <v>1</v>
      </c>
      <c r="N128" s="113" t="s">
        <v>41</v>
      </c>
      <c r="O128" s="107" t="s">
        <v>31</v>
      </c>
      <c r="P128" s="114">
        <v>45200</v>
      </c>
      <c r="Q128" s="114">
        <v>45352</v>
      </c>
      <c r="R128" s="109" t="s">
        <v>297</v>
      </c>
      <c r="S128" s="109"/>
      <c r="T128" s="109" t="s">
        <v>27</v>
      </c>
      <c r="V128" s="115">
        <v>36</v>
      </c>
      <c r="W128" s="115">
        <f t="shared" si="21"/>
        <v>1080</v>
      </c>
      <c r="X128" s="115">
        <v>6</v>
      </c>
      <c r="Y128" s="115">
        <f t="shared" si="22"/>
        <v>180</v>
      </c>
      <c r="AA128" s="109"/>
    </row>
    <row r="129" spans="2:27" s="104" customFormat="1" ht="45" x14ac:dyDescent="0.2">
      <c r="B129" s="105" t="s">
        <v>116</v>
      </c>
      <c r="C129" s="106" t="s">
        <v>39</v>
      </c>
      <c r="D129" s="107" t="s">
        <v>115</v>
      </c>
      <c r="E129" s="108" t="s">
        <v>114</v>
      </c>
      <c r="F129" s="109"/>
      <c r="G129" s="110" t="s">
        <v>17</v>
      </c>
      <c r="H129" s="132"/>
      <c r="I129" s="133"/>
      <c r="J129" s="111">
        <v>0</v>
      </c>
      <c r="K129" s="111">
        <f t="shared" si="23"/>
        <v>0</v>
      </c>
      <c r="L129" s="112">
        <v>1</v>
      </c>
      <c r="M129" s="112">
        <v>0</v>
      </c>
      <c r="N129" s="113" t="s">
        <v>41</v>
      </c>
      <c r="O129" s="107" t="s">
        <v>29</v>
      </c>
      <c r="P129" s="114">
        <v>44220</v>
      </c>
      <c r="Q129" s="114">
        <v>44580</v>
      </c>
      <c r="R129" s="109"/>
      <c r="S129" s="109"/>
      <c r="T129" s="109" t="s">
        <v>24</v>
      </c>
      <c r="V129" s="115">
        <v>15</v>
      </c>
      <c r="W129" s="115">
        <f t="shared" si="21"/>
        <v>450</v>
      </c>
      <c r="X129" s="115">
        <v>8</v>
      </c>
      <c r="Y129" s="115">
        <f t="shared" si="22"/>
        <v>240</v>
      </c>
      <c r="AA129" s="109"/>
    </row>
    <row r="130" spans="2:27" s="104" customFormat="1" ht="45" x14ac:dyDescent="0.2">
      <c r="B130" s="105" t="s">
        <v>113</v>
      </c>
      <c r="C130" s="106" t="s">
        <v>39</v>
      </c>
      <c r="D130" s="107" t="s">
        <v>112</v>
      </c>
      <c r="E130" s="108" t="s">
        <v>245</v>
      </c>
      <c r="F130" s="107" t="s">
        <v>309</v>
      </c>
      <c r="G130" s="110" t="s">
        <v>17</v>
      </c>
      <c r="H130" s="132"/>
      <c r="I130" s="133"/>
      <c r="J130" s="111">
        <v>4650000</v>
      </c>
      <c r="K130" s="111">
        <f t="shared" si="23"/>
        <v>845454.54545454541</v>
      </c>
      <c r="L130" s="112">
        <v>1</v>
      </c>
      <c r="M130" s="112">
        <v>0</v>
      </c>
      <c r="N130" s="113" t="s">
        <v>41</v>
      </c>
      <c r="O130" s="107" t="s">
        <v>29</v>
      </c>
      <c r="P130" s="114">
        <v>44621</v>
      </c>
      <c r="Q130" s="114">
        <v>44835</v>
      </c>
      <c r="R130" s="109"/>
      <c r="S130" s="109"/>
      <c r="T130" s="109" t="s">
        <v>27</v>
      </c>
      <c r="V130" s="115">
        <v>18</v>
      </c>
      <c r="W130" s="115">
        <f t="shared" si="21"/>
        <v>540</v>
      </c>
      <c r="X130" s="115">
        <v>8</v>
      </c>
      <c r="Y130" s="115">
        <f t="shared" si="22"/>
        <v>240</v>
      </c>
      <c r="AA130" s="109"/>
    </row>
    <row r="131" spans="2:27" s="104" customFormat="1" ht="45" x14ac:dyDescent="0.2">
      <c r="B131" s="105" t="s">
        <v>111</v>
      </c>
      <c r="C131" s="106" t="s">
        <v>39</v>
      </c>
      <c r="D131" s="107" t="s">
        <v>110</v>
      </c>
      <c r="E131" s="108" t="s">
        <v>109</v>
      </c>
      <c r="F131" s="107" t="s">
        <v>108</v>
      </c>
      <c r="G131" s="110" t="s">
        <v>1</v>
      </c>
      <c r="H131" s="132"/>
      <c r="I131" s="133"/>
      <c r="J131" s="111">
        <v>0</v>
      </c>
      <c r="K131" s="111">
        <f t="shared" si="23"/>
        <v>0</v>
      </c>
      <c r="L131" s="112">
        <v>1</v>
      </c>
      <c r="M131" s="112">
        <v>0</v>
      </c>
      <c r="N131" s="113" t="s">
        <v>96</v>
      </c>
      <c r="O131" s="107" t="s">
        <v>29</v>
      </c>
      <c r="P131" s="114"/>
      <c r="Q131" s="114"/>
      <c r="R131" s="109"/>
      <c r="S131" s="109"/>
      <c r="T131" s="109" t="s">
        <v>24</v>
      </c>
      <c r="V131" s="115">
        <v>15</v>
      </c>
      <c r="W131" s="115">
        <f t="shared" si="21"/>
        <v>450</v>
      </c>
      <c r="X131" s="115">
        <v>5</v>
      </c>
      <c r="Y131" s="115">
        <f t="shared" si="22"/>
        <v>150</v>
      </c>
      <c r="AA131" s="109"/>
    </row>
    <row r="132" spans="2:27" s="104" customFormat="1" ht="45" x14ac:dyDescent="0.2">
      <c r="B132" s="105" t="s">
        <v>107</v>
      </c>
      <c r="C132" s="106" t="s">
        <v>39</v>
      </c>
      <c r="D132" s="107" t="s">
        <v>106</v>
      </c>
      <c r="E132" s="108" t="s">
        <v>105</v>
      </c>
      <c r="F132" s="107"/>
      <c r="G132" s="110" t="s">
        <v>17</v>
      </c>
      <c r="H132" s="132"/>
      <c r="I132" s="133"/>
      <c r="J132" s="111">
        <v>450000</v>
      </c>
      <c r="K132" s="111">
        <f t="shared" si="23"/>
        <v>81818.181818181823</v>
      </c>
      <c r="L132" s="112">
        <v>0</v>
      </c>
      <c r="M132" s="112">
        <v>1</v>
      </c>
      <c r="N132" s="113" t="s">
        <v>96</v>
      </c>
      <c r="O132" s="107" t="s">
        <v>31</v>
      </c>
      <c r="P132" s="114">
        <v>45200</v>
      </c>
      <c r="Q132" s="114">
        <v>45352</v>
      </c>
      <c r="R132" s="109"/>
      <c r="S132" s="109"/>
      <c r="T132" s="109" t="s">
        <v>27</v>
      </c>
      <c r="V132" s="115">
        <v>25</v>
      </c>
      <c r="W132" s="115">
        <f t="shared" si="21"/>
        <v>750</v>
      </c>
      <c r="X132" s="115">
        <v>7</v>
      </c>
      <c r="Y132" s="115">
        <f t="shared" si="22"/>
        <v>210</v>
      </c>
      <c r="AA132" s="109"/>
    </row>
    <row r="133" spans="2:27" s="104" customFormat="1" ht="45" x14ac:dyDescent="0.2">
      <c r="B133" s="105" t="s">
        <v>104</v>
      </c>
      <c r="C133" s="106" t="s">
        <v>39</v>
      </c>
      <c r="D133" s="107" t="s">
        <v>103</v>
      </c>
      <c r="E133" s="108" t="s">
        <v>102</v>
      </c>
      <c r="F133" s="107" t="s">
        <v>303</v>
      </c>
      <c r="G133" s="110" t="s">
        <v>1</v>
      </c>
      <c r="H133" s="132" t="s">
        <v>385</v>
      </c>
      <c r="I133" s="133"/>
      <c r="J133" s="111">
        <v>2250000</v>
      </c>
      <c r="K133" s="111">
        <f t="shared" si="23"/>
        <v>409090.90909090912</v>
      </c>
      <c r="L133" s="112">
        <v>1</v>
      </c>
      <c r="M133" s="112">
        <v>0</v>
      </c>
      <c r="N133" s="113" t="s">
        <v>96</v>
      </c>
      <c r="O133" s="107" t="s">
        <v>31</v>
      </c>
      <c r="P133" s="114">
        <v>44256</v>
      </c>
      <c r="Q133" s="114">
        <v>44409</v>
      </c>
      <c r="R133" s="109"/>
      <c r="S133" s="109"/>
      <c r="T133" s="109" t="s">
        <v>26</v>
      </c>
      <c r="V133" s="115">
        <v>5</v>
      </c>
      <c r="W133" s="115">
        <f t="shared" si="21"/>
        <v>150</v>
      </c>
      <c r="X133" s="115">
        <v>5</v>
      </c>
      <c r="Y133" s="115">
        <f t="shared" si="22"/>
        <v>150</v>
      </c>
      <c r="AA133" s="109"/>
    </row>
    <row r="134" spans="2:27" s="104" customFormat="1" ht="75" x14ac:dyDescent="0.2">
      <c r="B134" s="105" t="s">
        <v>101</v>
      </c>
      <c r="C134" s="106" t="s">
        <v>39</v>
      </c>
      <c r="D134" s="107" t="s">
        <v>100</v>
      </c>
      <c r="E134" s="108" t="s">
        <v>282</v>
      </c>
      <c r="F134" s="107" t="s">
        <v>266</v>
      </c>
      <c r="G134" s="110" t="s">
        <v>17</v>
      </c>
      <c r="H134" s="132"/>
      <c r="I134" s="133"/>
      <c r="J134" s="111">
        <v>0</v>
      </c>
      <c r="K134" s="111">
        <f t="shared" si="23"/>
        <v>0</v>
      </c>
      <c r="L134" s="112">
        <v>0</v>
      </c>
      <c r="M134" s="112">
        <v>1</v>
      </c>
      <c r="N134" s="113" t="s">
        <v>96</v>
      </c>
      <c r="O134" s="107" t="s">
        <v>31</v>
      </c>
      <c r="P134" s="114">
        <v>44370</v>
      </c>
      <c r="Q134" s="114">
        <v>44580</v>
      </c>
      <c r="R134" s="109"/>
      <c r="S134" s="109"/>
      <c r="T134" s="109" t="s">
        <v>27</v>
      </c>
      <c r="V134" s="115">
        <v>20</v>
      </c>
      <c r="W134" s="115">
        <f t="shared" si="21"/>
        <v>600</v>
      </c>
      <c r="X134" s="115">
        <v>7</v>
      </c>
      <c r="Y134" s="115">
        <f t="shared" si="22"/>
        <v>210</v>
      </c>
      <c r="AA134" s="109"/>
    </row>
    <row r="135" spans="2:27" s="104" customFormat="1" ht="45" x14ac:dyDescent="0.2">
      <c r="B135" s="105" t="s">
        <v>99</v>
      </c>
      <c r="C135" s="106" t="s">
        <v>39</v>
      </c>
      <c r="D135" s="107" t="s">
        <v>98</v>
      </c>
      <c r="E135" s="108" t="s">
        <v>97</v>
      </c>
      <c r="F135" s="107"/>
      <c r="G135" s="110" t="s">
        <v>15</v>
      </c>
      <c r="H135" s="132"/>
      <c r="I135" s="133"/>
      <c r="J135" s="111">
        <v>160000</v>
      </c>
      <c r="K135" s="111">
        <f t="shared" si="23"/>
        <v>29090.909090909092</v>
      </c>
      <c r="L135" s="112">
        <v>1</v>
      </c>
      <c r="M135" s="112">
        <v>0</v>
      </c>
      <c r="N135" s="113" t="s">
        <v>96</v>
      </c>
      <c r="O135" s="107" t="s">
        <v>30</v>
      </c>
      <c r="P135" s="114">
        <v>44621</v>
      </c>
      <c r="Q135" s="114">
        <v>44774</v>
      </c>
      <c r="R135" s="109"/>
      <c r="S135" s="109"/>
      <c r="T135" s="109" t="s">
        <v>27</v>
      </c>
      <c r="V135" s="115">
        <v>15</v>
      </c>
      <c r="W135" s="115">
        <f t="shared" si="21"/>
        <v>450</v>
      </c>
      <c r="X135" s="115">
        <v>5</v>
      </c>
      <c r="Y135" s="115">
        <f t="shared" si="22"/>
        <v>150</v>
      </c>
      <c r="AA135" s="109"/>
    </row>
    <row r="136" spans="2:27" s="104" customFormat="1" ht="45" x14ac:dyDescent="0.2">
      <c r="B136" s="105" t="s">
        <v>95</v>
      </c>
      <c r="C136" s="106" t="s">
        <v>39</v>
      </c>
      <c r="D136" s="107" t="s">
        <v>94</v>
      </c>
      <c r="E136" s="108" t="s">
        <v>283</v>
      </c>
      <c r="F136" s="107"/>
      <c r="G136" s="110" t="s">
        <v>15</v>
      </c>
      <c r="H136" s="132" t="s">
        <v>375</v>
      </c>
      <c r="I136" s="133"/>
      <c r="J136" s="111">
        <v>1200000</v>
      </c>
      <c r="K136" s="111">
        <f t="shared" si="23"/>
        <v>218181.81818181818</v>
      </c>
      <c r="L136" s="112">
        <v>1</v>
      </c>
      <c r="M136" s="112">
        <v>0</v>
      </c>
      <c r="N136" s="113" t="s">
        <v>81</v>
      </c>
      <c r="O136" s="107" t="s">
        <v>30</v>
      </c>
      <c r="P136" s="114">
        <v>44986</v>
      </c>
      <c r="Q136" s="114">
        <v>45200</v>
      </c>
      <c r="R136" s="109"/>
      <c r="S136" s="109"/>
      <c r="T136" s="109" t="s">
        <v>26</v>
      </c>
      <c r="V136" s="115">
        <v>8</v>
      </c>
      <c r="W136" s="115">
        <f t="shared" si="21"/>
        <v>240</v>
      </c>
      <c r="X136" s="115">
        <v>8</v>
      </c>
      <c r="Y136" s="115">
        <f t="shared" si="22"/>
        <v>240</v>
      </c>
      <c r="AA136" s="109"/>
    </row>
    <row r="137" spans="2:27" s="104" customFormat="1" ht="45" x14ac:dyDescent="0.2">
      <c r="B137" s="105" t="s">
        <v>93</v>
      </c>
      <c r="C137" s="106" t="s">
        <v>39</v>
      </c>
      <c r="D137" s="107" t="s">
        <v>291</v>
      </c>
      <c r="E137" s="108" t="s">
        <v>92</v>
      </c>
      <c r="F137" s="107"/>
      <c r="G137" s="110" t="s">
        <v>17</v>
      </c>
      <c r="H137" s="132"/>
      <c r="I137" s="133"/>
      <c r="J137" s="111">
        <v>12952519</v>
      </c>
      <c r="K137" s="111">
        <f t="shared" si="23"/>
        <v>2355003.4545454546</v>
      </c>
      <c r="L137" s="112">
        <v>1</v>
      </c>
      <c r="M137" s="112">
        <v>0</v>
      </c>
      <c r="N137" s="113" t="s">
        <v>81</v>
      </c>
      <c r="O137" s="107" t="s">
        <v>29</v>
      </c>
      <c r="P137" s="114">
        <v>44621</v>
      </c>
      <c r="Q137" s="114">
        <v>44835</v>
      </c>
      <c r="R137" s="109"/>
      <c r="S137" s="109"/>
      <c r="T137" s="109" t="s">
        <v>27</v>
      </c>
      <c r="V137" s="115">
        <v>10</v>
      </c>
      <c r="W137" s="115">
        <f t="shared" si="21"/>
        <v>300</v>
      </c>
      <c r="X137" s="115">
        <v>8</v>
      </c>
      <c r="Y137" s="115">
        <f t="shared" si="22"/>
        <v>240</v>
      </c>
      <c r="AA137" s="109"/>
    </row>
    <row r="138" spans="2:27" s="104" customFormat="1" ht="52.5" customHeight="1" x14ac:dyDescent="0.2">
      <c r="B138" s="105" t="s">
        <v>91</v>
      </c>
      <c r="C138" s="106" t="s">
        <v>39</v>
      </c>
      <c r="D138" s="107" t="s">
        <v>90</v>
      </c>
      <c r="E138" s="116" t="s">
        <v>261</v>
      </c>
      <c r="F138" s="107"/>
      <c r="G138" s="110" t="s">
        <v>17</v>
      </c>
      <c r="H138" s="132"/>
      <c r="I138" s="133"/>
      <c r="J138" s="111">
        <v>750000</v>
      </c>
      <c r="K138" s="111">
        <f t="shared" si="23"/>
        <v>136363.63636363635</v>
      </c>
      <c r="L138" s="112">
        <v>1</v>
      </c>
      <c r="M138" s="112">
        <v>0</v>
      </c>
      <c r="N138" s="113" t="s">
        <v>81</v>
      </c>
      <c r="O138" s="107" t="s">
        <v>30</v>
      </c>
      <c r="P138" s="114">
        <v>44621</v>
      </c>
      <c r="Q138" s="114">
        <v>44774</v>
      </c>
      <c r="R138" s="109"/>
      <c r="S138" s="109"/>
      <c r="T138" s="109" t="s">
        <v>27</v>
      </c>
      <c r="V138" s="115">
        <v>20</v>
      </c>
      <c r="W138" s="115">
        <f t="shared" si="21"/>
        <v>600</v>
      </c>
      <c r="X138" s="115">
        <v>8</v>
      </c>
      <c r="Y138" s="115">
        <f t="shared" si="22"/>
        <v>240</v>
      </c>
      <c r="AA138" s="109"/>
    </row>
    <row r="139" spans="2:27" s="104" customFormat="1" ht="45" x14ac:dyDescent="0.2">
      <c r="B139" s="105" t="s">
        <v>89</v>
      </c>
      <c r="C139" s="106" t="s">
        <v>39</v>
      </c>
      <c r="D139" s="107" t="s">
        <v>86</v>
      </c>
      <c r="E139" s="108" t="s">
        <v>88</v>
      </c>
      <c r="F139" s="109"/>
      <c r="G139" s="110" t="s">
        <v>15</v>
      </c>
      <c r="H139" s="132"/>
      <c r="I139" s="133"/>
      <c r="J139" s="111">
        <v>1155436</v>
      </c>
      <c r="K139" s="111">
        <f t="shared" si="23"/>
        <v>210079.27272727274</v>
      </c>
      <c r="L139" s="112">
        <v>1</v>
      </c>
      <c r="M139" s="112">
        <v>0</v>
      </c>
      <c r="N139" s="113" t="s">
        <v>85</v>
      </c>
      <c r="O139" s="107" t="s">
        <v>30</v>
      </c>
      <c r="P139" s="114">
        <v>44986</v>
      </c>
      <c r="Q139" s="114">
        <v>45200</v>
      </c>
      <c r="R139" s="109"/>
      <c r="S139" s="109"/>
      <c r="T139" s="109" t="s">
        <v>27</v>
      </c>
      <c r="V139" s="115">
        <v>15</v>
      </c>
      <c r="W139" s="115">
        <f t="shared" si="21"/>
        <v>450</v>
      </c>
      <c r="X139" s="115">
        <v>8</v>
      </c>
      <c r="Y139" s="115">
        <f t="shared" si="22"/>
        <v>240</v>
      </c>
      <c r="AA139" s="109"/>
    </row>
    <row r="140" spans="2:27" s="104" customFormat="1" ht="45" x14ac:dyDescent="0.2">
      <c r="B140" s="105" t="s">
        <v>87</v>
      </c>
      <c r="C140" s="106" t="s">
        <v>39</v>
      </c>
      <c r="D140" s="107" t="s">
        <v>86</v>
      </c>
      <c r="E140" s="108" t="s">
        <v>288</v>
      </c>
      <c r="F140" s="109"/>
      <c r="G140" s="110" t="s">
        <v>0</v>
      </c>
      <c r="H140" s="132"/>
      <c r="I140" s="133"/>
      <c r="J140" s="111">
        <v>450000</v>
      </c>
      <c r="K140" s="111">
        <f t="shared" si="23"/>
        <v>81818.181818181823</v>
      </c>
      <c r="L140" s="112">
        <v>0</v>
      </c>
      <c r="M140" s="112">
        <v>1</v>
      </c>
      <c r="N140" s="113" t="s">
        <v>85</v>
      </c>
      <c r="O140" s="107" t="s">
        <v>31</v>
      </c>
      <c r="P140" s="114">
        <v>45200</v>
      </c>
      <c r="Q140" s="114">
        <v>45352</v>
      </c>
      <c r="R140" s="109" t="s">
        <v>298</v>
      </c>
      <c r="S140" s="109"/>
      <c r="T140" s="109" t="s">
        <v>27</v>
      </c>
      <c r="V140" s="115">
        <v>20</v>
      </c>
      <c r="W140" s="115">
        <f t="shared" si="21"/>
        <v>600</v>
      </c>
      <c r="X140" s="115">
        <v>5</v>
      </c>
      <c r="Y140" s="115">
        <f t="shared" si="22"/>
        <v>150</v>
      </c>
      <c r="AA140" s="109"/>
    </row>
    <row r="141" spans="2:27" s="104" customFormat="1" ht="30" x14ac:dyDescent="0.2">
      <c r="B141" s="105" t="s">
        <v>84</v>
      </c>
      <c r="C141" s="106" t="s">
        <v>39</v>
      </c>
      <c r="D141" s="107" t="s">
        <v>83</v>
      </c>
      <c r="E141" s="108" t="s">
        <v>82</v>
      </c>
      <c r="F141" s="109"/>
      <c r="G141" s="110" t="s">
        <v>14</v>
      </c>
      <c r="H141" s="132" t="s">
        <v>376</v>
      </c>
      <c r="I141" s="133"/>
      <c r="J141" s="111">
        <f>900000+397832</f>
        <v>1297832</v>
      </c>
      <c r="K141" s="111">
        <f t="shared" si="23"/>
        <v>235969.45454545456</v>
      </c>
      <c r="L141" s="112">
        <v>1</v>
      </c>
      <c r="M141" s="112">
        <v>0</v>
      </c>
      <c r="N141" s="113" t="s">
        <v>85</v>
      </c>
      <c r="O141" s="107" t="s">
        <v>29</v>
      </c>
      <c r="P141" s="114">
        <v>44621</v>
      </c>
      <c r="Q141" s="114">
        <v>44774</v>
      </c>
      <c r="R141" s="109"/>
      <c r="S141" s="109"/>
      <c r="T141" s="109" t="s">
        <v>26</v>
      </c>
      <c r="V141" s="115">
        <v>5</v>
      </c>
      <c r="W141" s="115">
        <f t="shared" si="21"/>
        <v>150</v>
      </c>
      <c r="X141" s="115">
        <v>7</v>
      </c>
      <c r="Y141" s="115">
        <f t="shared" si="22"/>
        <v>210</v>
      </c>
      <c r="AA141" s="109"/>
    </row>
    <row r="142" spans="2:27" s="104" customFormat="1" ht="60" x14ac:dyDescent="0.2">
      <c r="B142" s="105" t="s">
        <v>242</v>
      </c>
      <c r="C142" s="106" t="s">
        <v>39</v>
      </c>
      <c r="D142" s="107" t="s">
        <v>43</v>
      </c>
      <c r="E142" s="109" t="s">
        <v>243</v>
      </c>
      <c r="F142" s="109"/>
      <c r="G142" s="110" t="s">
        <v>17</v>
      </c>
      <c r="H142" s="132"/>
      <c r="I142" s="133"/>
      <c r="J142" s="111">
        <v>7652195</v>
      </c>
      <c r="K142" s="111">
        <f t="shared" si="23"/>
        <v>1391308.1818181819</v>
      </c>
      <c r="L142" s="112">
        <v>1</v>
      </c>
      <c r="M142" s="112">
        <v>0</v>
      </c>
      <c r="N142" s="113" t="s">
        <v>41</v>
      </c>
      <c r="O142" s="107" t="s">
        <v>30</v>
      </c>
      <c r="P142" s="114">
        <v>44621</v>
      </c>
      <c r="Q142" s="114">
        <v>44835</v>
      </c>
      <c r="R142" s="109"/>
      <c r="S142" s="109"/>
      <c r="T142" s="109" t="s">
        <v>27</v>
      </c>
      <c r="V142" s="115">
        <v>15</v>
      </c>
      <c r="W142" s="115">
        <f t="shared" ref="W142" si="24">V142*30</f>
        <v>450</v>
      </c>
      <c r="X142" s="115">
        <v>7</v>
      </c>
      <c r="Y142" s="115">
        <f t="shared" ref="Y142" si="25">X142*30</f>
        <v>210</v>
      </c>
      <c r="AA142" s="109"/>
    </row>
    <row r="143" spans="2:27" s="104" customFormat="1" ht="45" x14ac:dyDescent="0.2">
      <c r="B143" s="105" t="s">
        <v>269</v>
      </c>
      <c r="C143" s="106" t="s">
        <v>39</v>
      </c>
      <c r="D143" s="107" t="s">
        <v>193</v>
      </c>
      <c r="E143" s="109" t="s">
        <v>270</v>
      </c>
      <c r="F143" s="109" t="s">
        <v>271</v>
      </c>
      <c r="G143" s="110" t="s">
        <v>1</v>
      </c>
      <c r="H143" s="117"/>
      <c r="I143" s="118"/>
      <c r="J143" s="111">
        <v>420000</v>
      </c>
      <c r="K143" s="111">
        <f t="shared" si="23"/>
        <v>76363.636363636368</v>
      </c>
      <c r="L143" s="112">
        <v>1</v>
      </c>
      <c r="M143" s="112">
        <v>0</v>
      </c>
      <c r="N143" s="113" t="s">
        <v>41</v>
      </c>
      <c r="O143" s="107" t="s">
        <v>30</v>
      </c>
      <c r="P143" s="114">
        <v>44621</v>
      </c>
      <c r="Q143" s="114">
        <v>44774</v>
      </c>
      <c r="R143" s="109"/>
      <c r="S143" s="109"/>
      <c r="T143" s="109" t="s">
        <v>27</v>
      </c>
      <c r="V143" s="115"/>
      <c r="W143" s="115"/>
      <c r="X143" s="115"/>
      <c r="Y143" s="115"/>
      <c r="AA143" s="109"/>
    </row>
    <row r="144" spans="2:27" s="104" customFormat="1" ht="45" x14ac:dyDescent="0.2">
      <c r="B144" s="105" t="s">
        <v>272</v>
      </c>
      <c r="C144" s="106" t="s">
        <v>39</v>
      </c>
      <c r="D144" s="107" t="s">
        <v>43</v>
      </c>
      <c r="E144" s="109" t="s">
        <v>274</v>
      </c>
      <c r="F144" s="109" t="s">
        <v>273</v>
      </c>
      <c r="G144" s="110" t="s">
        <v>1</v>
      </c>
      <c r="H144" s="117"/>
      <c r="I144" s="118"/>
      <c r="J144" s="111">
        <v>3000000</v>
      </c>
      <c r="K144" s="111">
        <f t="shared" si="23"/>
        <v>545454.54545454541</v>
      </c>
      <c r="L144" s="112">
        <v>0</v>
      </c>
      <c r="M144" s="112">
        <v>1</v>
      </c>
      <c r="N144" s="113" t="s">
        <v>41</v>
      </c>
      <c r="O144" s="107" t="s">
        <v>29</v>
      </c>
      <c r="P144" s="114">
        <v>44621</v>
      </c>
      <c r="Q144" s="114">
        <v>44835</v>
      </c>
      <c r="R144" s="109"/>
      <c r="S144" s="109"/>
      <c r="T144" s="109" t="s">
        <v>27</v>
      </c>
      <c r="V144" s="115"/>
      <c r="W144" s="115"/>
      <c r="X144" s="115"/>
      <c r="Y144" s="115"/>
      <c r="AA144" s="109"/>
    </row>
    <row r="145" spans="2:27" s="104" customFormat="1" ht="60" x14ac:dyDescent="0.2">
      <c r="B145" s="105" t="s">
        <v>275</v>
      </c>
      <c r="C145" s="106" t="s">
        <v>39</v>
      </c>
      <c r="D145" s="107" t="s">
        <v>193</v>
      </c>
      <c r="E145" s="109" t="s">
        <v>276</v>
      </c>
      <c r="F145" s="109"/>
      <c r="G145" s="110" t="s">
        <v>17</v>
      </c>
      <c r="H145" s="132"/>
      <c r="I145" s="133"/>
      <c r="J145" s="111">
        <v>6500000</v>
      </c>
      <c r="K145" s="111">
        <f t="shared" si="23"/>
        <v>1181818.1818181819</v>
      </c>
      <c r="L145" s="112">
        <v>1</v>
      </c>
      <c r="M145" s="112">
        <v>0</v>
      </c>
      <c r="N145" s="113" t="s">
        <v>41</v>
      </c>
      <c r="O145" s="107" t="s">
        <v>30</v>
      </c>
      <c r="P145" s="114">
        <v>44621</v>
      </c>
      <c r="Q145" s="114">
        <v>44835</v>
      </c>
      <c r="R145" s="109"/>
      <c r="S145" s="109"/>
      <c r="T145" s="109" t="s">
        <v>27</v>
      </c>
      <c r="V145" s="115">
        <v>15</v>
      </c>
      <c r="W145" s="115">
        <f t="shared" si="21"/>
        <v>450</v>
      </c>
      <c r="X145" s="115">
        <v>7</v>
      </c>
      <c r="Y145" s="115">
        <f t="shared" si="22"/>
        <v>210</v>
      </c>
      <c r="AA145" s="109"/>
    </row>
    <row r="146" spans="2:27" s="104" customFormat="1" ht="42.75" customHeight="1" x14ac:dyDescent="0.25">
      <c r="B146" s="105" t="s">
        <v>333</v>
      </c>
      <c r="C146" s="105" t="s">
        <v>39</v>
      </c>
      <c r="D146" s="107" t="s">
        <v>51</v>
      </c>
      <c r="E146" s="109" t="s">
        <v>334</v>
      </c>
      <c r="F146" s="109"/>
      <c r="G146" s="109" t="s">
        <v>17</v>
      </c>
      <c r="H146" s="137"/>
      <c r="I146" s="137"/>
      <c r="J146" s="111">
        <v>1250000</v>
      </c>
      <c r="K146" s="111">
        <f t="shared" si="23"/>
        <v>227272.72727272726</v>
      </c>
      <c r="L146" s="112">
        <v>1</v>
      </c>
      <c r="M146" s="112">
        <v>0</v>
      </c>
      <c r="N146" s="113" t="s">
        <v>41</v>
      </c>
      <c r="O146" s="107" t="s">
        <v>30</v>
      </c>
      <c r="P146" s="114">
        <v>44621</v>
      </c>
      <c r="Q146" s="114">
        <v>44835</v>
      </c>
      <c r="R146" s="109"/>
      <c r="S146" s="109"/>
      <c r="T146" s="109" t="s">
        <v>27</v>
      </c>
      <c r="V146" s="115"/>
      <c r="W146" s="115">
        <f t="shared" si="21"/>
        <v>0</v>
      </c>
      <c r="X146" s="115"/>
      <c r="Y146" s="115">
        <f t="shared" si="22"/>
        <v>0</v>
      </c>
      <c r="AA146" s="119"/>
    </row>
    <row r="147" spans="2:27" s="104" customFormat="1" ht="54" customHeight="1" x14ac:dyDescent="0.25">
      <c r="B147" s="120" t="s">
        <v>336</v>
      </c>
      <c r="C147" s="120" t="s">
        <v>39</v>
      </c>
      <c r="D147" s="107" t="s">
        <v>51</v>
      </c>
      <c r="E147" s="109" t="s">
        <v>335</v>
      </c>
      <c r="F147" s="109"/>
      <c r="G147" s="109" t="s">
        <v>17</v>
      </c>
      <c r="H147" s="137"/>
      <c r="I147" s="137"/>
      <c r="J147" s="111">
        <v>1700000</v>
      </c>
      <c r="K147" s="111">
        <f t="shared" si="23"/>
        <v>309090.90909090912</v>
      </c>
      <c r="L147" s="112">
        <v>1</v>
      </c>
      <c r="M147" s="112">
        <v>0</v>
      </c>
      <c r="N147" s="113" t="s">
        <v>41</v>
      </c>
      <c r="O147" s="107" t="s">
        <v>30</v>
      </c>
      <c r="P147" s="114">
        <v>44621</v>
      </c>
      <c r="Q147" s="114">
        <v>44835</v>
      </c>
      <c r="R147" s="109"/>
      <c r="S147" s="109"/>
      <c r="T147" s="109" t="s">
        <v>27</v>
      </c>
      <c r="V147" s="115"/>
      <c r="W147" s="115">
        <f t="shared" si="21"/>
        <v>0</v>
      </c>
      <c r="X147" s="115"/>
      <c r="Y147" s="115">
        <f t="shared" si="22"/>
        <v>0</v>
      </c>
      <c r="AA147" s="119"/>
    </row>
    <row r="148" spans="2:27" s="104" customFormat="1" ht="45" x14ac:dyDescent="0.25">
      <c r="B148" s="105" t="s">
        <v>337</v>
      </c>
      <c r="C148" s="105" t="s">
        <v>39</v>
      </c>
      <c r="D148" s="107" t="s">
        <v>51</v>
      </c>
      <c r="E148" s="109" t="s">
        <v>338</v>
      </c>
      <c r="F148" s="109"/>
      <c r="G148" s="109" t="s">
        <v>15</v>
      </c>
      <c r="H148" s="137"/>
      <c r="I148" s="137"/>
      <c r="J148" s="111">
        <v>150000</v>
      </c>
      <c r="K148" s="111">
        <f t="shared" si="23"/>
        <v>27272.727272727272</v>
      </c>
      <c r="L148" s="112">
        <v>1</v>
      </c>
      <c r="M148" s="112">
        <v>0</v>
      </c>
      <c r="N148" s="113" t="s">
        <v>41</v>
      </c>
      <c r="O148" s="107" t="s">
        <v>30</v>
      </c>
      <c r="P148" s="114">
        <v>45200</v>
      </c>
      <c r="Q148" s="114">
        <v>45352</v>
      </c>
      <c r="R148" s="109"/>
      <c r="S148" s="109"/>
      <c r="T148" s="109" t="s">
        <v>27</v>
      </c>
      <c r="V148" s="115"/>
      <c r="W148" s="115">
        <f t="shared" si="21"/>
        <v>0</v>
      </c>
      <c r="X148" s="115"/>
      <c r="Y148" s="115">
        <f t="shared" si="22"/>
        <v>0</v>
      </c>
      <c r="AA148" s="119"/>
    </row>
    <row r="149" spans="2:27" s="104" customFormat="1" ht="45" x14ac:dyDescent="0.25">
      <c r="B149" s="120" t="s">
        <v>339</v>
      </c>
      <c r="C149" s="120" t="s">
        <v>39</v>
      </c>
      <c r="D149" s="107" t="s">
        <v>120</v>
      </c>
      <c r="E149" s="109" t="s">
        <v>340</v>
      </c>
      <c r="F149" s="109"/>
      <c r="G149" s="109" t="s">
        <v>15</v>
      </c>
      <c r="H149" s="137"/>
      <c r="I149" s="137"/>
      <c r="J149" s="111">
        <v>55000</v>
      </c>
      <c r="K149" s="111">
        <f t="shared" si="23"/>
        <v>10000</v>
      </c>
      <c r="L149" s="112">
        <v>1</v>
      </c>
      <c r="M149" s="112">
        <v>0</v>
      </c>
      <c r="N149" s="113" t="s">
        <v>41</v>
      </c>
      <c r="O149" s="107" t="s">
        <v>30</v>
      </c>
      <c r="P149" s="114">
        <v>45200</v>
      </c>
      <c r="Q149" s="114">
        <v>45352</v>
      </c>
      <c r="R149" s="109"/>
      <c r="S149" s="109"/>
      <c r="T149" s="109" t="s">
        <v>27</v>
      </c>
      <c r="V149" s="115"/>
      <c r="W149" s="115">
        <f t="shared" si="21"/>
        <v>0</v>
      </c>
      <c r="X149" s="115"/>
      <c r="Y149" s="115">
        <f t="shared" si="22"/>
        <v>0</v>
      </c>
      <c r="AA149" s="119"/>
    </row>
    <row r="150" spans="2:27" s="104" customFormat="1" ht="45" x14ac:dyDescent="0.25">
      <c r="B150" s="105" t="s">
        <v>342</v>
      </c>
      <c r="C150" s="105" t="s">
        <v>39</v>
      </c>
      <c r="D150" s="107" t="s">
        <v>120</v>
      </c>
      <c r="E150" s="109" t="s">
        <v>341</v>
      </c>
      <c r="F150" s="109"/>
      <c r="G150" s="109" t="s">
        <v>17</v>
      </c>
      <c r="H150" s="137"/>
      <c r="I150" s="137"/>
      <c r="J150" s="111">
        <v>1275000</v>
      </c>
      <c r="K150" s="111">
        <f t="shared" si="23"/>
        <v>231818.18181818182</v>
      </c>
      <c r="L150" s="112">
        <v>1</v>
      </c>
      <c r="M150" s="112">
        <v>0</v>
      </c>
      <c r="N150" s="113" t="s">
        <v>41</v>
      </c>
      <c r="O150" s="107" t="s">
        <v>30</v>
      </c>
      <c r="P150" s="114">
        <v>44621</v>
      </c>
      <c r="Q150" s="114">
        <v>44835</v>
      </c>
      <c r="R150" s="109"/>
      <c r="S150" s="109"/>
      <c r="T150" s="109" t="s">
        <v>27</v>
      </c>
      <c r="V150" s="115"/>
      <c r="W150" s="115">
        <f t="shared" si="21"/>
        <v>0</v>
      </c>
      <c r="X150" s="115"/>
      <c r="Y150" s="115">
        <f t="shared" si="22"/>
        <v>0</v>
      </c>
      <c r="AA150" s="119"/>
    </row>
    <row r="151" spans="2:27" s="104" customFormat="1" ht="75" x14ac:dyDescent="0.25">
      <c r="B151" s="120" t="s">
        <v>344</v>
      </c>
      <c r="C151" s="120" t="s">
        <v>39</v>
      </c>
      <c r="D151" s="107" t="s">
        <v>310</v>
      </c>
      <c r="E151" s="109" t="s">
        <v>343</v>
      </c>
      <c r="F151" s="109"/>
      <c r="G151" s="109" t="s">
        <v>17</v>
      </c>
      <c r="H151" s="137"/>
      <c r="I151" s="137"/>
      <c r="J151" s="111">
        <v>1000000</v>
      </c>
      <c r="K151" s="111">
        <f t="shared" si="23"/>
        <v>181818.18181818182</v>
      </c>
      <c r="L151" s="112">
        <v>0</v>
      </c>
      <c r="M151" s="112">
        <v>1</v>
      </c>
      <c r="N151" s="113" t="s">
        <v>41</v>
      </c>
      <c r="O151" s="107" t="s">
        <v>30</v>
      </c>
      <c r="P151" s="114">
        <v>44986</v>
      </c>
      <c r="Q151" s="114">
        <v>45200</v>
      </c>
      <c r="R151" s="109"/>
      <c r="S151" s="109"/>
      <c r="T151" s="109" t="s">
        <v>27</v>
      </c>
      <c r="V151" s="115"/>
      <c r="W151" s="115">
        <f t="shared" si="21"/>
        <v>0</v>
      </c>
      <c r="X151" s="115"/>
      <c r="Y151" s="115">
        <f t="shared" si="22"/>
        <v>0</v>
      </c>
      <c r="AA151" s="119"/>
    </row>
    <row r="152" spans="2:27" s="104" customFormat="1" ht="45" x14ac:dyDescent="0.25">
      <c r="B152" s="105" t="s">
        <v>347</v>
      </c>
      <c r="C152" s="105" t="s">
        <v>39</v>
      </c>
      <c r="D152" s="107" t="s">
        <v>346</v>
      </c>
      <c r="E152" s="109" t="s">
        <v>345</v>
      </c>
      <c r="F152" s="109"/>
      <c r="G152" s="109" t="s">
        <v>15</v>
      </c>
      <c r="H152" s="137"/>
      <c r="I152" s="137"/>
      <c r="J152" s="111">
        <v>195000</v>
      </c>
      <c r="K152" s="111">
        <f t="shared" si="23"/>
        <v>35454.545454545456</v>
      </c>
      <c r="L152" s="112">
        <v>1</v>
      </c>
      <c r="M152" s="112">
        <v>0</v>
      </c>
      <c r="N152" s="113" t="s">
        <v>41</v>
      </c>
      <c r="O152" s="107" t="s">
        <v>30</v>
      </c>
      <c r="P152" s="114">
        <v>45200</v>
      </c>
      <c r="Q152" s="114">
        <v>45352</v>
      </c>
      <c r="R152" s="109"/>
      <c r="S152" s="109"/>
      <c r="T152" s="109" t="s">
        <v>27</v>
      </c>
      <c r="V152" s="115"/>
      <c r="W152" s="115">
        <f t="shared" si="21"/>
        <v>0</v>
      </c>
      <c r="X152" s="115"/>
      <c r="Y152" s="115">
        <f t="shared" si="22"/>
        <v>0</v>
      </c>
      <c r="AA152" s="119"/>
    </row>
    <row r="153" spans="2:27" s="104" customFormat="1" ht="45" x14ac:dyDescent="0.25">
      <c r="B153" s="120" t="s">
        <v>349</v>
      </c>
      <c r="C153" s="120" t="s">
        <v>39</v>
      </c>
      <c r="D153" s="107" t="s">
        <v>43</v>
      </c>
      <c r="E153" s="109" t="s">
        <v>348</v>
      </c>
      <c r="F153" s="109"/>
      <c r="G153" s="109" t="s">
        <v>17</v>
      </c>
      <c r="H153" s="137"/>
      <c r="I153" s="137"/>
      <c r="J153" s="111">
        <v>5339850</v>
      </c>
      <c r="K153" s="111">
        <f t="shared" si="23"/>
        <v>970881.81818181823</v>
      </c>
      <c r="L153" s="112">
        <v>1</v>
      </c>
      <c r="M153" s="112">
        <v>0</v>
      </c>
      <c r="N153" s="113" t="s">
        <v>41</v>
      </c>
      <c r="O153" s="107" t="s">
        <v>30</v>
      </c>
      <c r="P153" s="114">
        <v>44621</v>
      </c>
      <c r="Q153" s="114">
        <v>44835</v>
      </c>
      <c r="R153" s="109"/>
      <c r="S153" s="109"/>
      <c r="T153" s="109" t="s">
        <v>27</v>
      </c>
      <c r="V153" s="115"/>
      <c r="W153" s="115">
        <f t="shared" si="21"/>
        <v>0</v>
      </c>
      <c r="X153" s="115"/>
      <c r="Y153" s="115">
        <f t="shared" si="22"/>
        <v>0</v>
      </c>
      <c r="AA153" s="119"/>
    </row>
    <row r="154" spans="2:27" s="104" customFormat="1" ht="45" x14ac:dyDescent="0.25">
      <c r="B154" s="105" t="s">
        <v>351</v>
      </c>
      <c r="C154" s="105" t="s">
        <v>39</v>
      </c>
      <c r="D154" s="107" t="s">
        <v>193</v>
      </c>
      <c r="E154" s="109" t="s">
        <v>350</v>
      </c>
      <c r="F154" s="109"/>
      <c r="G154" s="109" t="s">
        <v>17</v>
      </c>
      <c r="H154" s="137"/>
      <c r="I154" s="137"/>
      <c r="J154" s="111">
        <v>2254341</v>
      </c>
      <c r="K154" s="111">
        <f t="shared" si="23"/>
        <v>409880.18181818182</v>
      </c>
      <c r="L154" s="112">
        <v>1</v>
      </c>
      <c r="M154" s="112">
        <v>0</v>
      </c>
      <c r="N154" s="113" t="s">
        <v>41</v>
      </c>
      <c r="O154" s="107" t="s">
        <v>30</v>
      </c>
      <c r="P154" s="114">
        <v>44986</v>
      </c>
      <c r="Q154" s="114">
        <v>45200</v>
      </c>
      <c r="R154" s="109"/>
      <c r="S154" s="109"/>
      <c r="T154" s="109" t="s">
        <v>27</v>
      </c>
      <c r="V154" s="115"/>
      <c r="W154" s="115">
        <f t="shared" si="21"/>
        <v>0</v>
      </c>
      <c r="X154" s="115"/>
      <c r="Y154" s="115">
        <f t="shared" si="22"/>
        <v>0</v>
      </c>
      <c r="AA154" s="119"/>
    </row>
    <row r="155" spans="2:27" s="104" customFormat="1" ht="45" x14ac:dyDescent="0.25">
      <c r="B155" s="120" t="s">
        <v>353</v>
      </c>
      <c r="C155" s="120" t="s">
        <v>39</v>
      </c>
      <c r="D155" s="107" t="s">
        <v>173</v>
      </c>
      <c r="E155" s="109" t="s">
        <v>352</v>
      </c>
      <c r="F155" s="109"/>
      <c r="G155" s="109" t="s">
        <v>17</v>
      </c>
      <c r="H155" s="137"/>
      <c r="I155" s="137"/>
      <c r="J155" s="111">
        <v>2000000</v>
      </c>
      <c r="K155" s="111">
        <f t="shared" si="23"/>
        <v>363636.36363636365</v>
      </c>
      <c r="L155" s="112">
        <v>1</v>
      </c>
      <c r="M155" s="112">
        <v>0</v>
      </c>
      <c r="N155" s="113" t="s">
        <v>41</v>
      </c>
      <c r="O155" s="107" t="s">
        <v>30</v>
      </c>
      <c r="P155" s="114">
        <v>44621</v>
      </c>
      <c r="Q155" s="114">
        <v>44835</v>
      </c>
      <c r="R155" s="109"/>
      <c r="S155" s="109"/>
      <c r="T155" s="109" t="s">
        <v>27</v>
      </c>
      <c r="V155" s="115"/>
      <c r="W155" s="115">
        <f t="shared" si="21"/>
        <v>0</v>
      </c>
      <c r="X155" s="115"/>
      <c r="Y155" s="115">
        <f t="shared" si="22"/>
        <v>0</v>
      </c>
      <c r="AA155" s="119"/>
    </row>
    <row r="156" spans="2:27" ht="15" hidden="1" x14ac:dyDescent="0.2">
      <c r="B156" s="61">
        <v>4.3499999999999899</v>
      </c>
      <c r="C156" s="61"/>
      <c r="D156" s="35"/>
      <c r="E156" s="35"/>
      <c r="F156" s="35"/>
      <c r="G156" s="35"/>
      <c r="H156" s="136"/>
      <c r="I156" s="136"/>
      <c r="J156" s="39"/>
      <c r="K156" s="39">
        <f t="shared" si="23"/>
        <v>0</v>
      </c>
      <c r="L156" s="38"/>
      <c r="M156" s="38"/>
      <c r="N156" s="37"/>
      <c r="O156" s="35"/>
      <c r="P156" s="36">
        <f t="shared" ref="P156:P164" si="26">$V$1+W156</f>
        <v>43770</v>
      </c>
      <c r="Q156" s="36">
        <f t="shared" ref="Q156:Q164" si="27">P156+Y156</f>
        <v>43770</v>
      </c>
      <c r="R156" s="35"/>
      <c r="S156" s="35"/>
      <c r="T156" s="35" t="s">
        <v>27</v>
      </c>
      <c r="W156" s="2">
        <f t="shared" si="21"/>
        <v>0</v>
      </c>
      <c r="Y156" s="2">
        <f t="shared" si="22"/>
        <v>0</v>
      </c>
    </row>
    <row r="157" spans="2:27" ht="15" hidden="1" x14ac:dyDescent="0.2">
      <c r="B157" s="40">
        <v>4.3599999999999897</v>
      </c>
      <c r="C157" s="40"/>
      <c r="D157" s="35"/>
      <c r="E157" s="35"/>
      <c r="F157" s="35"/>
      <c r="G157" s="35"/>
      <c r="H157" s="136"/>
      <c r="I157" s="136"/>
      <c r="J157" s="39"/>
      <c r="K157" s="39">
        <f t="shared" si="23"/>
        <v>0</v>
      </c>
      <c r="L157" s="38"/>
      <c r="M157" s="38"/>
      <c r="N157" s="37"/>
      <c r="O157" s="35"/>
      <c r="P157" s="36">
        <f t="shared" si="26"/>
        <v>43770</v>
      </c>
      <c r="Q157" s="36">
        <f t="shared" si="27"/>
        <v>43770</v>
      </c>
      <c r="R157" s="35"/>
      <c r="S157" s="35"/>
      <c r="T157" s="35" t="s">
        <v>27</v>
      </c>
      <c r="W157" s="2">
        <f t="shared" si="21"/>
        <v>0</v>
      </c>
      <c r="Y157" s="2">
        <f t="shared" si="22"/>
        <v>0</v>
      </c>
    </row>
    <row r="158" spans="2:27" ht="15" hidden="1" x14ac:dyDescent="0.2">
      <c r="B158" s="61">
        <v>4.3699999999999903</v>
      </c>
      <c r="C158" s="61"/>
      <c r="D158" s="35"/>
      <c r="E158" s="35"/>
      <c r="F158" s="35"/>
      <c r="G158" s="35"/>
      <c r="H158" s="136"/>
      <c r="I158" s="136"/>
      <c r="J158" s="39"/>
      <c r="K158" s="39">
        <f t="shared" si="23"/>
        <v>0</v>
      </c>
      <c r="L158" s="38"/>
      <c r="M158" s="38"/>
      <c r="N158" s="37"/>
      <c r="O158" s="35"/>
      <c r="P158" s="36">
        <f t="shared" si="26"/>
        <v>43770</v>
      </c>
      <c r="Q158" s="36">
        <f t="shared" si="27"/>
        <v>43770</v>
      </c>
      <c r="R158" s="35"/>
      <c r="S158" s="35"/>
      <c r="T158" s="35" t="s">
        <v>27</v>
      </c>
      <c r="W158" s="2">
        <f t="shared" si="21"/>
        <v>0</v>
      </c>
      <c r="Y158" s="2">
        <f t="shared" si="22"/>
        <v>0</v>
      </c>
    </row>
    <row r="159" spans="2:27" ht="15" hidden="1" x14ac:dyDescent="0.2">
      <c r="B159" s="40">
        <v>4.3799999999999901</v>
      </c>
      <c r="C159" s="40"/>
      <c r="D159" s="35"/>
      <c r="E159" s="35"/>
      <c r="F159" s="35"/>
      <c r="G159" s="35"/>
      <c r="H159" s="136"/>
      <c r="I159" s="136"/>
      <c r="J159" s="39"/>
      <c r="K159" s="39">
        <f t="shared" si="23"/>
        <v>0</v>
      </c>
      <c r="L159" s="38"/>
      <c r="M159" s="38"/>
      <c r="N159" s="37"/>
      <c r="O159" s="35"/>
      <c r="P159" s="36">
        <f t="shared" si="26"/>
        <v>43770</v>
      </c>
      <c r="Q159" s="36">
        <f t="shared" si="27"/>
        <v>43770</v>
      </c>
      <c r="R159" s="35"/>
      <c r="S159" s="35"/>
      <c r="T159" s="35" t="s">
        <v>27</v>
      </c>
      <c r="W159" s="2">
        <f t="shared" si="21"/>
        <v>0</v>
      </c>
      <c r="Y159" s="2">
        <f t="shared" si="22"/>
        <v>0</v>
      </c>
    </row>
    <row r="160" spans="2:27" ht="15" hidden="1" x14ac:dyDescent="0.2">
      <c r="B160" s="61">
        <v>4.3899999999999899</v>
      </c>
      <c r="C160" s="61"/>
      <c r="D160" s="35"/>
      <c r="E160" s="35"/>
      <c r="F160" s="35"/>
      <c r="G160" s="35"/>
      <c r="H160" s="136"/>
      <c r="I160" s="136"/>
      <c r="J160" s="39"/>
      <c r="K160" s="39">
        <f t="shared" si="23"/>
        <v>0</v>
      </c>
      <c r="L160" s="38"/>
      <c r="M160" s="38"/>
      <c r="N160" s="37"/>
      <c r="O160" s="35"/>
      <c r="P160" s="36">
        <f t="shared" si="26"/>
        <v>43770</v>
      </c>
      <c r="Q160" s="36">
        <f t="shared" si="27"/>
        <v>43770</v>
      </c>
      <c r="R160" s="35"/>
      <c r="S160" s="35"/>
      <c r="T160" s="35" t="s">
        <v>27</v>
      </c>
      <c r="W160" s="2">
        <f t="shared" si="21"/>
        <v>0</v>
      </c>
      <c r="Y160" s="2">
        <f t="shared" si="22"/>
        <v>0</v>
      </c>
    </row>
    <row r="161" spans="2:27" ht="15" hidden="1" x14ac:dyDescent="0.2">
      <c r="B161" s="40">
        <v>4.3999999999999897</v>
      </c>
      <c r="C161" s="40"/>
      <c r="D161" s="35"/>
      <c r="E161" s="35"/>
      <c r="F161" s="35"/>
      <c r="G161" s="35"/>
      <c r="H161" s="136"/>
      <c r="I161" s="136"/>
      <c r="J161" s="39"/>
      <c r="K161" s="39">
        <f t="shared" si="23"/>
        <v>0</v>
      </c>
      <c r="L161" s="38"/>
      <c r="M161" s="38"/>
      <c r="N161" s="37"/>
      <c r="O161" s="35"/>
      <c r="P161" s="36">
        <f t="shared" si="26"/>
        <v>43770</v>
      </c>
      <c r="Q161" s="36">
        <f t="shared" si="27"/>
        <v>43770</v>
      </c>
      <c r="R161" s="35"/>
      <c r="S161" s="35"/>
      <c r="T161" s="35" t="s">
        <v>27</v>
      </c>
      <c r="W161" s="2">
        <f t="shared" si="21"/>
        <v>0</v>
      </c>
      <c r="Y161" s="2">
        <f t="shared" si="22"/>
        <v>0</v>
      </c>
    </row>
    <row r="162" spans="2:27" ht="15" hidden="1" x14ac:dyDescent="0.2">
      <c r="B162" s="61">
        <v>4.4099999999999904</v>
      </c>
      <c r="C162" s="61"/>
      <c r="D162" s="35"/>
      <c r="E162" s="35"/>
      <c r="F162" s="35"/>
      <c r="G162" s="35"/>
      <c r="H162" s="136"/>
      <c r="I162" s="136"/>
      <c r="J162" s="39"/>
      <c r="K162" s="39">
        <f t="shared" si="23"/>
        <v>0</v>
      </c>
      <c r="L162" s="38"/>
      <c r="M162" s="38"/>
      <c r="N162" s="37"/>
      <c r="O162" s="35"/>
      <c r="P162" s="36">
        <f t="shared" si="26"/>
        <v>43770</v>
      </c>
      <c r="Q162" s="36">
        <f t="shared" si="27"/>
        <v>43770</v>
      </c>
      <c r="R162" s="35"/>
      <c r="S162" s="35"/>
      <c r="T162" s="35" t="s">
        <v>27</v>
      </c>
      <c r="W162" s="2">
        <f t="shared" si="21"/>
        <v>0</v>
      </c>
      <c r="Y162" s="2">
        <f t="shared" si="22"/>
        <v>0</v>
      </c>
    </row>
    <row r="163" spans="2:27" ht="15" hidden="1" x14ac:dyDescent="0.2">
      <c r="B163" s="40">
        <v>4.4199999999999902</v>
      </c>
      <c r="C163" s="40"/>
      <c r="D163" s="35"/>
      <c r="E163" s="35"/>
      <c r="F163" s="35"/>
      <c r="G163" s="35"/>
      <c r="H163" s="136"/>
      <c r="I163" s="136"/>
      <c r="J163" s="39"/>
      <c r="K163" s="39">
        <f t="shared" si="23"/>
        <v>0</v>
      </c>
      <c r="L163" s="38"/>
      <c r="M163" s="38"/>
      <c r="N163" s="37"/>
      <c r="O163" s="35"/>
      <c r="P163" s="36">
        <f t="shared" si="26"/>
        <v>43770</v>
      </c>
      <c r="Q163" s="36">
        <f t="shared" si="27"/>
        <v>43770</v>
      </c>
      <c r="R163" s="35"/>
      <c r="S163" s="35"/>
      <c r="T163" s="35" t="s">
        <v>27</v>
      </c>
      <c r="W163" s="2">
        <f t="shared" si="21"/>
        <v>0</v>
      </c>
      <c r="Y163" s="2">
        <f t="shared" si="22"/>
        <v>0</v>
      </c>
    </row>
    <row r="164" spans="2:27" ht="15" hidden="1" x14ac:dyDescent="0.2">
      <c r="B164" s="61">
        <v>4.4299999999999899</v>
      </c>
      <c r="C164" s="61"/>
      <c r="D164" s="35"/>
      <c r="E164" s="35"/>
      <c r="F164" s="35"/>
      <c r="G164" s="35"/>
      <c r="H164" s="136"/>
      <c r="I164" s="136"/>
      <c r="J164" s="39"/>
      <c r="K164" s="39">
        <f t="shared" si="23"/>
        <v>0</v>
      </c>
      <c r="L164" s="38"/>
      <c r="M164" s="38"/>
      <c r="N164" s="37"/>
      <c r="O164" s="35"/>
      <c r="P164" s="36">
        <f t="shared" si="26"/>
        <v>43770</v>
      </c>
      <c r="Q164" s="36">
        <f t="shared" si="27"/>
        <v>43770</v>
      </c>
      <c r="R164" s="35"/>
      <c r="S164" s="35"/>
      <c r="T164" s="35" t="s">
        <v>27</v>
      </c>
      <c r="W164" s="2">
        <f t="shared" si="21"/>
        <v>0</v>
      </c>
      <c r="Y164" s="2">
        <f t="shared" si="22"/>
        <v>0</v>
      </c>
    </row>
    <row r="165" spans="2:27" ht="15" x14ac:dyDescent="0.2">
      <c r="B165" s="34"/>
      <c r="C165" s="34"/>
      <c r="D165" s="28"/>
      <c r="E165" s="28"/>
      <c r="F165" s="28"/>
      <c r="G165" s="28"/>
      <c r="H165" s="33"/>
      <c r="I165" s="32" t="s">
        <v>36</v>
      </c>
      <c r="J165" s="90">
        <f>SUM(J124:J164)</f>
        <v>64257173</v>
      </c>
      <c r="K165" s="90">
        <f>SUM(K124:K164)</f>
        <v>11683122.36363636</v>
      </c>
      <c r="L165" s="31"/>
      <c r="M165" s="31"/>
      <c r="N165" s="30"/>
      <c r="O165" s="28"/>
      <c r="P165" s="29"/>
      <c r="Q165" s="29"/>
      <c r="R165" s="28"/>
      <c r="S165" s="28"/>
      <c r="T165" s="28"/>
      <c r="W165" s="2">
        <f t="shared" si="21"/>
        <v>0</v>
      </c>
      <c r="Y165" s="2">
        <f t="shared" si="22"/>
        <v>0</v>
      </c>
    </row>
    <row r="167" spans="2:27" ht="15.75" customHeight="1" x14ac:dyDescent="0.2">
      <c r="B167" s="126" t="s">
        <v>80</v>
      </c>
      <c r="C167" s="127"/>
      <c r="D167" s="127"/>
      <c r="E167" s="127"/>
      <c r="F167" s="127"/>
      <c r="G167" s="127"/>
      <c r="H167" s="127"/>
      <c r="I167" s="127"/>
      <c r="J167" s="127"/>
      <c r="K167" s="127"/>
      <c r="L167" s="127"/>
      <c r="M167" s="127"/>
      <c r="N167" s="127"/>
      <c r="O167" s="127"/>
      <c r="P167" s="127"/>
      <c r="Q167" s="127"/>
      <c r="R167" s="127"/>
      <c r="S167" s="127"/>
      <c r="T167" s="127"/>
      <c r="W167" s="2">
        <f t="shared" ref="W167:W198" si="28">V167*30</f>
        <v>0</v>
      </c>
      <c r="Y167" s="2">
        <f t="shared" ref="Y167:Y198" si="29">X167*30</f>
        <v>0</v>
      </c>
    </row>
    <row r="168" spans="2:27" ht="15.6" customHeight="1" x14ac:dyDescent="0.2">
      <c r="B168" s="122" t="s">
        <v>73</v>
      </c>
      <c r="C168" s="122" t="s">
        <v>72</v>
      </c>
      <c r="D168" s="122" t="s">
        <v>71</v>
      </c>
      <c r="E168" s="122" t="s">
        <v>70</v>
      </c>
      <c r="F168" s="122" t="s">
        <v>69</v>
      </c>
      <c r="G168" s="122" t="s">
        <v>68</v>
      </c>
      <c r="H168" s="122" t="s">
        <v>67</v>
      </c>
      <c r="I168" s="138" t="s">
        <v>79</v>
      </c>
      <c r="J168" s="129" t="s">
        <v>66</v>
      </c>
      <c r="K168" s="129"/>
      <c r="L168" s="129"/>
      <c r="M168" s="129"/>
      <c r="N168" s="122" t="s">
        <v>65</v>
      </c>
      <c r="O168" s="122" t="s">
        <v>64</v>
      </c>
      <c r="P168" s="131" t="s">
        <v>63</v>
      </c>
      <c r="Q168" s="131"/>
      <c r="R168" s="140" t="s">
        <v>62</v>
      </c>
      <c r="S168" s="122" t="s">
        <v>61</v>
      </c>
      <c r="T168" s="122" t="s">
        <v>28</v>
      </c>
      <c r="W168" s="2">
        <f t="shared" si="28"/>
        <v>0</v>
      </c>
      <c r="Y168" s="2">
        <f t="shared" si="29"/>
        <v>0</v>
      </c>
      <c r="AA168" s="122" t="s">
        <v>302</v>
      </c>
    </row>
    <row r="169" spans="2:27" ht="60" x14ac:dyDescent="0.2">
      <c r="B169" s="122"/>
      <c r="C169" s="122"/>
      <c r="D169" s="122"/>
      <c r="E169" s="134"/>
      <c r="F169" s="134"/>
      <c r="G169" s="134"/>
      <c r="H169" s="134"/>
      <c r="I169" s="139"/>
      <c r="J169" s="64" t="s">
        <v>78</v>
      </c>
      <c r="K169" s="54" t="s">
        <v>299</v>
      </c>
      <c r="L169" s="63" t="s">
        <v>59</v>
      </c>
      <c r="M169" s="63" t="s">
        <v>58</v>
      </c>
      <c r="N169" s="134"/>
      <c r="O169" s="134"/>
      <c r="P169" s="62" t="s">
        <v>77</v>
      </c>
      <c r="Q169" s="62" t="s">
        <v>76</v>
      </c>
      <c r="R169" s="141"/>
      <c r="S169" s="134"/>
      <c r="T169" s="134"/>
      <c r="W169" s="2">
        <f t="shared" si="28"/>
        <v>0</v>
      </c>
      <c r="Y169" s="2">
        <f t="shared" si="29"/>
        <v>0</v>
      </c>
      <c r="AA169" s="122"/>
    </row>
    <row r="170" spans="2:27" ht="15" x14ac:dyDescent="0.2">
      <c r="B170" s="40" t="s">
        <v>75</v>
      </c>
      <c r="C170" s="40"/>
      <c r="D170" s="35"/>
      <c r="E170" s="35"/>
      <c r="F170" s="35"/>
      <c r="G170" s="35"/>
      <c r="H170" s="42"/>
      <c r="I170" s="37"/>
      <c r="J170" s="39"/>
      <c r="K170" s="39"/>
      <c r="L170" s="38"/>
      <c r="M170" s="38"/>
      <c r="N170" s="35"/>
      <c r="O170" s="35"/>
      <c r="P170" s="36">
        <f>$V$1+W170</f>
        <v>43770</v>
      </c>
      <c r="Q170" s="36">
        <f>P170+Y170</f>
        <v>43770</v>
      </c>
      <c r="R170" s="35"/>
      <c r="S170" s="35"/>
      <c r="T170" s="35"/>
      <c r="W170" s="2">
        <f t="shared" si="28"/>
        <v>0</v>
      </c>
      <c r="Y170" s="2">
        <f t="shared" si="29"/>
        <v>0</v>
      </c>
      <c r="AA170" s="47"/>
    </row>
    <row r="171" spans="2:27" ht="15" hidden="1" x14ac:dyDescent="0.2">
      <c r="B171" s="40">
        <v>5.2</v>
      </c>
      <c r="C171" s="40"/>
      <c r="D171" s="35"/>
      <c r="E171" s="35"/>
      <c r="F171" s="35"/>
      <c r="G171" s="35"/>
      <c r="H171" s="42"/>
      <c r="I171" s="37"/>
      <c r="J171" s="39"/>
      <c r="K171" s="39" t="e">
        <f>J171/$T$2</f>
        <v>#DIV/0!</v>
      </c>
      <c r="L171" s="38"/>
      <c r="M171" s="38"/>
      <c r="N171" s="35"/>
      <c r="O171" s="35"/>
      <c r="P171" s="36">
        <f>$V$1+W171</f>
        <v>43770</v>
      </c>
      <c r="Q171" s="36">
        <f>P171+Y171</f>
        <v>43770</v>
      </c>
      <c r="R171" s="35"/>
      <c r="S171" s="35"/>
      <c r="T171" s="35"/>
      <c r="W171" s="2">
        <f t="shared" si="28"/>
        <v>0</v>
      </c>
      <c r="Y171" s="2">
        <f t="shared" si="29"/>
        <v>0</v>
      </c>
    </row>
    <row r="172" spans="2:27" ht="15" hidden="1" x14ac:dyDescent="0.2">
      <c r="B172" s="40">
        <v>5.3</v>
      </c>
      <c r="C172" s="40"/>
      <c r="D172" s="35"/>
      <c r="E172" s="35"/>
      <c r="F172" s="35"/>
      <c r="G172" s="35"/>
      <c r="H172" s="42"/>
      <c r="I172" s="37"/>
      <c r="J172" s="39"/>
      <c r="K172" s="39" t="e">
        <f>J172/$T$2</f>
        <v>#DIV/0!</v>
      </c>
      <c r="L172" s="38"/>
      <c r="M172" s="38"/>
      <c r="N172" s="35"/>
      <c r="O172" s="35"/>
      <c r="P172" s="36">
        <f>$V$1+W172</f>
        <v>43770</v>
      </c>
      <c r="Q172" s="36">
        <f>P172+Y172</f>
        <v>43770</v>
      </c>
      <c r="R172" s="35"/>
      <c r="S172" s="35"/>
      <c r="T172" s="35"/>
      <c r="W172" s="2">
        <f t="shared" si="28"/>
        <v>0</v>
      </c>
      <c r="Y172" s="2">
        <f t="shared" si="29"/>
        <v>0</v>
      </c>
    </row>
    <row r="173" spans="2:27" ht="15" hidden="1" x14ac:dyDescent="0.2">
      <c r="B173" s="40">
        <v>5.4</v>
      </c>
      <c r="C173" s="40"/>
      <c r="D173" s="35"/>
      <c r="E173" s="35"/>
      <c r="F173" s="35"/>
      <c r="G173" s="35"/>
      <c r="H173" s="42"/>
      <c r="I173" s="37"/>
      <c r="J173" s="39"/>
      <c r="K173" s="39" t="e">
        <f>J173/$T$2</f>
        <v>#DIV/0!</v>
      </c>
      <c r="L173" s="38"/>
      <c r="M173" s="38"/>
      <c r="N173" s="35"/>
      <c r="O173" s="35"/>
      <c r="P173" s="36">
        <f>$V$1+W173</f>
        <v>43770</v>
      </c>
      <c r="Q173" s="36">
        <f>P173+Y173</f>
        <v>43770</v>
      </c>
      <c r="R173" s="35"/>
      <c r="S173" s="35"/>
      <c r="T173" s="35"/>
      <c r="W173" s="2">
        <f t="shared" si="28"/>
        <v>0</v>
      </c>
      <c r="Y173" s="2">
        <f t="shared" si="29"/>
        <v>0</v>
      </c>
    </row>
    <row r="174" spans="2:27" ht="15" hidden="1" x14ac:dyDescent="0.2">
      <c r="B174" s="61">
        <v>5.5</v>
      </c>
      <c r="C174" s="61"/>
      <c r="D174" s="35"/>
      <c r="E174" s="35"/>
      <c r="F174" s="35"/>
      <c r="G174" s="35"/>
      <c r="H174" s="42"/>
      <c r="I174" s="37"/>
      <c r="J174" s="39"/>
      <c r="K174" s="39" t="e">
        <f>J174/$T$2</f>
        <v>#DIV/0!</v>
      </c>
      <c r="L174" s="38"/>
      <c r="M174" s="38"/>
      <c r="N174" s="35"/>
      <c r="O174" s="35"/>
      <c r="P174" s="36">
        <f>$V$1+W174</f>
        <v>43770</v>
      </c>
      <c r="Q174" s="36">
        <f>P174+Y174</f>
        <v>43770</v>
      </c>
      <c r="R174" s="35"/>
      <c r="S174" s="35"/>
      <c r="T174" s="35"/>
      <c r="W174" s="2">
        <f t="shared" si="28"/>
        <v>0</v>
      </c>
      <c r="Y174" s="2">
        <f t="shared" si="29"/>
        <v>0</v>
      </c>
    </row>
    <row r="175" spans="2:27" ht="15.75" hidden="1" x14ac:dyDescent="0.2">
      <c r="B175" s="14"/>
      <c r="C175" s="14"/>
      <c r="D175" s="55"/>
      <c r="E175" s="60"/>
      <c r="F175" s="55"/>
      <c r="G175" s="55"/>
      <c r="H175" s="59"/>
      <c r="I175" s="28" t="s">
        <v>36</v>
      </c>
      <c r="J175" s="58">
        <f>SUM(J170:J174)</f>
        <v>0</v>
      </c>
      <c r="K175" s="58" t="e">
        <f>SUM(K170:K174)</f>
        <v>#DIV/0!</v>
      </c>
      <c r="L175" s="57"/>
      <c r="M175" s="57"/>
      <c r="N175" s="55"/>
      <c r="O175" s="55"/>
      <c r="P175" s="56"/>
      <c r="Q175" s="56"/>
      <c r="R175" s="55"/>
      <c r="S175" s="55"/>
      <c r="T175" s="55"/>
      <c r="W175" s="2">
        <f t="shared" si="28"/>
        <v>0</v>
      </c>
      <c r="Y175" s="2">
        <f t="shared" si="29"/>
        <v>0</v>
      </c>
    </row>
    <row r="176" spans="2:27" ht="15.75" x14ac:dyDescent="0.25">
      <c r="B176" s="11"/>
      <c r="C176" s="11"/>
      <c r="D176" s="9"/>
      <c r="E176" s="9"/>
      <c r="F176" s="10"/>
      <c r="G176" s="10"/>
      <c r="H176" s="9"/>
      <c r="I176" s="9"/>
      <c r="J176" s="9"/>
      <c r="K176" s="12"/>
      <c r="L176" s="11"/>
      <c r="M176" s="11"/>
      <c r="N176" s="9"/>
      <c r="O176" s="9"/>
      <c r="P176" s="10"/>
      <c r="Q176" s="10"/>
      <c r="R176" s="9"/>
      <c r="S176" s="9"/>
      <c r="T176" s="9"/>
      <c r="W176" s="2">
        <f t="shared" si="28"/>
        <v>0</v>
      </c>
      <c r="Y176" s="2">
        <f t="shared" si="29"/>
        <v>0</v>
      </c>
    </row>
    <row r="177" spans="2:27" ht="15.75" customHeight="1" x14ac:dyDescent="0.2">
      <c r="B177" s="127" t="s">
        <v>74</v>
      </c>
      <c r="C177" s="127"/>
      <c r="D177" s="127"/>
      <c r="E177" s="127"/>
      <c r="F177" s="127"/>
      <c r="G177" s="127"/>
      <c r="H177" s="127"/>
      <c r="I177" s="127"/>
      <c r="J177" s="127"/>
      <c r="K177" s="127"/>
      <c r="L177" s="127"/>
      <c r="M177" s="127"/>
      <c r="N177" s="127"/>
      <c r="O177" s="127"/>
      <c r="P177" s="127"/>
      <c r="Q177" s="127"/>
      <c r="R177" s="127"/>
      <c r="S177" s="127"/>
      <c r="T177" s="128"/>
      <c r="W177" s="2">
        <f t="shared" si="28"/>
        <v>0</v>
      </c>
      <c r="Y177" s="2">
        <f t="shared" si="29"/>
        <v>0</v>
      </c>
    </row>
    <row r="178" spans="2:27" ht="15.6" customHeight="1" x14ac:dyDescent="0.2">
      <c r="B178" s="122" t="s">
        <v>73</v>
      </c>
      <c r="C178" s="122" t="s">
        <v>72</v>
      </c>
      <c r="D178" s="122" t="s">
        <v>71</v>
      </c>
      <c r="E178" s="122" t="s">
        <v>70</v>
      </c>
      <c r="F178" s="122" t="s">
        <v>69</v>
      </c>
      <c r="G178" s="122" t="s">
        <v>68</v>
      </c>
      <c r="H178" s="122" t="s">
        <v>67</v>
      </c>
      <c r="I178" s="122"/>
      <c r="J178" s="129" t="s">
        <v>66</v>
      </c>
      <c r="K178" s="129"/>
      <c r="L178" s="129"/>
      <c r="M178" s="129"/>
      <c r="N178" s="122" t="s">
        <v>65</v>
      </c>
      <c r="O178" s="122" t="s">
        <v>64</v>
      </c>
      <c r="P178" s="131" t="s">
        <v>63</v>
      </c>
      <c r="Q178" s="131"/>
      <c r="R178" s="122" t="s">
        <v>62</v>
      </c>
      <c r="S178" s="122" t="s">
        <v>61</v>
      </c>
      <c r="T178" s="122" t="s">
        <v>28</v>
      </c>
      <c r="W178" s="2">
        <f t="shared" si="28"/>
        <v>0</v>
      </c>
      <c r="Y178" s="2">
        <f t="shared" si="29"/>
        <v>0</v>
      </c>
      <c r="AA178" s="122" t="s">
        <v>302</v>
      </c>
    </row>
    <row r="179" spans="2:27" ht="60" x14ac:dyDescent="0.2">
      <c r="B179" s="122"/>
      <c r="C179" s="122"/>
      <c r="D179" s="122"/>
      <c r="E179" s="122"/>
      <c r="F179" s="122"/>
      <c r="G179" s="122"/>
      <c r="H179" s="122"/>
      <c r="I179" s="122"/>
      <c r="J179" s="54" t="s">
        <v>60</v>
      </c>
      <c r="K179" s="54" t="s">
        <v>299</v>
      </c>
      <c r="L179" s="53" t="s">
        <v>59</v>
      </c>
      <c r="M179" s="53" t="s">
        <v>58</v>
      </c>
      <c r="N179" s="122"/>
      <c r="O179" s="122"/>
      <c r="P179" s="52" t="s">
        <v>57</v>
      </c>
      <c r="Q179" s="52" t="s">
        <v>56</v>
      </c>
      <c r="R179" s="122"/>
      <c r="S179" s="122"/>
      <c r="T179" s="122"/>
      <c r="W179" s="2">
        <f t="shared" si="28"/>
        <v>0</v>
      </c>
      <c r="Y179" s="2">
        <f t="shared" si="29"/>
        <v>0</v>
      </c>
      <c r="AA179" s="122"/>
    </row>
    <row r="180" spans="2:27" s="99" customFormat="1" ht="135" x14ac:dyDescent="0.2">
      <c r="B180" s="98" t="s">
        <v>55</v>
      </c>
      <c r="C180" s="92" t="s">
        <v>39</v>
      </c>
      <c r="D180" s="102" t="s">
        <v>395</v>
      </c>
      <c r="E180" s="44" t="s">
        <v>54</v>
      </c>
      <c r="F180" s="47"/>
      <c r="G180" s="47" t="s">
        <v>0</v>
      </c>
      <c r="H180" s="147"/>
      <c r="I180" s="147"/>
      <c r="J180" s="43">
        <v>5390883</v>
      </c>
      <c r="K180" s="43">
        <f t="shared" ref="K180:K198" si="30">J180/$T$1</f>
        <v>980160.54545454541</v>
      </c>
      <c r="L180" s="49">
        <v>0</v>
      </c>
      <c r="M180" s="49">
        <v>1</v>
      </c>
      <c r="N180" s="102" t="s">
        <v>396</v>
      </c>
      <c r="O180" s="102" t="s">
        <v>31</v>
      </c>
      <c r="P180" s="48">
        <v>44256</v>
      </c>
      <c r="Q180" s="48">
        <v>44470</v>
      </c>
      <c r="R180" s="47" t="s">
        <v>53</v>
      </c>
      <c r="S180" s="47"/>
      <c r="T180" s="47" t="s">
        <v>27</v>
      </c>
      <c r="V180" s="100">
        <v>5</v>
      </c>
      <c r="W180" s="100">
        <f t="shared" si="28"/>
        <v>150</v>
      </c>
      <c r="X180" s="100">
        <v>50</v>
      </c>
      <c r="Y180" s="100">
        <f t="shared" si="29"/>
        <v>1500</v>
      </c>
      <c r="AA180" s="47" t="s">
        <v>358</v>
      </c>
    </row>
    <row r="181" spans="2:27" s="99" customFormat="1" ht="54.6" customHeight="1" x14ac:dyDescent="0.2">
      <c r="B181" s="98" t="s">
        <v>52</v>
      </c>
      <c r="C181" s="92" t="s">
        <v>39</v>
      </c>
      <c r="D181" s="102" t="s">
        <v>310</v>
      </c>
      <c r="E181" s="51" t="s">
        <v>50</v>
      </c>
      <c r="F181" s="47"/>
      <c r="G181" s="47" t="s">
        <v>0</v>
      </c>
      <c r="H181" s="147"/>
      <c r="I181" s="147"/>
      <c r="J181" s="43">
        <v>1500000</v>
      </c>
      <c r="K181" s="43">
        <f t="shared" si="30"/>
        <v>272727.27272727271</v>
      </c>
      <c r="L181" s="49">
        <v>0</v>
      </c>
      <c r="M181" s="49">
        <v>1</v>
      </c>
      <c r="N181" s="91" t="s">
        <v>41</v>
      </c>
      <c r="O181" s="102" t="s">
        <v>31</v>
      </c>
      <c r="P181" s="48">
        <v>44621</v>
      </c>
      <c r="Q181" s="48">
        <v>44835</v>
      </c>
      <c r="R181" s="47" t="s">
        <v>49</v>
      </c>
      <c r="S181" s="47"/>
      <c r="T181" s="47" t="s">
        <v>27</v>
      </c>
      <c r="V181" s="100">
        <v>5</v>
      </c>
      <c r="W181" s="100">
        <f t="shared" si="28"/>
        <v>150</v>
      </c>
      <c r="X181" s="100">
        <v>50</v>
      </c>
      <c r="Y181" s="100">
        <f t="shared" si="29"/>
        <v>1500</v>
      </c>
      <c r="AA181" s="47" t="s">
        <v>359</v>
      </c>
    </row>
    <row r="182" spans="2:27" s="99" customFormat="1" ht="75" x14ac:dyDescent="0.2">
      <c r="B182" s="98" t="s">
        <v>48</v>
      </c>
      <c r="C182" s="92" t="s">
        <v>39</v>
      </c>
      <c r="D182" s="102" t="s">
        <v>397</v>
      </c>
      <c r="E182" s="44" t="s">
        <v>47</v>
      </c>
      <c r="F182" s="47"/>
      <c r="G182" s="47" t="s">
        <v>0</v>
      </c>
      <c r="H182" s="147"/>
      <c r="I182" s="147"/>
      <c r="J182" s="43">
        <v>11531347.5</v>
      </c>
      <c r="K182" s="43">
        <f t="shared" si="30"/>
        <v>2096608.6363636365</v>
      </c>
      <c r="L182" s="49">
        <v>0</v>
      </c>
      <c r="M182" s="49">
        <v>1</v>
      </c>
      <c r="N182" s="102" t="s">
        <v>153</v>
      </c>
      <c r="O182" s="102" t="s">
        <v>31</v>
      </c>
      <c r="P182" s="48">
        <v>44621</v>
      </c>
      <c r="Q182" s="48">
        <v>44774</v>
      </c>
      <c r="R182" s="47" t="s">
        <v>45</v>
      </c>
      <c r="S182" s="47"/>
      <c r="T182" s="47" t="s">
        <v>27</v>
      </c>
      <c r="V182" s="100">
        <v>5</v>
      </c>
      <c r="W182" s="100">
        <f t="shared" si="28"/>
        <v>150</v>
      </c>
      <c r="X182" s="100">
        <v>50</v>
      </c>
      <c r="Y182" s="100">
        <f t="shared" si="29"/>
        <v>1500</v>
      </c>
      <c r="AA182" s="47" t="s">
        <v>357</v>
      </c>
    </row>
    <row r="183" spans="2:27" s="99" customFormat="1" ht="45" x14ac:dyDescent="0.2">
      <c r="B183" s="98" t="s">
        <v>44</v>
      </c>
      <c r="C183" s="92" t="s">
        <v>39</v>
      </c>
      <c r="D183" s="102" t="s">
        <v>43</v>
      </c>
      <c r="E183" s="44" t="s">
        <v>42</v>
      </c>
      <c r="F183" s="47"/>
      <c r="G183" s="47" t="s">
        <v>0</v>
      </c>
      <c r="H183" s="147"/>
      <c r="I183" s="147"/>
      <c r="J183" s="43">
        <v>0</v>
      </c>
      <c r="K183" s="43">
        <f t="shared" si="30"/>
        <v>0</v>
      </c>
      <c r="L183" s="49">
        <v>1</v>
      </c>
      <c r="M183" s="49">
        <v>0</v>
      </c>
      <c r="N183" s="91" t="s">
        <v>41</v>
      </c>
      <c r="O183" s="102" t="s">
        <v>31</v>
      </c>
      <c r="P183" s="48">
        <v>44580</v>
      </c>
      <c r="Q183" s="48">
        <v>44749</v>
      </c>
      <c r="R183" s="47"/>
      <c r="S183" s="47"/>
      <c r="T183" s="47" t="s">
        <v>24</v>
      </c>
      <c r="V183" s="100">
        <v>27</v>
      </c>
      <c r="W183" s="100">
        <f t="shared" si="28"/>
        <v>810</v>
      </c>
      <c r="X183" s="100">
        <v>8</v>
      </c>
      <c r="Y183" s="100">
        <f t="shared" si="29"/>
        <v>240</v>
      </c>
      <c r="AA183" s="47"/>
    </row>
    <row r="184" spans="2:27" s="99" customFormat="1" ht="30" x14ac:dyDescent="0.2">
      <c r="B184" s="98" t="s">
        <v>40</v>
      </c>
      <c r="C184" s="92" t="s">
        <v>39</v>
      </c>
      <c r="D184" s="102" t="s">
        <v>398</v>
      </c>
      <c r="E184" s="44" t="s">
        <v>38</v>
      </c>
      <c r="F184" s="47"/>
      <c r="G184" s="47" t="s">
        <v>0</v>
      </c>
      <c r="H184" s="147"/>
      <c r="I184" s="147"/>
      <c r="J184" s="43">
        <v>240000</v>
      </c>
      <c r="K184" s="43">
        <f t="shared" si="30"/>
        <v>43636.36363636364</v>
      </c>
      <c r="L184" s="49">
        <v>0</v>
      </c>
      <c r="M184" s="49">
        <v>1</v>
      </c>
      <c r="N184" s="102" t="s">
        <v>37</v>
      </c>
      <c r="O184" s="102" t="s">
        <v>31</v>
      </c>
      <c r="P184" s="48">
        <v>44621</v>
      </c>
      <c r="Q184" s="48">
        <v>44774</v>
      </c>
      <c r="R184" s="47"/>
      <c r="S184" s="47"/>
      <c r="T184" s="47" t="s">
        <v>27</v>
      </c>
      <c r="V184" s="100">
        <v>5</v>
      </c>
      <c r="W184" s="100">
        <f t="shared" si="28"/>
        <v>150</v>
      </c>
      <c r="X184" s="100">
        <v>55</v>
      </c>
      <c r="Y184" s="100">
        <f t="shared" si="29"/>
        <v>1650</v>
      </c>
      <c r="AA184" s="47" t="s">
        <v>356</v>
      </c>
    </row>
    <row r="185" spans="2:27" s="99" customFormat="1" ht="30.75" customHeight="1" x14ac:dyDescent="0.25">
      <c r="B185" s="98" t="s">
        <v>331</v>
      </c>
      <c r="C185" s="98" t="s">
        <v>39</v>
      </c>
      <c r="D185" s="102" t="s">
        <v>310</v>
      </c>
      <c r="E185" s="41" t="s">
        <v>332</v>
      </c>
      <c r="F185" s="47"/>
      <c r="G185" s="47" t="s">
        <v>0</v>
      </c>
      <c r="H185" s="147"/>
      <c r="I185" s="147"/>
      <c r="J185" s="43">
        <v>1500000</v>
      </c>
      <c r="K185" s="43">
        <f t="shared" si="30"/>
        <v>272727.27272727271</v>
      </c>
      <c r="L185" s="49">
        <v>1</v>
      </c>
      <c r="M185" s="49">
        <v>0</v>
      </c>
      <c r="N185" s="91" t="s">
        <v>41</v>
      </c>
      <c r="O185" s="102" t="s">
        <v>31</v>
      </c>
      <c r="P185" s="48">
        <v>45200</v>
      </c>
      <c r="Q185" s="48">
        <v>45352</v>
      </c>
      <c r="R185" s="47"/>
      <c r="S185" s="47"/>
      <c r="T185" s="47" t="s">
        <v>27</v>
      </c>
      <c r="V185" s="100"/>
      <c r="W185" s="100">
        <f t="shared" si="28"/>
        <v>0</v>
      </c>
      <c r="X185" s="100"/>
      <c r="Y185" s="100">
        <f t="shared" si="29"/>
        <v>0</v>
      </c>
      <c r="AA185" s="103"/>
    </row>
    <row r="186" spans="2:27" ht="15" hidden="1" x14ac:dyDescent="0.2">
      <c r="B186" s="40">
        <v>6.07</v>
      </c>
      <c r="C186" s="40"/>
      <c r="D186" s="35"/>
      <c r="E186" s="41"/>
      <c r="F186" s="35"/>
      <c r="G186" s="35"/>
      <c r="H186" s="136"/>
      <c r="I186" s="136"/>
      <c r="J186" s="39"/>
      <c r="K186" s="39">
        <f t="shared" si="30"/>
        <v>0</v>
      </c>
      <c r="L186" s="38"/>
      <c r="M186" s="38"/>
      <c r="N186" s="37"/>
      <c r="O186" s="35"/>
      <c r="P186" s="36">
        <f t="shared" ref="P186:P198" si="31">$V$1+W186</f>
        <v>43770</v>
      </c>
      <c r="Q186" s="36">
        <f t="shared" ref="Q186:Q198" si="32">P186+Y186</f>
        <v>43770</v>
      </c>
      <c r="R186" s="35"/>
      <c r="S186" s="35"/>
      <c r="T186" s="35" t="s">
        <v>27</v>
      </c>
      <c r="W186" s="2">
        <f t="shared" si="28"/>
        <v>0</v>
      </c>
      <c r="Y186" s="2">
        <f t="shared" si="29"/>
        <v>0</v>
      </c>
    </row>
    <row r="187" spans="2:27" ht="15" hidden="1" x14ac:dyDescent="0.2">
      <c r="B187" s="40">
        <v>6.08</v>
      </c>
      <c r="C187" s="40"/>
      <c r="D187" s="35"/>
      <c r="E187" s="41"/>
      <c r="F187" s="35"/>
      <c r="G187" s="35"/>
      <c r="H187" s="136"/>
      <c r="I187" s="136"/>
      <c r="J187" s="39"/>
      <c r="K187" s="39">
        <f t="shared" si="30"/>
        <v>0</v>
      </c>
      <c r="L187" s="38"/>
      <c r="M187" s="38"/>
      <c r="N187" s="37"/>
      <c r="O187" s="35"/>
      <c r="P187" s="36">
        <f t="shared" si="31"/>
        <v>43770</v>
      </c>
      <c r="Q187" s="36">
        <f t="shared" si="32"/>
        <v>43770</v>
      </c>
      <c r="R187" s="35"/>
      <c r="S187" s="35"/>
      <c r="T187" s="35" t="s">
        <v>27</v>
      </c>
      <c r="W187" s="2">
        <f t="shared" si="28"/>
        <v>0</v>
      </c>
      <c r="Y187" s="2">
        <f t="shared" si="29"/>
        <v>0</v>
      </c>
    </row>
    <row r="188" spans="2:27" ht="15" hidden="1" x14ac:dyDescent="0.2">
      <c r="B188" s="40">
        <v>6.09</v>
      </c>
      <c r="C188" s="40"/>
      <c r="D188" s="35"/>
      <c r="E188" s="35"/>
      <c r="F188" s="35"/>
      <c r="G188" s="35"/>
      <c r="H188" s="136"/>
      <c r="I188" s="136"/>
      <c r="J188" s="39"/>
      <c r="K188" s="39">
        <f t="shared" si="30"/>
        <v>0</v>
      </c>
      <c r="L188" s="38"/>
      <c r="M188" s="38"/>
      <c r="N188" s="37"/>
      <c r="O188" s="35"/>
      <c r="P188" s="36">
        <f t="shared" si="31"/>
        <v>43770</v>
      </c>
      <c r="Q188" s="36">
        <f t="shared" si="32"/>
        <v>43770</v>
      </c>
      <c r="R188" s="35"/>
      <c r="S188" s="35"/>
      <c r="T188" s="35" t="s">
        <v>27</v>
      </c>
      <c r="W188" s="2">
        <f t="shared" si="28"/>
        <v>0</v>
      </c>
      <c r="Y188" s="2">
        <f t="shared" si="29"/>
        <v>0</v>
      </c>
    </row>
    <row r="189" spans="2:27" ht="15" hidden="1" x14ac:dyDescent="0.2">
      <c r="B189" s="40">
        <v>6.1</v>
      </c>
      <c r="C189" s="40"/>
      <c r="D189" s="35"/>
      <c r="E189" s="35"/>
      <c r="F189" s="35"/>
      <c r="G189" s="35"/>
      <c r="H189" s="136"/>
      <c r="I189" s="136"/>
      <c r="J189" s="39"/>
      <c r="K189" s="39">
        <f t="shared" si="30"/>
        <v>0</v>
      </c>
      <c r="L189" s="38"/>
      <c r="M189" s="38"/>
      <c r="N189" s="37"/>
      <c r="O189" s="35"/>
      <c r="P189" s="36">
        <f t="shared" si="31"/>
        <v>43770</v>
      </c>
      <c r="Q189" s="36">
        <f t="shared" si="32"/>
        <v>43770</v>
      </c>
      <c r="R189" s="35"/>
      <c r="S189" s="35"/>
      <c r="T189" s="35" t="s">
        <v>27</v>
      </c>
      <c r="W189" s="2">
        <f t="shared" si="28"/>
        <v>0</v>
      </c>
      <c r="Y189" s="2">
        <f t="shared" si="29"/>
        <v>0</v>
      </c>
    </row>
    <row r="190" spans="2:27" ht="15" hidden="1" x14ac:dyDescent="0.2">
      <c r="B190" s="40">
        <v>6.11</v>
      </c>
      <c r="C190" s="40"/>
      <c r="D190" s="35"/>
      <c r="E190" s="35"/>
      <c r="F190" s="35"/>
      <c r="G190" s="35"/>
      <c r="H190" s="136"/>
      <c r="I190" s="136"/>
      <c r="J190" s="39"/>
      <c r="K190" s="39">
        <f t="shared" si="30"/>
        <v>0</v>
      </c>
      <c r="L190" s="38"/>
      <c r="M190" s="38"/>
      <c r="N190" s="37"/>
      <c r="O190" s="35"/>
      <c r="P190" s="36">
        <f t="shared" si="31"/>
        <v>43770</v>
      </c>
      <c r="Q190" s="36">
        <f t="shared" si="32"/>
        <v>43770</v>
      </c>
      <c r="R190" s="35"/>
      <c r="S190" s="35"/>
      <c r="T190" s="35" t="s">
        <v>27</v>
      </c>
      <c r="W190" s="2">
        <f t="shared" si="28"/>
        <v>0</v>
      </c>
      <c r="Y190" s="2">
        <f t="shared" si="29"/>
        <v>0</v>
      </c>
    </row>
    <row r="191" spans="2:27" ht="15" hidden="1" x14ac:dyDescent="0.2">
      <c r="B191" s="40">
        <v>6.12</v>
      </c>
      <c r="C191" s="40"/>
      <c r="D191" s="35"/>
      <c r="E191" s="35"/>
      <c r="F191" s="35"/>
      <c r="G191" s="35"/>
      <c r="H191" s="136"/>
      <c r="I191" s="136"/>
      <c r="J191" s="39"/>
      <c r="K191" s="39">
        <f t="shared" si="30"/>
        <v>0</v>
      </c>
      <c r="L191" s="38"/>
      <c r="M191" s="38"/>
      <c r="N191" s="37"/>
      <c r="O191" s="35"/>
      <c r="P191" s="36">
        <f t="shared" si="31"/>
        <v>43770</v>
      </c>
      <c r="Q191" s="36">
        <f t="shared" si="32"/>
        <v>43770</v>
      </c>
      <c r="R191" s="35"/>
      <c r="S191" s="35"/>
      <c r="T191" s="35" t="s">
        <v>27</v>
      </c>
      <c r="W191" s="2">
        <f t="shared" si="28"/>
        <v>0</v>
      </c>
      <c r="Y191" s="2">
        <f t="shared" si="29"/>
        <v>0</v>
      </c>
    </row>
    <row r="192" spans="2:27" ht="15" hidden="1" x14ac:dyDescent="0.2">
      <c r="B192" s="40">
        <v>6.13</v>
      </c>
      <c r="C192" s="40"/>
      <c r="D192" s="35"/>
      <c r="E192" s="35"/>
      <c r="F192" s="35"/>
      <c r="G192" s="35"/>
      <c r="H192" s="136"/>
      <c r="I192" s="136"/>
      <c r="J192" s="39"/>
      <c r="K192" s="39">
        <f t="shared" si="30"/>
        <v>0</v>
      </c>
      <c r="L192" s="38"/>
      <c r="M192" s="38"/>
      <c r="N192" s="37"/>
      <c r="O192" s="35"/>
      <c r="P192" s="36">
        <f t="shared" si="31"/>
        <v>43770</v>
      </c>
      <c r="Q192" s="36">
        <f t="shared" si="32"/>
        <v>43770</v>
      </c>
      <c r="R192" s="35"/>
      <c r="S192" s="35"/>
      <c r="T192" s="35" t="s">
        <v>27</v>
      </c>
      <c r="W192" s="2">
        <f t="shared" si="28"/>
        <v>0</v>
      </c>
      <c r="Y192" s="2">
        <f t="shared" si="29"/>
        <v>0</v>
      </c>
    </row>
    <row r="193" spans="2:25" ht="15" hidden="1" x14ac:dyDescent="0.2">
      <c r="B193" s="40">
        <v>6.14</v>
      </c>
      <c r="C193" s="40"/>
      <c r="D193" s="35"/>
      <c r="E193" s="35"/>
      <c r="F193" s="35"/>
      <c r="G193" s="35"/>
      <c r="H193" s="136"/>
      <c r="I193" s="136"/>
      <c r="J193" s="39"/>
      <c r="K193" s="39">
        <f t="shared" si="30"/>
        <v>0</v>
      </c>
      <c r="L193" s="38"/>
      <c r="M193" s="38"/>
      <c r="N193" s="37"/>
      <c r="O193" s="35"/>
      <c r="P193" s="36">
        <f t="shared" si="31"/>
        <v>43770</v>
      </c>
      <c r="Q193" s="36">
        <f t="shared" si="32"/>
        <v>43770</v>
      </c>
      <c r="R193" s="35"/>
      <c r="S193" s="35"/>
      <c r="T193" s="35" t="s">
        <v>27</v>
      </c>
      <c r="W193" s="2">
        <f t="shared" si="28"/>
        <v>0</v>
      </c>
      <c r="Y193" s="2">
        <f t="shared" si="29"/>
        <v>0</v>
      </c>
    </row>
    <row r="194" spans="2:25" ht="15" hidden="1" x14ac:dyDescent="0.2">
      <c r="B194" s="40">
        <v>6.15</v>
      </c>
      <c r="C194" s="40"/>
      <c r="D194" s="35"/>
      <c r="E194" s="35"/>
      <c r="F194" s="35"/>
      <c r="G194" s="35"/>
      <c r="H194" s="136"/>
      <c r="I194" s="136"/>
      <c r="J194" s="39"/>
      <c r="K194" s="39">
        <f t="shared" si="30"/>
        <v>0</v>
      </c>
      <c r="L194" s="38"/>
      <c r="M194" s="38"/>
      <c r="N194" s="37"/>
      <c r="O194" s="35"/>
      <c r="P194" s="36">
        <f t="shared" si="31"/>
        <v>43770</v>
      </c>
      <c r="Q194" s="36">
        <f t="shared" si="32"/>
        <v>43770</v>
      </c>
      <c r="R194" s="35"/>
      <c r="S194" s="35"/>
      <c r="T194" s="35" t="s">
        <v>27</v>
      </c>
      <c r="W194" s="2">
        <f t="shared" si="28"/>
        <v>0</v>
      </c>
      <c r="Y194" s="2">
        <f t="shared" si="29"/>
        <v>0</v>
      </c>
    </row>
    <row r="195" spans="2:25" ht="15" hidden="1" x14ac:dyDescent="0.2">
      <c r="B195" s="40">
        <v>6.16</v>
      </c>
      <c r="C195" s="40"/>
      <c r="D195" s="35"/>
      <c r="E195" s="35"/>
      <c r="F195" s="35"/>
      <c r="G195" s="35"/>
      <c r="H195" s="136"/>
      <c r="I195" s="136"/>
      <c r="J195" s="39"/>
      <c r="K195" s="39">
        <f t="shared" si="30"/>
        <v>0</v>
      </c>
      <c r="L195" s="38"/>
      <c r="M195" s="38"/>
      <c r="N195" s="37"/>
      <c r="O195" s="35"/>
      <c r="P195" s="36">
        <f t="shared" si="31"/>
        <v>43770</v>
      </c>
      <c r="Q195" s="36">
        <f t="shared" si="32"/>
        <v>43770</v>
      </c>
      <c r="R195" s="35"/>
      <c r="S195" s="35"/>
      <c r="T195" s="35" t="s">
        <v>27</v>
      </c>
      <c r="W195" s="2">
        <f t="shared" si="28"/>
        <v>0</v>
      </c>
      <c r="Y195" s="2">
        <f t="shared" si="29"/>
        <v>0</v>
      </c>
    </row>
    <row r="196" spans="2:25" ht="15" hidden="1" x14ac:dyDescent="0.2">
      <c r="B196" s="40">
        <v>6.17</v>
      </c>
      <c r="C196" s="40"/>
      <c r="D196" s="35"/>
      <c r="E196" s="35"/>
      <c r="F196" s="35"/>
      <c r="G196" s="35"/>
      <c r="H196" s="136"/>
      <c r="I196" s="136"/>
      <c r="J196" s="39"/>
      <c r="K196" s="39">
        <f t="shared" si="30"/>
        <v>0</v>
      </c>
      <c r="L196" s="38"/>
      <c r="M196" s="38"/>
      <c r="N196" s="37"/>
      <c r="O196" s="35"/>
      <c r="P196" s="36">
        <f t="shared" si="31"/>
        <v>43770</v>
      </c>
      <c r="Q196" s="36">
        <f t="shared" si="32"/>
        <v>43770</v>
      </c>
      <c r="R196" s="35"/>
      <c r="S196" s="35"/>
      <c r="T196" s="35" t="s">
        <v>27</v>
      </c>
      <c r="W196" s="2">
        <f t="shared" si="28"/>
        <v>0</v>
      </c>
      <c r="Y196" s="2">
        <f t="shared" si="29"/>
        <v>0</v>
      </c>
    </row>
    <row r="197" spans="2:25" ht="15" hidden="1" x14ac:dyDescent="0.2">
      <c r="B197" s="40">
        <v>6.18</v>
      </c>
      <c r="C197" s="40"/>
      <c r="D197" s="35"/>
      <c r="E197" s="35"/>
      <c r="F197" s="35"/>
      <c r="G197" s="35"/>
      <c r="H197" s="136"/>
      <c r="I197" s="136"/>
      <c r="J197" s="39"/>
      <c r="K197" s="39">
        <f t="shared" si="30"/>
        <v>0</v>
      </c>
      <c r="L197" s="38"/>
      <c r="M197" s="38"/>
      <c r="N197" s="37"/>
      <c r="O197" s="35"/>
      <c r="P197" s="36">
        <f t="shared" si="31"/>
        <v>43770</v>
      </c>
      <c r="Q197" s="36">
        <f t="shared" si="32"/>
        <v>43770</v>
      </c>
      <c r="R197" s="35"/>
      <c r="S197" s="35"/>
      <c r="T197" s="35" t="s">
        <v>27</v>
      </c>
      <c r="W197" s="2">
        <f t="shared" si="28"/>
        <v>0</v>
      </c>
      <c r="Y197" s="2">
        <f t="shared" si="29"/>
        <v>0</v>
      </c>
    </row>
    <row r="198" spans="2:25" ht="15" hidden="1" x14ac:dyDescent="0.2">
      <c r="B198" s="40">
        <v>6.19</v>
      </c>
      <c r="C198" s="40"/>
      <c r="D198" s="35"/>
      <c r="E198" s="35"/>
      <c r="F198" s="35"/>
      <c r="G198" s="35"/>
      <c r="H198" s="136"/>
      <c r="I198" s="136"/>
      <c r="J198" s="39"/>
      <c r="K198" s="39">
        <f t="shared" si="30"/>
        <v>0</v>
      </c>
      <c r="L198" s="38"/>
      <c r="M198" s="38"/>
      <c r="N198" s="37"/>
      <c r="O198" s="35"/>
      <c r="P198" s="36">
        <f t="shared" si="31"/>
        <v>43770</v>
      </c>
      <c r="Q198" s="36">
        <f t="shared" si="32"/>
        <v>43770</v>
      </c>
      <c r="R198" s="35"/>
      <c r="S198" s="35"/>
      <c r="T198" s="35" t="s">
        <v>27</v>
      </c>
      <c r="W198" s="2">
        <f t="shared" si="28"/>
        <v>0</v>
      </c>
      <c r="Y198" s="2">
        <f t="shared" si="29"/>
        <v>0</v>
      </c>
    </row>
    <row r="199" spans="2:25" ht="15" x14ac:dyDescent="0.2">
      <c r="B199" s="34"/>
      <c r="C199" s="34"/>
      <c r="D199" s="28"/>
      <c r="E199" s="28"/>
      <c r="F199" s="28"/>
      <c r="G199" s="28"/>
      <c r="H199" s="33"/>
      <c r="I199" s="32" t="s">
        <v>36</v>
      </c>
      <c r="J199" s="90">
        <f>SUM(J180:J198)</f>
        <v>20162230.5</v>
      </c>
      <c r="K199" s="90">
        <f>SUM(K180:K198)</f>
        <v>3665860.0909090908</v>
      </c>
      <c r="L199" s="31"/>
      <c r="M199" s="31"/>
      <c r="N199" s="30"/>
      <c r="O199" s="28"/>
      <c r="P199" s="29"/>
      <c r="Q199" s="29"/>
      <c r="R199" s="28"/>
      <c r="S199" s="28"/>
      <c r="T199" s="28"/>
    </row>
    <row r="201" spans="2:25" ht="21" customHeight="1" x14ac:dyDescent="0.2">
      <c r="B201" s="14"/>
      <c r="C201" s="14"/>
      <c r="D201" s="148" t="s">
        <v>35</v>
      </c>
      <c r="E201" s="149"/>
      <c r="F201" s="149"/>
      <c r="G201" s="149"/>
      <c r="H201" s="149"/>
      <c r="I201" s="149"/>
      <c r="J201" s="27">
        <f>J199+J165+J119+J94+J36</f>
        <v>516428000.5</v>
      </c>
      <c r="K201" s="27">
        <f>K199+K165+K119+K94+K36</f>
        <v>93896000.090909079</v>
      </c>
      <c r="L201" s="26"/>
      <c r="M201" s="26"/>
      <c r="N201" s="24"/>
      <c r="O201" s="24"/>
      <c r="P201" s="25"/>
      <c r="Q201" s="25"/>
      <c r="R201" s="24"/>
      <c r="S201" s="24"/>
      <c r="T201" s="23"/>
    </row>
    <row r="203" spans="2:25" ht="21" x14ac:dyDescent="0.2">
      <c r="D203" s="142" t="s">
        <v>34</v>
      </c>
      <c r="E203" s="143"/>
      <c r="F203" s="143"/>
      <c r="G203" s="143"/>
      <c r="H203" s="143"/>
      <c r="I203" s="143"/>
      <c r="J203" s="22">
        <v>15971998</v>
      </c>
      <c r="K203" s="22">
        <v>2903999</v>
      </c>
      <c r="L203" s="21"/>
      <c r="M203" s="21"/>
      <c r="N203" s="19"/>
      <c r="O203" s="19"/>
      <c r="P203" s="20"/>
      <c r="Q203" s="20"/>
      <c r="R203" s="19"/>
      <c r="S203" s="19"/>
      <c r="T203" s="18"/>
    </row>
    <row r="205" spans="2:25" ht="21" customHeight="1" x14ac:dyDescent="0.2">
      <c r="D205" s="142" t="s">
        <v>33</v>
      </c>
      <c r="E205" s="143"/>
      <c r="F205" s="143"/>
      <c r="G205" s="143"/>
      <c r="H205" s="143"/>
      <c r="I205" s="143"/>
      <c r="J205" s="22"/>
      <c r="K205" s="22">
        <f>K203+K201</f>
        <v>96799999.090909079</v>
      </c>
      <c r="L205" s="21"/>
      <c r="M205" s="21"/>
      <c r="N205" s="19"/>
      <c r="O205" s="19"/>
      <c r="P205" s="20"/>
      <c r="Q205" s="20"/>
      <c r="R205" s="19"/>
      <c r="S205" s="19"/>
      <c r="T205" s="18"/>
    </row>
    <row r="206" spans="2:25" ht="15.75" x14ac:dyDescent="0.25">
      <c r="B206" s="14"/>
      <c r="C206" s="14"/>
      <c r="D206" s="9"/>
      <c r="E206" s="15"/>
      <c r="F206" s="9"/>
      <c r="G206" s="9"/>
      <c r="H206" s="13"/>
      <c r="I206" s="9"/>
      <c r="L206" s="11"/>
      <c r="M206" s="11"/>
      <c r="N206" s="9"/>
      <c r="O206" s="9"/>
      <c r="P206" s="10"/>
      <c r="Q206" s="10"/>
      <c r="R206" s="9"/>
      <c r="S206" s="9"/>
      <c r="T206" s="9"/>
    </row>
    <row r="207" spans="2:25" ht="15.75" x14ac:dyDescent="0.25">
      <c r="B207" s="14"/>
      <c r="C207" s="14"/>
      <c r="D207" s="144" t="s">
        <v>32</v>
      </c>
      <c r="E207" s="16" t="s">
        <v>31</v>
      </c>
      <c r="F207" s="9"/>
      <c r="G207" s="9"/>
      <c r="H207" s="13"/>
      <c r="I207" s="9"/>
      <c r="L207" s="11"/>
      <c r="M207" s="11"/>
      <c r="N207" s="9"/>
      <c r="O207" s="9"/>
      <c r="P207" s="10"/>
      <c r="Q207" s="10"/>
      <c r="R207" s="9"/>
      <c r="S207" s="9"/>
      <c r="T207" s="9"/>
    </row>
    <row r="208" spans="2:25" ht="15.75" x14ac:dyDescent="0.25">
      <c r="B208" s="14"/>
      <c r="C208" s="14"/>
      <c r="D208" s="145"/>
      <c r="E208" s="16" t="s">
        <v>30</v>
      </c>
      <c r="F208" s="9"/>
      <c r="G208" s="9"/>
      <c r="H208" s="13"/>
      <c r="I208" s="9"/>
      <c r="J208" s="12"/>
      <c r="K208" s="12"/>
      <c r="L208" s="11"/>
      <c r="M208" s="11"/>
      <c r="N208" s="9"/>
      <c r="O208" s="9"/>
      <c r="P208" s="10"/>
      <c r="Q208" s="10"/>
      <c r="R208" s="9"/>
      <c r="S208" s="9"/>
      <c r="T208" s="9"/>
    </row>
    <row r="209" spans="2:20" ht="15.75" x14ac:dyDescent="0.25">
      <c r="B209" s="14"/>
      <c r="C209" s="14"/>
      <c r="D209" s="146"/>
      <c r="E209" s="17" t="s">
        <v>29</v>
      </c>
      <c r="F209" s="9"/>
      <c r="G209" s="9"/>
      <c r="H209" s="13"/>
      <c r="I209" s="9"/>
      <c r="J209" s="12"/>
      <c r="K209" s="12"/>
      <c r="L209" s="11"/>
      <c r="M209" s="11"/>
      <c r="N209" s="9"/>
      <c r="O209" s="9"/>
      <c r="P209" s="10"/>
      <c r="Q209" s="10"/>
      <c r="R209" s="9"/>
      <c r="S209" s="9"/>
      <c r="T209" s="9"/>
    </row>
    <row r="210" spans="2:20" ht="15.75" x14ac:dyDescent="0.25">
      <c r="B210" s="14"/>
      <c r="C210" s="14"/>
      <c r="D210" s="9"/>
      <c r="E210" s="15"/>
      <c r="F210" s="9"/>
      <c r="G210" s="9"/>
      <c r="H210" s="13"/>
      <c r="I210" s="9"/>
      <c r="J210" s="12"/>
      <c r="K210" s="12"/>
      <c r="L210" s="11"/>
      <c r="M210" s="11"/>
      <c r="N210" s="9"/>
      <c r="O210" s="9"/>
      <c r="P210" s="10"/>
      <c r="Q210" s="10"/>
      <c r="R210" s="9"/>
      <c r="S210" s="9"/>
      <c r="T210" s="9"/>
    </row>
    <row r="211" spans="2:20" ht="15.75" x14ac:dyDescent="0.25">
      <c r="B211" s="14"/>
      <c r="C211" s="14"/>
      <c r="D211" s="144" t="s">
        <v>28</v>
      </c>
      <c r="E211" s="16" t="s">
        <v>27</v>
      </c>
      <c r="F211" s="9"/>
      <c r="G211" s="9"/>
      <c r="H211" s="13"/>
      <c r="I211" s="9"/>
      <c r="J211" s="12"/>
      <c r="K211" s="12"/>
      <c r="L211" s="11"/>
      <c r="M211" s="11"/>
      <c r="N211" s="9"/>
      <c r="O211" s="9"/>
      <c r="P211" s="10"/>
      <c r="Q211" s="10"/>
      <c r="R211" s="9"/>
      <c r="S211" s="9"/>
      <c r="T211" s="9"/>
    </row>
    <row r="212" spans="2:20" ht="15.75" x14ac:dyDescent="0.25">
      <c r="B212" s="14"/>
      <c r="C212" s="14"/>
      <c r="D212" s="145"/>
      <c r="E212" s="16" t="s">
        <v>26</v>
      </c>
      <c r="F212" s="9"/>
      <c r="G212" s="9"/>
      <c r="H212" s="13"/>
      <c r="I212" s="9"/>
      <c r="J212" s="12"/>
      <c r="K212" s="12"/>
      <c r="L212" s="11"/>
      <c r="M212" s="11"/>
      <c r="N212" s="9"/>
      <c r="O212" s="9"/>
      <c r="P212" s="10"/>
      <c r="Q212" s="10"/>
      <c r="R212" s="9"/>
      <c r="S212" s="9"/>
      <c r="T212" s="9"/>
    </row>
    <row r="213" spans="2:20" ht="15.75" x14ac:dyDescent="0.25">
      <c r="B213" s="14"/>
      <c r="C213" s="14"/>
      <c r="D213" s="145"/>
      <c r="E213" s="16" t="s">
        <v>25</v>
      </c>
      <c r="F213" s="9"/>
      <c r="G213" s="9"/>
      <c r="H213" s="13"/>
      <c r="I213" s="9"/>
      <c r="J213" s="12"/>
      <c r="K213" s="12"/>
      <c r="L213" s="11"/>
      <c r="M213" s="11"/>
      <c r="N213" s="9"/>
      <c r="O213" s="9"/>
      <c r="P213" s="10"/>
      <c r="Q213" s="10"/>
      <c r="R213" s="9"/>
      <c r="S213" s="9"/>
      <c r="T213" s="9"/>
    </row>
    <row r="214" spans="2:20" ht="15.75" x14ac:dyDescent="0.25">
      <c r="B214" s="14"/>
      <c r="C214" s="14"/>
      <c r="D214" s="145"/>
      <c r="E214" s="16" t="s">
        <v>24</v>
      </c>
      <c r="F214" s="9"/>
      <c r="G214" s="9"/>
      <c r="H214" s="13"/>
      <c r="I214" s="9"/>
      <c r="J214" s="12"/>
      <c r="K214" s="12"/>
      <c r="L214" s="11"/>
      <c r="M214" s="11"/>
      <c r="N214" s="9"/>
      <c r="O214" s="9"/>
      <c r="P214" s="10"/>
      <c r="Q214" s="10"/>
      <c r="R214" s="9"/>
      <c r="S214" s="9"/>
      <c r="T214" s="9"/>
    </row>
    <row r="215" spans="2:20" ht="15.75" x14ac:dyDescent="0.25">
      <c r="B215" s="14"/>
      <c r="C215" s="14"/>
      <c r="D215" s="145"/>
      <c r="E215" s="16" t="s">
        <v>23</v>
      </c>
      <c r="F215" s="9"/>
      <c r="G215" s="9"/>
      <c r="H215" s="13"/>
      <c r="I215" s="9"/>
      <c r="J215" s="12"/>
      <c r="K215" s="12"/>
      <c r="L215" s="11"/>
      <c r="M215" s="11"/>
      <c r="N215" s="9"/>
      <c r="O215" s="9"/>
      <c r="P215" s="10"/>
      <c r="Q215" s="10"/>
      <c r="R215" s="9"/>
      <c r="S215" s="9"/>
      <c r="T215" s="9"/>
    </row>
    <row r="216" spans="2:20" ht="15.75" x14ac:dyDescent="0.25">
      <c r="B216" s="14"/>
      <c r="C216" s="14"/>
      <c r="D216" s="145"/>
      <c r="E216" s="16" t="s">
        <v>22</v>
      </c>
      <c r="F216" s="9"/>
      <c r="G216" s="9"/>
      <c r="H216" s="13"/>
      <c r="I216" s="9"/>
      <c r="J216" s="12"/>
      <c r="K216" s="12"/>
      <c r="L216" s="11"/>
      <c r="M216" s="11"/>
      <c r="N216" s="9"/>
      <c r="O216" s="9"/>
      <c r="P216" s="10"/>
      <c r="Q216" s="10"/>
      <c r="R216" s="9"/>
      <c r="S216" s="9"/>
      <c r="T216" s="9"/>
    </row>
    <row r="217" spans="2:20" ht="15.75" x14ac:dyDescent="0.25">
      <c r="B217" s="14"/>
      <c r="C217" s="14"/>
      <c r="D217" s="145"/>
      <c r="E217" s="16" t="s">
        <v>21</v>
      </c>
      <c r="F217" s="9"/>
      <c r="G217" s="9"/>
      <c r="H217" s="13"/>
      <c r="I217" s="9"/>
      <c r="J217" s="12"/>
      <c r="K217" s="12"/>
      <c r="L217" s="11"/>
      <c r="M217" s="11"/>
      <c r="N217" s="9"/>
      <c r="O217" s="9"/>
      <c r="P217" s="10"/>
      <c r="Q217" s="10"/>
      <c r="R217" s="9"/>
      <c r="S217" s="9"/>
      <c r="T217" s="9"/>
    </row>
    <row r="218" spans="2:20" ht="15.75" x14ac:dyDescent="0.25">
      <c r="B218" s="14"/>
      <c r="C218" s="14"/>
      <c r="D218" s="146"/>
      <c r="E218" s="16" t="s">
        <v>20</v>
      </c>
      <c r="F218" s="9"/>
      <c r="G218" s="9"/>
      <c r="H218" s="13"/>
      <c r="I218" s="9"/>
      <c r="J218" s="12"/>
      <c r="K218" s="12"/>
      <c r="L218" s="11"/>
      <c r="M218" s="11"/>
      <c r="N218" s="9"/>
      <c r="O218" s="9"/>
      <c r="P218" s="10"/>
      <c r="Q218" s="10"/>
      <c r="R218" s="9"/>
      <c r="S218" s="9"/>
      <c r="T218" s="9"/>
    </row>
    <row r="219" spans="2:20" ht="15.75" x14ac:dyDescent="0.25">
      <c r="B219" s="14"/>
      <c r="C219" s="14"/>
      <c r="D219" s="9"/>
      <c r="E219" s="15"/>
      <c r="F219" s="9"/>
      <c r="G219" s="9"/>
      <c r="H219" s="13"/>
      <c r="I219" s="9"/>
      <c r="J219" s="12"/>
      <c r="K219" s="12"/>
      <c r="L219" s="11"/>
      <c r="M219" s="11"/>
      <c r="N219" s="9"/>
      <c r="O219" s="9"/>
      <c r="P219" s="10"/>
      <c r="Q219" s="10"/>
      <c r="R219" s="9"/>
      <c r="S219" s="9"/>
      <c r="T219" s="9"/>
    </row>
    <row r="220" spans="2:20" ht="62.1" customHeight="1" x14ac:dyDescent="0.25">
      <c r="B220" s="14"/>
      <c r="C220" s="14"/>
      <c r="D220" s="152" t="s">
        <v>19</v>
      </c>
      <c r="E220" s="150" t="s">
        <v>18</v>
      </c>
      <c r="F220" s="150" t="s">
        <v>17</v>
      </c>
      <c r="G220" s="150"/>
      <c r="H220" s="13"/>
      <c r="I220" s="9"/>
      <c r="J220" s="12"/>
      <c r="K220" s="12"/>
      <c r="L220" s="11"/>
      <c r="M220" s="11"/>
      <c r="N220" s="9"/>
      <c r="O220" s="9"/>
      <c r="P220" s="10"/>
      <c r="Q220" s="10"/>
      <c r="R220" s="9"/>
      <c r="S220" s="9"/>
      <c r="T220" s="9"/>
    </row>
    <row r="221" spans="2:20" ht="62.1" customHeight="1" x14ac:dyDescent="0.25">
      <c r="B221" s="14"/>
      <c r="C221" s="14"/>
      <c r="D221" s="152"/>
      <c r="E221" s="150"/>
      <c r="F221" s="150" t="s">
        <v>16</v>
      </c>
      <c r="G221" s="150"/>
      <c r="H221" s="13"/>
      <c r="I221" s="9"/>
      <c r="J221" s="12"/>
      <c r="K221" s="12"/>
      <c r="L221" s="11"/>
      <c r="M221" s="11"/>
      <c r="N221" s="9"/>
      <c r="O221" s="9"/>
      <c r="P221" s="10"/>
      <c r="Q221" s="10"/>
      <c r="R221" s="9"/>
      <c r="S221" s="9"/>
      <c r="T221" s="9"/>
    </row>
    <row r="222" spans="2:20" ht="77.45" customHeight="1" x14ac:dyDescent="0.25">
      <c r="B222" s="14"/>
      <c r="C222" s="14"/>
      <c r="D222" s="152"/>
      <c r="E222" s="150"/>
      <c r="F222" s="150" t="s">
        <v>15</v>
      </c>
      <c r="G222" s="150"/>
      <c r="H222" s="13"/>
      <c r="I222" s="9"/>
      <c r="J222" s="12"/>
      <c r="K222" s="12"/>
      <c r="L222" s="11"/>
      <c r="M222" s="11"/>
      <c r="N222" s="9"/>
      <c r="O222" s="9"/>
      <c r="P222" s="10"/>
      <c r="Q222" s="10"/>
      <c r="R222" s="9"/>
      <c r="S222" s="9"/>
      <c r="T222" s="9"/>
    </row>
    <row r="223" spans="2:20" ht="26.1" customHeight="1" x14ac:dyDescent="0.25">
      <c r="B223" s="14"/>
      <c r="C223" s="14"/>
      <c r="D223" s="152"/>
      <c r="E223" s="150"/>
      <c r="F223" s="150" t="s">
        <v>1</v>
      </c>
      <c r="G223" s="150"/>
      <c r="H223" s="13"/>
      <c r="I223" s="9"/>
      <c r="J223" s="12"/>
      <c r="K223" s="12"/>
      <c r="L223" s="11"/>
      <c r="M223" s="11"/>
      <c r="N223" s="9"/>
      <c r="O223" s="9"/>
      <c r="P223" s="10"/>
      <c r="Q223" s="10"/>
      <c r="R223" s="9"/>
      <c r="S223" s="9"/>
      <c r="T223" s="9"/>
    </row>
    <row r="224" spans="2:20" ht="26.1" customHeight="1" x14ac:dyDescent="0.25">
      <c r="B224" s="14"/>
      <c r="C224" s="14"/>
      <c r="D224" s="152"/>
      <c r="E224" s="150"/>
      <c r="F224" s="150" t="s">
        <v>0</v>
      </c>
      <c r="G224" s="150"/>
      <c r="H224" s="13"/>
      <c r="I224" s="9"/>
      <c r="J224" s="12"/>
      <c r="K224" s="12"/>
      <c r="L224" s="11"/>
      <c r="M224" s="11"/>
      <c r="N224" s="9"/>
      <c r="O224" s="9"/>
      <c r="P224" s="10"/>
      <c r="Q224" s="10"/>
      <c r="R224" s="9"/>
      <c r="S224" s="9"/>
      <c r="T224" s="9"/>
    </row>
    <row r="225" spans="2:20" ht="39" customHeight="1" x14ac:dyDescent="0.25">
      <c r="B225" s="14"/>
      <c r="C225" s="14"/>
      <c r="D225" s="152"/>
      <c r="E225" s="150"/>
      <c r="F225" s="150" t="s">
        <v>14</v>
      </c>
      <c r="G225" s="150"/>
      <c r="H225" s="13"/>
      <c r="I225" s="9"/>
      <c r="J225" s="12"/>
      <c r="K225" s="12"/>
      <c r="L225" s="11"/>
      <c r="M225" s="11"/>
      <c r="N225" s="9"/>
      <c r="O225" s="9"/>
      <c r="P225" s="10"/>
      <c r="Q225" s="10"/>
      <c r="R225" s="9"/>
      <c r="S225" s="9"/>
      <c r="T225" s="9"/>
    </row>
    <row r="226" spans="2:20" ht="39" customHeight="1" x14ac:dyDescent="0.25">
      <c r="B226" s="14"/>
      <c r="C226" s="14"/>
      <c r="D226" s="152"/>
      <c r="E226" s="150"/>
      <c r="F226" s="150" t="s">
        <v>13</v>
      </c>
      <c r="G226" s="150"/>
      <c r="H226" s="13"/>
      <c r="I226" s="9"/>
      <c r="J226" s="12"/>
      <c r="K226" s="12"/>
      <c r="L226" s="11"/>
      <c r="M226" s="11"/>
      <c r="N226" s="9"/>
      <c r="O226" s="9"/>
      <c r="P226" s="10"/>
      <c r="Q226" s="10"/>
      <c r="R226" s="9"/>
      <c r="S226" s="9"/>
      <c r="T226" s="9"/>
    </row>
    <row r="227" spans="2:20" ht="39" customHeight="1" x14ac:dyDescent="0.25">
      <c r="B227" s="14"/>
      <c r="C227" s="14"/>
      <c r="D227" s="152"/>
      <c r="E227" s="153" t="s">
        <v>12</v>
      </c>
      <c r="F227" s="150" t="s">
        <v>11</v>
      </c>
      <c r="G227" s="150"/>
      <c r="H227" s="13"/>
      <c r="I227" s="9"/>
      <c r="J227" s="12"/>
      <c r="K227" s="12"/>
      <c r="L227" s="11"/>
      <c r="M227" s="11"/>
      <c r="N227" s="9"/>
      <c r="O227" s="9"/>
      <c r="P227" s="10"/>
      <c r="Q227" s="10"/>
      <c r="R227" s="9"/>
      <c r="S227" s="9"/>
      <c r="T227" s="9"/>
    </row>
    <row r="228" spans="2:20" ht="26.1" customHeight="1" x14ac:dyDescent="0.25">
      <c r="B228" s="14"/>
      <c r="C228" s="14"/>
      <c r="D228" s="152"/>
      <c r="E228" s="153"/>
      <c r="F228" s="150" t="s">
        <v>10</v>
      </c>
      <c r="G228" s="150"/>
      <c r="H228" s="13"/>
      <c r="I228" s="9"/>
      <c r="J228" s="12"/>
      <c r="K228" s="12"/>
      <c r="L228" s="11"/>
      <c r="M228" s="11"/>
      <c r="N228" s="9"/>
      <c r="O228" s="9"/>
      <c r="P228" s="10"/>
      <c r="Q228" s="10"/>
      <c r="R228" s="9"/>
      <c r="S228" s="9"/>
      <c r="T228" s="9"/>
    </row>
    <row r="229" spans="2:20" ht="26.1" customHeight="1" x14ac:dyDescent="0.25">
      <c r="B229" s="14"/>
      <c r="C229" s="14"/>
      <c r="D229" s="152"/>
      <c r="E229" s="153"/>
      <c r="F229" s="150" t="s">
        <v>9</v>
      </c>
      <c r="G229" s="150"/>
      <c r="H229" s="13"/>
      <c r="I229" s="9"/>
      <c r="J229" s="12"/>
      <c r="K229" s="12"/>
      <c r="L229" s="11"/>
      <c r="M229" s="11"/>
      <c r="N229" s="9"/>
      <c r="O229" s="9"/>
      <c r="P229" s="10"/>
      <c r="Q229" s="10"/>
      <c r="R229" s="9"/>
      <c r="S229" s="9"/>
      <c r="T229" s="9"/>
    </row>
    <row r="230" spans="2:20" ht="26.1" customHeight="1" x14ac:dyDescent="0.25">
      <c r="B230" s="14"/>
      <c r="C230" s="14"/>
      <c r="D230" s="152"/>
      <c r="E230" s="153"/>
      <c r="F230" s="150" t="s">
        <v>1</v>
      </c>
      <c r="G230" s="150"/>
      <c r="H230" s="13"/>
      <c r="I230" s="9"/>
      <c r="J230" s="12"/>
      <c r="K230" s="12"/>
      <c r="L230" s="11"/>
      <c r="M230" s="11"/>
      <c r="N230" s="9"/>
      <c r="O230" s="9"/>
      <c r="P230" s="10"/>
      <c r="Q230" s="10"/>
      <c r="R230" s="9"/>
      <c r="S230" s="9"/>
      <c r="T230" s="9"/>
    </row>
    <row r="231" spans="2:20" ht="26.1" customHeight="1" x14ac:dyDescent="0.25">
      <c r="B231" s="14"/>
      <c r="C231" s="14"/>
      <c r="D231" s="152"/>
      <c r="E231" s="153"/>
      <c r="F231" s="150" t="s">
        <v>0</v>
      </c>
      <c r="G231" s="150"/>
      <c r="H231" s="13"/>
      <c r="I231" s="9"/>
      <c r="J231" s="12"/>
      <c r="K231" s="12"/>
      <c r="L231" s="11"/>
      <c r="M231" s="11"/>
      <c r="N231" s="9"/>
      <c r="O231" s="9"/>
      <c r="P231" s="10"/>
      <c r="Q231" s="10"/>
      <c r="R231" s="9"/>
      <c r="S231" s="9"/>
      <c r="T231" s="9"/>
    </row>
    <row r="232" spans="2:20" ht="39" customHeight="1" x14ac:dyDescent="0.25">
      <c r="B232" s="14"/>
      <c r="C232" s="14"/>
      <c r="D232" s="152"/>
      <c r="E232" s="153"/>
      <c r="F232" s="150" t="s">
        <v>8</v>
      </c>
      <c r="G232" s="150"/>
      <c r="H232" s="13"/>
      <c r="I232" s="9"/>
      <c r="J232" s="12"/>
      <c r="K232" s="12"/>
      <c r="L232" s="11"/>
      <c r="M232" s="11"/>
      <c r="N232" s="9"/>
      <c r="O232" s="9"/>
      <c r="P232" s="10"/>
      <c r="Q232" s="10"/>
      <c r="R232" s="9"/>
      <c r="S232" s="9"/>
      <c r="T232" s="9"/>
    </row>
    <row r="233" spans="2:20" ht="51.95" customHeight="1" x14ac:dyDescent="0.25">
      <c r="B233" s="14"/>
      <c r="C233" s="14"/>
      <c r="D233" s="152"/>
      <c r="E233" s="153"/>
      <c r="F233" s="150" t="s">
        <v>7</v>
      </c>
      <c r="G233" s="150"/>
      <c r="H233" s="13"/>
      <c r="I233" s="9"/>
      <c r="J233" s="12"/>
      <c r="K233" s="12"/>
      <c r="L233" s="11"/>
      <c r="M233" s="11"/>
      <c r="N233" s="9"/>
      <c r="O233" s="9"/>
      <c r="P233" s="10"/>
      <c r="Q233" s="10"/>
      <c r="R233" s="9"/>
      <c r="S233" s="9"/>
      <c r="T233" s="9"/>
    </row>
    <row r="234" spans="2:20" ht="39" customHeight="1" x14ac:dyDescent="0.25">
      <c r="B234" s="14"/>
      <c r="C234" s="14"/>
      <c r="D234" s="152"/>
      <c r="E234" s="153"/>
      <c r="F234" s="150" t="s">
        <v>6</v>
      </c>
      <c r="G234" s="150"/>
      <c r="H234" s="13"/>
      <c r="I234" s="9"/>
      <c r="J234" s="12"/>
      <c r="K234" s="12"/>
      <c r="L234" s="11"/>
      <c r="M234" s="11"/>
      <c r="N234" s="9"/>
      <c r="O234" s="9"/>
      <c r="P234" s="10"/>
      <c r="Q234" s="10"/>
      <c r="R234" s="9"/>
      <c r="S234" s="9"/>
      <c r="T234" s="9"/>
    </row>
    <row r="235" spans="2:20" ht="39" customHeight="1" x14ac:dyDescent="0.25">
      <c r="B235" s="14"/>
      <c r="C235" s="14"/>
      <c r="D235" s="152"/>
      <c r="E235" s="153"/>
      <c r="F235" s="150" t="s">
        <v>5</v>
      </c>
      <c r="G235" s="150"/>
      <c r="H235" s="13"/>
      <c r="I235" s="9"/>
      <c r="J235" s="12"/>
      <c r="K235" s="12"/>
      <c r="L235" s="11"/>
      <c r="M235" s="11"/>
      <c r="N235" s="9"/>
      <c r="O235" s="9"/>
      <c r="P235" s="10"/>
      <c r="Q235" s="10"/>
      <c r="R235" s="9"/>
      <c r="S235" s="9"/>
      <c r="T235" s="9"/>
    </row>
    <row r="236" spans="2:20" ht="39" customHeight="1" x14ac:dyDescent="0.25">
      <c r="B236" s="14"/>
      <c r="C236" s="14"/>
      <c r="D236" s="152"/>
      <c r="E236" s="153"/>
      <c r="F236" s="150" t="s">
        <v>4</v>
      </c>
      <c r="G236" s="150"/>
      <c r="H236" s="13"/>
      <c r="I236" s="9"/>
      <c r="J236" s="12"/>
      <c r="K236" s="12"/>
      <c r="L236" s="11"/>
      <c r="M236" s="11"/>
      <c r="N236" s="9"/>
      <c r="O236" s="9"/>
      <c r="P236" s="10"/>
      <c r="Q236" s="10"/>
      <c r="R236" s="9"/>
      <c r="S236" s="9"/>
      <c r="T236" s="9"/>
    </row>
    <row r="237" spans="2:20" ht="39" customHeight="1" x14ac:dyDescent="0.25">
      <c r="B237" s="14"/>
      <c r="C237" s="14"/>
      <c r="D237" s="152"/>
      <c r="E237" s="151" t="s">
        <v>3</v>
      </c>
      <c r="F237" s="150" t="s">
        <v>2</v>
      </c>
      <c r="G237" s="150"/>
      <c r="H237" s="13"/>
      <c r="I237" s="9"/>
      <c r="J237" s="12"/>
      <c r="K237" s="12"/>
      <c r="L237" s="11"/>
      <c r="M237" s="11"/>
      <c r="N237" s="9"/>
      <c r="O237" s="9"/>
      <c r="P237" s="10"/>
      <c r="Q237" s="10"/>
      <c r="R237" s="9"/>
      <c r="S237" s="9"/>
      <c r="T237" s="9"/>
    </row>
    <row r="238" spans="2:20" ht="26.1" customHeight="1" x14ac:dyDescent="0.25">
      <c r="B238" s="14"/>
      <c r="C238" s="14"/>
      <c r="D238" s="152"/>
      <c r="E238" s="151"/>
      <c r="F238" s="150" t="s">
        <v>1</v>
      </c>
      <c r="G238" s="150"/>
      <c r="H238" s="13"/>
      <c r="I238" s="9"/>
      <c r="J238" s="12"/>
      <c r="K238" s="12"/>
      <c r="L238" s="11"/>
      <c r="M238" s="11"/>
      <c r="N238" s="9"/>
      <c r="O238" s="9"/>
      <c r="P238" s="10"/>
      <c r="Q238" s="10"/>
      <c r="R238" s="9"/>
      <c r="S238" s="9"/>
      <c r="T238" s="9"/>
    </row>
    <row r="239" spans="2:20" ht="26.1" customHeight="1" x14ac:dyDescent="0.25">
      <c r="B239" s="14"/>
      <c r="C239" s="14"/>
      <c r="D239" s="152"/>
      <c r="E239" s="151"/>
      <c r="F239" s="150" t="s">
        <v>0</v>
      </c>
      <c r="G239" s="150"/>
      <c r="H239" s="13"/>
      <c r="I239" s="9"/>
      <c r="J239" s="12"/>
      <c r="K239" s="12"/>
      <c r="L239" s="11"/>
      <c r="M239" s="11"/>
      <c r="N239" s="9"/>
      <c r="O239" s="9"/>
      <c r="P239" s="10"/>
      <c r="Q239" s="10"/>
      <c r="R239" s="9"/>
      <c r="S239" s="9"/>
      <c r="T239" s="9"/>
    </row>
  </sheetData>
  <mergeCells count="192">
    <mergeCell ref="F236:G236"/>
    <mergeCell ref="E237:E239"/>
    <mergeCell ref="F237:G237"/>
    <mergeCell ref="F238:G238"/>
    <mergeCell ref="F239:G239"/>
    <mergeCell ref="D220:D239"/>
    <mergeCell ref="E220:E226"/>
    <mergeCell ref="F220:G220"/>
    <mergeCell ref="F221:G221"/>
    <mergeCell ref="F222:G222"/>
    <mergeCell ref="F223:G223"/>
    <mergeCell ref="F224:G224"/>
    <mergeCell ref="F225:G225"/>
    <mergeCell ref="F226:G226"/>
    <mergeCell ref="E227:E236"/>
    <mergeCell ref="F227:G227"/>
    <mergeCell ref="F228:G228"/>
    <mergeCell ref="F229:G229"/>
    <mergeCell ref="F230:G230"/>
    <mergeCell ref="F231:G231"/>
    <mergeCell ref="F232:G232"/>
    <mergeCell ref="F233:G233"/>
    <mergeCell ref="F234:G234"/>
    <mergeCell ref="F235:G235"/>
    <mergeCell ref="D205:I205"/>
    <mergeCell ref="D207:D209"/>
    <mergeCell ref="D211:D218"/>
    <mergeCell ref="H180:I180"/>
    <mergeCell ref="H181:I181"/>
    <mergeCell ref="H182:I182"/>
    <mergeCell ref="H183:I183"/>
    <mergeCell ref="H184:I184"/>
    <mergeCell ref="H185:I185"/>
    <mergeCell ref="H186:I186"/>
    <mergeCell ref="H187:I187"/>
    <mergeCell ref="H188:I188"/>
    <mergeCell ref="H189:I189"/>
    <mergeCell ref="H190:I190"/>
    <mergeCell ref="H191:I191"/>
    <mergeCell ref="H192:I192"/>
    <mergeCell ref="H193:I193"/>
    <mergeCell ref="H194:I194"/>
    <mergeCell ref="H195:I195"/>
    <mergeCell ref="H196:I196"/>
    <mergeCell ref="H197:I197"/>
    <mergeCell ref="H198:I198"/>
    <mergeCell ref="D201:I201"/>
    <mergeCell ref="D203:I203"/>
    <mergeCell ref="B177:T177"/>
    <mergeCell ref="B178:B179"/>
    <mergeCell ref="C178:C179"/>
    <mergeCell ref="D178:D179"/>
    <mergeCell ref="E178:E179"/>
    <mergeCell ref="F178:F179"/>
    <mergeCell ref="G178:G179"/>
    <mergeCell ref="H178:I179"/>
    <mergeCell ref="J178:M178"/>
    <mergeCell ref="N178:N179"/>
    <mergeCell ref="O178:O179"/>
    <mergeCell ref="P178:Q178"/>
    <mergeCell ref="R178:R179"/>
    <mergeCell ref="S178:S179"/>
    <mergeCell ref="T178:T179"/>
    <mergeCell ref="H164:I164"/>
    <mergeCell ref="B167:T167"/>
    <mergeCell ref="B168:B169"/>
    <mergeCell ref="C168:C169"/>
    <mergeCell ref="D168:D169"/>
    <mergeCell ref="E168:E169"/>
    <mergeCell ref="F168:F169"/>
    <mergeCell ref="G168:G169"/>
    <mergeCell ref="H168:H169"/>
    <mergeCell ref="I168:I169"/>
    <mergeCell ref="J168:M168"/>
    <mergeCell ref="N168:N169"/>
    <mergeCell ref="O168:O169"/>
    <mergeCell ref="P168:Q168"/>
    <mergeCell ref="R168:R169"/>
    <mergeCell ref="S168:S169"/>
    <mergeCell ref="T168:T169"/>
    <mergeCell ref="H161:I161"/>
    <mergeCell ref="H162:I162"/>
    <mergeCell ref="H163:I163"/>
    <mergeCell ref="H138:I138"/>
    <mergeCell ref="H139:I139"/>
    <mergeCell ref="H140:I140"/>
    <mergeCell ref="H141:I141"/>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60:I160"/>
    <mergeCell ref="H142:I142"/>
    <mergeCell ref="H135:I135"/>
    <mergeCell ref="H136:I136"/>
    <mergeCell ref="H137:I137"/>
    <mergeCell ref="G122:G123"/>
    <mergeCell ref="H122:I122"/>
    <mergeCell ref="J122:M122"/>
    <mergeCell ref="N122:N123"/>
    <mergeCell ref="O122:O123"/>
    <mergeCell ref="P122:Q122"/>
    <mergeCell ref="H126:I126"/>
    <mergeCell ref="H127:I127"/>
    <mergeCell ref="H128:I128"/>
    <mergeCell ref="H129:I129"/>
    <mergeCell ref="H130:I130"/>
    <mergeCell ref="H131:I131"/>
    <mergeCell ref="H132:I132"/>
    <mergeCell ref="H133:I133"/>
    <mergeCell ref="H134:I134"/>
    <mergeCell ref="R122:R123"/>
    <mergeCell ref="S122:S123"/>
    <mergeCell ref="T122:T123"/>
    <mergeCell ref="H123:I123"/>
    <mergeCell ref="H124:I124"/>
    <mergeCell ref="H125:I125"/>
    <mergeCell ref="G97:G98"/>
    <mergeCell ref="H97:H98"/>
    <mergeCell ref="I97:I98"/>
    <mergeCell ref="J97:M97"/>
    <mergeCell ref="N97:N98"/>
    <mergeCell ref="O97:O98"/>
    <mergeCell ref="P97:Q97"/>
    <mergeCell ref="R97:R98"/>
    <mergeCell ref="S97:S98"/>
    <mergeCell ref="T97:T98"/>
    <mergeCell ref="B121:T121"/>
    <mergeCell ref="B122:B123"/>
    <mergeCell ref="C122:C123"/>
    <mergeCell ref="D122:D123"/>
    <mergeCell ref="E122:E123"/>
    <mergeCell ref="F122:F123"/>
    <mergeCell ref="B38:T38"/>
    <mergeCell ref="B39:B40"/>
    <mergeCell ref="C39:C40"/>
    <mergeCell ref="D39:D40"/>
    <mergeCell ref="E39:E40"/>
    <mergeCell ref="F39:F40"/>
    <mergeCell ref="G39:G40"/>
    <mergeCell ref="H39:H40"/>
    <mergeCell ref="I39:I40"/>
    <mergeCell ref="J39:M39"/>
    <mergeCell ref="N39:N40"/>
    <mergeCell ref="O39:O40"/>
    <mergeCell ref="P39:Q39"/>
    <mergeCell ref="R39:R40"/>
    <mergeCell ref="S39:S40"/>
    <mergeCell ref="H11:H12"/>
    <mergeCell ref="I11:I12"/>
    <mergeCell ref="J11:M11"/>
    <mergeCell ref="N11:N12"/>
    <mergeCell ref="O11:O12"/>
    <mergeCell ref="P11:Q11"/>
    <mergeCell ref="R11:R12"/>
    <mergeCell ref="S11:S12"/>
    <mergeCell ref="T11:T12"/>
    <mergeCell ref="AA11:AA12"/>
    <mergeCell ref="AA39:AA40"/>
    <mergeCell ref="AA97:AA98"/>
    <mergeCell ref="AA122:AA123"/>
    <mergeCell ref="AA168:AA169"/>
    <mergeCell ref="AA178:AA179"/>
    <mergeCell ref="B1:P1"/>
    <mergeCell ref="B2:P2"/>
    <mergeCell ref="B3:P3"/>
    <mergeCell ref="B4:P4"/>
    <mergeCell ref="B10:T10"/>
    <mergeCell ref="B11:B12"/>
    <mergeCell ref="C11:C12"/>
    <mergeCell ref="D11:D12"/>
    <mergeCell ref="E11:E12"/>
    <mergeCell ref="F11:F12"/>
    <mergeCell ref="T39:T40"/>
    <mergeCell ref="B96:T96"/>
    <mergeCell ref="B97:B98"/>
    <mergeCell ref="C97:C98"/>
    <mergeCell ref="D97:D98"/>
    <mergeCell ref="E97:E98"/>
    <mergeCell ref="F97:F98"/>
    <mergeCell ref="G11:G12"/>
  </mergeCells>
  <conditionalFormatting sqref="P170:P174 P15:P35 P13 P82:Q92 P48:Q49 P146:Q164 P125 P185:Q198 P180:P184 P52 P55 P141:Q141 P143:Q143">
    <cfRule type="cellIs" dxfId="124" priority="216" stopIfTrue="1" operator="equal">
      <formula>$V$1</formula>
    </cfRule>
  </conditionalFormatting>
  <conditionalFormatting sqref="Q16:Q35">
    <cfRule type="cellIs" dxfId="123" priority="215" stopIfTrue="1" operator="equal">
      <formula>$V$1</formula>
    </cfRule>
  </conditionalFormatting>
  <conditionalFormatting sqref="Q170:Q174">
    <cfRule type="cellIs" dxfId="122" priority="214" stopIfTrue="1" operator="equal">
      <formula>$V$1</formula>
    </cfRule>
  </conditionalFormatting>
  <conditionalFormatting sqref="P44">
    <cfRule type="cellIs" dxfId="121" priority="212" stopIfTrue="1" operator="equal">
      <formula>$V$1</formula>
    </cfRule>
  </conditionalFormatting>
  <conditionalFormatting sqref="Q66">
    <cfRule type="cellIs" dxfId="120" priority="185" stopIfTrue="1" operator="equal">
      <formula>$V$1</formula>
    </cfRule>
  </conditionalFormatting>
  <conditionalFormatting sqref="P43">
    <cfRule type="cellIs" dxfId="119" priority="191" stopIfTrue="1" operator="equal">
      <formula>$V$1</formula>
    </cfRule>
  </conditionalFormatting>
  <conditionalFormatting sqref="P99">
    <cfRule type="cellIs" dxfId="118" priority="207" stopIfTrue="1" operator="equal">
      <formula>$V$1</formula>
    </cfRule>
  </conditionalFormatting>
  <conditionalFormatting sqref="Q99">
    <cfRule type="cellIs" dxfId="117" priority="206" stopIfTrue="1" operator="equal">
      <formula>$V$1</formula>
    </cfRule>
  </conditionalFormatting>
  <conditionalFormatting sqref="P65">
    <cfRule type="cellIs" dxfId="116" priority="195" stopIfTrue="1" operator="equal">
      <formula>$V$1</formula>
    </cfRule>
  </conditionalFormatting>
  <conditionalFormatting sqref="P62">
    <cfRule type="cellIs" dxfId="115" priority="193" stopIfTrue="1" operator="equal">
      <formula>$V$1</formula>
    </cfRule>
  </conditionalFormatting>
  <conditionalFormatting sqref="P126:Q127">
    <cfRule type="cellIs" dxfId="114" priority="156" stopIfTrue="1" operator="equal">
      <formula>$V$1</formula>
    </cfRule>
  </conditionalFormatting>
  <conditionalFormatting sqref="P59">
    <cfRule type="cellIs" dxfId="113" priority="199" stopIfTrue="1" operator="equal">
      <formula>$V$1</formula>
    </cfRule>
  </conditionalFormatting>
  <conditionalFormatting sqref="P77:P81">
    <cfRule type="cellIs" dxfId="112" priority="197" stopIfTrue="1" operator="equal">
      <formula>$V$1</formula>
    </cfRule>
  </conditionalFormatting>
  <conditionalFormatting sqref="Q77:Q81">
    <cfRule type="cellIs" dxfId="111" priority="196" stopIfTrue="1" operator="equal">
      <formula>$V$1</formula>
    </cfRule>
  </conditionalFormatting>
  <conditionalFormatting sqref="P129:Q129">
    <cfRule type="cellIs" dxfId="110" priority="150" stopIfTrue="1" operator="equal">
      <formula>$V$1</formula>
    </cfRule>
  </conditionalFormatting>
  <conditionalFormatting sqref="P140:Q140">
    <cfRule type="cellIs" dxfId="109" priority="153" stopIfTrue="1" operator="equal">
      <formula>$V$1</formula>
    </cfRule>
  </conditionalFormatting>
  <conditionalFormatting sqref="P93:Q93">
    <cfRule type="cellIs" dxfId="108" priority="173" stopIfTrue="1" operator="equal">
      <formula>$V$1</formula>
    </cfRule>
  </conditionalFormatting>
  <conditionalFormatting sqref="P66">
    <cfRule type="cellIs" dxfId="107" priority="186" stopIfTrue="1" operator="equal">
      <formula>$V$1</formula>
    </cfRule>
  </conditionalFormatting>
  <conditionalFormatting sqref="P117:Q117">
    <cfRule type="cellIs" dxfId="106" priority="131" stopIfTrue="1" operator="equal">
      <formula>$V$1</formula>
    </cfRule>
  </conditionalFormatting>
  <conditionalFormatting sqref="Q15">
    <cfRule type="cellIs" dxfId="105" priority="184" stopIfTrue="1" operator="equal">
      <formula>$V$1</formula>
    </cfRule>
  </conditionalFormatting>
  <conditionalFormatting sqref="P101:Q101">
    <cfRule type="cellIs" dxfId="104" priority="165" stopIfTrue="1" operator="equal">
      <formula>$V$1</formula>
    </cfRule>
  </conditionalFormatting>
  <conditionalFormatting sqref="P118:Q118">
    <cfRule type="cellIs" dxfId="103" priority="158" stopIfTrue="1" operator="equal">
      <formula>$V$1</formula>
    </cfRule>
  </conditionalFormatting>
  <conditionalFormatting sqref="P124:Q124">
    <cfRule type="cellIs" dxfId="102" priority="155" stopIfTrue="1" operator="equal">
      <formula>$V$1</formula>
    </cfRule>
  </conditionalFormatting>
  <conditionalFormatting sqref="P137:Q137">
    <cfRule type="cellIs" dxfId="101" priority="144" stopIfTrue="1" operator="equal">
      <formula>$V$1</formula>
    </cfRule>
  </conditionalFormatting>
  <conditionalFormatting sqref="P108">
    <cfRule type="cellIs" dxfId="100" priority="132" stopIfTrue="1" operator="equal">
      <formula>$V$1</formula>
    </cfRule>
  </conditionalFormatting>
  <conditionalFormatting sqref="P106:Q107">
    <cfRule type="cellIs" dxfId="99" priority="157" stopIfTrue="1" operator="equal">
      <formula>$V$1</formula>
    </cfRule>
  </conditionalFormatting>
  <conditionalFormatting sqref="P138">
    <cfRule type="cellIs" dxfId="98" priority="143" stopIfTrue="1" operator="equal">
      <formula>$V$1</formula>
    </cfRule>
  </conditionalFormatting>
  <conditionalFormatting sqref="P130:Q130">
    <cfRule type="cellIs" dxfId="97" priority="142" stopIfTrue="1" operator="equal">
      <formula>$V$1</formula>
    </cfRule>
  </conditionalFormatting>
  <conditionalFormatting sqref="Q183">
    <cfRule type="cellIs" dxfId="96" priority="97" stopIfTrue="1" operator="equal">
      <formula>$V$1</formula>
    </cfRule>
  </conditionalFormatting>
  <conditionalFormatting sqref="P128:Q128">
    <cfRule type="cellIs" dxfId="95" priority="154" stopIfTrue="1" operator="equal">
      <formula>$V$1</formula>
    </cfRule>
  </conditionalFormatting>
  <conditionalFormatting sqref="P139">
    <cfRule type="cellIs" dxfId="94" priority="151" stopIfTrue="1" operator="equal">
      <formula>$V$1</formula>
    </cfRule>
  </conditionalFormatting>
  <conditionalFormatting sqref="P131">
    <cfRule type="cellIs" dxfId="93" priority="149" stopIfTrue="1" operator="equal">
      <formula>$V$1</formula>
    </cfRule>
  </conditionalFormatting>
  <conditionalFormatting sqref="P132:Q132">
    <cfRule type="cellIs" dxfId="92" priority="148" stopIfTrue="1" operator="equal">
      <formula>$V$1</formula>
    </cfRule>
  </conditionalFormatting>
  <conditionalFormatting sqref="P133:Q133">
    <cfRule type="cellIs" dxfId="91" priority="147" stopIfTrue="1" operator="equal">
      <formula>$V$1</formula>
    </cfRule>
  </conditionalFormatting>
  <conditionalFormatting sqref="P134:Q134">
    <cfRule type="cellIs" dxfId="90" priority="146" stopIfTrue="1" operator="equal">
      <formula>$V$1</formula>
    </cfRule>
  </conditionalFormatting>
  <conditionalFormatting sqref="P135:Q135">
    <cfRule type="cellIs" dxfId="89" priority="145" stopIfTrue="1" operator="equal">
      <formula>$V$1</formula>
    </cfRule>
  </conditionalFormatting>
  <conditionalFormatting sqref="Q139">
    <cfRule type="cellIs" dxfId="88" priority="111" stopIfTrue="1" operator="equal">
      <formula>$V$1</formula>
    </cfRule>
  </conditionalFormatting>
  <conditionalFormatting sqref="Q181">
    <cfRule type="cellIs" dxfId="87" priority="99" stopIfTrue="1" operator="equal">
      <formula>$V$1</formula>
    </cfRule>
  </conditionalFormatting>
  <conditionalFormatting sqref="Q67">
    <cfRule type="cellIs" dxfId="86" priority="92" stopIfTrue="1" operator="equal">
      <formula>$V$1</formula>
    </cfRule>
  </conditionalFormatting>
  <conditionalFormatting sqref="P71:Q71">
    <cfRule type="cellIs" dxfId="85" priority="118" stopIfTrue="1" operator="equal">
      <formula>$V$1</formula>
    </cfRule>
  </conditionalFormatting>
  <conditionalFormatting sqref="Q105">
    <cfRule type="cellIs" dxfId="84" priority="125" stopIfTrue="1" operator="equal">
      <formula>$V$1</formula>
    </cfRule>
  </conditionalFormatting>
  <conditionalFormatting sqref="P105">
    <cfRule type="cellIs" dxfId="83" priority="124" stopIfTrue="1" operator="equal">
      <formula>$V$1</formula>
    </cfRule>
  </conditionalFormatting>
  <conditionalFormatting sqref="P60:Q60">
    <cfRule type="cellIs" dxfId="82" priority="54" stopIfTrue="1" operator="equal">
      <formula>$V$1</formula>
    </cfRule>
  </conditionalFormatting>
  <conditionalFormatting sqref="Q138">
    <cfRule type="cellIs" dxfId="81" priority="116" stopIfTrue="1" operator="equal">
      <formula>$V$1</formula>
    </cfRule>
  </conditionalFormatting>
  <conditionalFormatting sqref="Q13">
    <cfRule type="cellIs" dxfId="80" priority="115" stopIfTrue="1" operator="equal">
      <formula>$V$1</formula>
    </cfRule>
  </conditionalFormatting>
  <conditionalFormatting sqref="Q131">
    <cfRule type="cellIs" dxfId="79" priority="114" stopIfTrue="1" operator="equal">
      <formula>$V$1</formula>
    </cfRule>
  </conditionalFormatting>
  <conditionalFormatting sqref="Q125">
    <cfRule type="cellIs" dxfId="78" priority="110" stopIfTrue="1" operator="equal">
      <formula>$V$1</formula>
    </cfRule>
  </conditionalFormatting>
  <conditionalFormatting sqref="P41">
    <cfRule type="cellIs" dxfId="77" priority="109" stopIfTrue="1" operator="equal">
      <formula>$V$1</formula>
    </cfRule>
  </conditionalFormatting>
  <conditionalFormatting sqref="Q41">
    <cfRule type="cellIs" dxfId="76" priority="108" stopIfTrue="1" operator="equal">
      <formula>$V$1</formula>
    </cfRule>
  </conditionalFormatting>
  <conditionalFormatting sqref="Q64">
    <cfRule type="cellIs" dxfId="75" priority="102" stopIfTrue="1" operator="equal">
      <formula>$V$1</formula>
    </cfRule>
  </conditionalFormatting>
  <conditionalFormatting sqref="Q59">
    <cfRule type="cellIs" dxfId="74" priority="101" stopIfTrue="1" operator="equal">
      <formula>$V$1</formula>
    </cfRule>
  </conditionalFormatting>
  <conditionalFormatting sqref="Q180">
    <cfRule type="cellIs" dxfId="73" priority="100" stopIfTrue="1" operator="equal">
      <formula>$V$1</formula>
    </cfRule>
  </conditionalFormatting>
  <conditionalFormatting sqref="Q51">
    <cfRule type="cellIs" dxfId="72" priority="64" stopIfTrue="1" operator="equal">
      <formula>$V$1</formula>
    </cfRule>
  </conditionalFormatting>
  <conditionalFormatting sqref="Q182">
    <cfRule type="cellIs" dxfId="71" priority="98" stopIfTrue="1" operator="equal">
      <formula>$V$1</formula>
    </cfRule>
  </conditionalFormatting>
  <conditionalFormatting sqref="Q184">
    <cfRule type="cellIs" dxfId="70" priority="96" stopIfTrue="1" operator="equal">
      <formula>$V$1</formula>
    </cfRule>
  </conditionalFormatting>
  <conditionalFormatting sqref="Q62">
    <cfRule type="cellIs" dxfId="69" priority="95" stopIfTrue="1" operator="equal">
      <formula>$V$1</formula>
    </cfRule>
  </conditionalFormatting>
  <conditionalFormatting sqref="Q65">
    <cfRule type="cellIs" dxfId="68" priority="94" stopIfTrue="1" operator="equal">
      <formula>$V$1</formula>
    </cfRule>
  </conditionalFormatting>
  <conditionalFormatting sqref="P67">
    <cfRule type="cellIs" dxfId="67" priority="93" stopIfTrue="1" operator="equal">
      <formula>$V$1</formula>
    </cfRule>
  </conditionalFormatting>
  <conditionalFormatting sqref="P116:Q116">
    <cfRule type="cellIs" dxfId="66" priority="88" stopIfTrue="1" operator="equal">
      <formula>$V$1</formula>
    </cfRule>
  </conditionalFormatting>
  <conditionalFormatting sqref="Q55">
    <cfRule type="cellIs" dxfId="65" priority="56" stopIfTrue="1" operator="equal">
      <formula>$V$1</formula>
    </cfRule>
  </conditionalFormatting>
  <conditionalFormatting sqref="P64">
    <cfRule type="cellIs" dxfId="64" priority="85" stopIfTrue="1" operator="equal">
      <formula>$V$1</formula>
    </cfRule>
  </conditionalFormatting>
  <conditionalFormatting sqref="Q43">
    <cfRule type="cellIs" dxfId="63" priority="83" stopIfTrue="1" operator="equal">
      <formula>$V$1</formula>
    </cfRule>
  </conditionalFormatting>
  <conditionalFormatting sqref="Q108">
    <cfRule type="cellIs" dxfId="62" priority="82" stopIfTrue="1" operator="equal">
      <formula>$V$1</formula>
    </cfRule>
  </conditionalFormatting>
  <conditionalFormatting sqref="P102:Q102">
    <cfRule type="cellIs" dxfId="61" priority="80" stopIfTrue="1" operator="equal">
      <formula>$V$1</formula>
    </cfRule>
  </conditionalFormatting>
  <conditionalFormatting sqref="Q44">
    <cfRule type="cellIs" dxfId="60" priority="77" stopIfTrue="1" operator="equal">
      <formula>$V$1</formula>
    </cfRule>
  </conditionalFormatting>
  <conditionalFormatting sqref="P104:Q104">
    <cfRule type="cellIs" dxfId="59" priority="74" stopIfTrue="1" operator="equal">
      <formula>$V$1</formula>
    </cfRule>
  </conditionalFormatting>
  <conditionalFormatting sqref="P42">
    <cfRule type="cellIs" dxfId="58" priority="73" stopIfTrue="1" operator="equal">
      <formula>$V$1</formula>
    </cfRule>
  </conditionalFormatting>
  <conditionalFormatting sqref="Q42">
    <cfRule type="cellIs" dxfId="57" priority="72" stopIfTrue="1" operator="equal">
      <formula>$V$1</formula>
    </cfRule>
  </conditionalFormatting>
  <conditionalFormatting sqref="P46">
    <cfRule type="cellIs" dxfId="56" priority="71" stopIfTrue="1" operator="equal">
      <formula>$V$1</formula>
    </cfRule>
  </conditionalFormatting>
  <conditionalFormatting sqref="Q46">
    <cfRule type="cellIs" dxfId="55" priority="69" stopIfTrue="1" operator="equal">
      <formula>$V$1</formula>
    </cfRule>
  </conditionalFormatting>
  <conditionalFormatting sqref="P47">
    <cfRule type="cellIs" dxfId="54" priority="67" stopIfTrue="1" operator="equal">
      <formula>$V$1</formula>
    </cfRule>
  </conditionalFormatting>
  <conditionalFormatting sqref="Q47">
    <cfRule type="cellIs" dxfId="53" priority="66" stopIfTrue="1" operator="equal">
      <formula>$V$1</formula>
    </cfRule>
  </conditionalFormatting>
  <conditionalFormatting sqref="P51">
    <cfRule type="cellIs" dxfId="52" priority="65" stopIfTrue="1" operator="equal">
      <formula>$V$1</formula>
    </cfRule>
  </conditionalFormatting>
  <conditionalFormatting sqref="Q52">
    <cfRule type="cellIs" dxfId="51" priority="63" stopIfTrue="1" operator="equal">
      <formula>$V$1</formula>
    </cfRule>
  </conditionalFormatting>
  <conditionalFormatting sqref="P58">
    <cfRule type="cellIs" dxfId="50" priority="60" stopIfTrue="1" operator="equal">
      <formula>$V$1</formula>
    </cfRule>
  </conditionalFormatting>
  <conditionalFormatting sqref="Q58">
    <cfRule type="cellIs" dxfId="49" priority="59" stopIfTrue="1" operator="equal">
      <formula>$V$1</formula>
    </cfRule>
  </conditionalFormatting>
  <conditionalFormatting sqref="P53">
    <cfRule type="cellIs" dxfId="48" priority="58" stopIfTrue="1" operator="equal">
      <formula>$V$1</formula>
    </cfRule>
  </conditionalFormatting>
  <conditionalFormatting sqref="Q53">
    <cfRule type="cellIs" dxfId="47" priority="57" stopIfTrue="1" operator="equal">
      <formula>$V$1</formula>
    </cfRule>
  </conditionalFormatting>
  <conditionalFormatting sqref="P74:Q74">
    <cfRule type="cellIs" dxfId="46" priority="53" stopIfTrue="1" operator="equal">
      <formula>$V$1</formula>
    </cfRule>
  </conditionalFormatting>
  <conditionalFormatting sqref="P76:Q76">
    <cfRule type="cellIs" dxfId="45" priority="52" stopIfTrue="1" operator="equal">
      <formula>$V$1</formula>
    </cfRule>
  </conditionalFormatting>
  <conditionalFormatting sqref="P142:Q142">
    <cfRule type="cellIs" dxfId="44" priority="50" stopIfTrue="1" operator="equal">
      <formula>$V$1</formula>
    </cfRule>
  </conditionalFormatting>
  <conditionalFormatting sqref="P145:Q145">
    <cfRule type="cellIs" dxfId="43" priority="48" stopIfTrue="1" operator="equal">
      <formula>$V$1</formula>
    </cfRule>
  </conditionalFormatting>
  <conditionalFormatting sqref="P111:Q111">
    <cfRule type="cellIs" dxfId="42" priority="45" stopIfTrue="1" operator="equal">
      <formula>$V$1</formula>
    </cfRule>
  </conditionalFormatting>
  <conditionalFormatting sqref="P113:Q113">
    <cfRule type="cellIs" dxfId="41" priority="42" stopIfTrue="1" operator="equal">
      <formula>$V$1</formula>
    </cfRule>
  </conditionalFormatting>
  <conditionalFormatting sqref="P115:Q115">
    <cfRule type="cellIs" dxfId="40" priority="43" stopIfTrue="1" operator="equal">
      <formula>$V$1</formula>
    </cfRule>
  </conditionalFormatting>
  <conditionalFormatting sqref="P112:Q112">
    <cfRule type="cellIs" dxfId="39" priority="41" stopIfTrue="1" operator="equal">
      <formula>$V$1</formula>
    </cfRule>
  </conditionalFormatting>
  <conditionalFormatting sqref="P14">
    <cfRule type="cellIs" dxfId="38" priority="40" stopIfTrue="1" operator="equal">
      <formula>$V$1</formula>
    </cfRule>
  </conditionalFormatting>
  <conditionalFormatting sqref="Q14">
    <cfRule type="cellIs" dxfId="37" priority="39" stopIfTrue="1" operator="equal">
      <formula>$V$1</formula>
    </cfRule>
  </conditionalFormatting>
  <conditionalFormatting sqref="P56">
    <cfRule type="cellIs" dxfId="36" priority="38" stopIfTrue="1" operator="equal">
      <formula>$V$1</formula>
    </cfRule>
  </conditionalFormatting>
  <conditionalFormatting sqref="Q56">
    <cfRule type="cellIs" dxfId="35" priority="37" stopIfTrue="1" operator="equal">
      <formula>$V$1</formula>
    </cfRule>
  </conditionalFormatting>
  <conditionalFormatting sqref="P144:Q144">
    <cfRule type="cellIs" dxfId="34" priority="36" stopIfTrue="1" operator="equal">
      <formula>$V$1</formula>
    </cfRule>
  </conditionalFormatting>
  <conditionalFormatting sqref="P50">
    <cfRule type="cellIs" dxfId="33" priority="35" stopIfTrue="1" operator="equal">
      <formula>$V$1</formula>
    </cfRule>
  </conditionalFormatting>
  <conditionalFormatting sqref="Q50">
    <cfRule type="cellIs" dxfId="32" priority="34" stopIfTrue="1" operator="equal">
      <formula>$V$1</formula>
    </cfRule>
  </conditionalFormatting>
  <conditionalFormatting sqref="P68">
    <cfRule type="cellIs" dxfId="31" priority="33" stopIfTrue="1" operator="equal">
      <formula>$V$1</formula>
    </cfRule>
  </conditionalFormatting>
  <conditionalFormatting sqref="Q68">
    <cfRule type="cellIs" dxfId="30" priority="32" stopIfTrue="1" operator="equal">
      <formula>$V$1</formula>
    </cfRule>
  </conditionalFormatting>
  <conditionalFormatting sqref="P69">
    <cfRule type="cellIs" dxfId="29" priority="31" stopIfTrue="1" operator="equal">
      <formula>$V$1</formula>
    </cfRule>
  </conditionalFormatting>
  <conditionalFormatting sqref="Q69">
    <cfRule type="cellIs" dxfId="28" priority="30" stopIfTrue="1" operator="equal">
      <formula>$V$1</formula>
    </cfRule>
  </conditionalFormatting>
  <conditionalFormatting sqref="Q75">
    <cfRule type="cellIs" dxfId="27" priority="28" stopIfTrue="1" operator="equal">
      <formula>$V$1</formula>
    </cfRule>
  </conditionalFormatting>
  <conditionalFormatting sqref="P54">
    <cfRule type="cellIs" dxfId="26" priority="27" stopIfTrue="1" operator="equal">
      <formula>$V$1</formula>
    </cfRule>
  </conditionalFormatting>
  <conditionalFormatting sqref="Q54">
    <cfRule type="cellIs" dxfId="25" priority="26" stopIfTrue="1" operator="equal">
      <formula>$V$1</formula>
    </cfRule>
  </conditionalFormatting>
  <conditionalFormatting sqref="P45">
    <cfRule type="cellIs" dxfId="24" priority="25" stopIfTrue="1" operator="equal">
      <formula>$V$1</formula>
    </cfRule>
  </conditionalFormatting>
  <conditionalFormatting sqref="Q45">
    <cfRule type="cellIs" dxfId="23" priority="24" stopIfTrue="1" operator="equal">
      <formula>$V$1</formula>
    </cfRule>
  </conditionalFormatting>
  <conditionalFormatting sqref="P109">
    <cfRule type="cellIs" dxfId="22" priority="23" stopIfTrue="1" operator="equal">
      <formula>$V$1</formula>
    </cfRule>
  </conditionalFormatting>
  <conditionalFormatting sqref="Q109">
    <cfRule type="cellIs" dxfId="21" priority="22" stopIfTrue="1" operator="equal">
      <formula>$V$1</formula>
    </cfRule>
  </conditionalFormatting>
  <conditionalFormatting sqref="P100">
    <cfRule type="cellIs" dxfId="20" priority="21" stopIfTrue="1" operator="equal">
      <formula>$V$1</formula>
    </cfRule>
  </conditionalFormatting>
  <conditionalFormatting sqref="Q100">
    <cfRule type="cellIs" dxfId="19" priority="20" stopIfTrue="1" operator="equal">
      <formula>$V$1</formula>
    </cfRule>
  </conditionalFormatting>
  <conditionalFormatting sqref="P61">
    <cfRule type="cellIs" dxfId="18" priority="19" stopIfTrue="1" operator="equal">
      <formula>$V$1</formula>
    </cfRule>
  </conditionalFormatting>
  <conditionalFormatting sqref="Q61">
    <cfRule type="cellIs" dxfId="17" priority="18" stopIfTrue="1" operator="equal">
      <formula>$V$1</formula>
    </cfRule>
  </conditionalFormatting>
  <conditionalFormatting sqref="P72">
    <cfRule type="cellIs" dxfId="16" priority="17" stopIfTrue="1" operator="equal">
      <formula>$V$1</formula>
    </cfRule>
  </conditionalFormatting>
  <conditionalFormatting sqref="Q72">
    <cfRule type="cellIs" dxfId="15" priority="16" stopIfTrue="1" operator="equal">
      <formula>$V$1</formula>
    </cfRule>
  </conditionalFormatting>
  <conditionalFormatting sqref="P57">
    <cfRule type="cellIs" dxfId="14" priority="15" stopIfTrue="1" operator="equal">
      <formula>$V$1</formula>
    </cfRule>
  </conditionalFormatting>
  <conditionalFormatting sqref="Q57">
    <cfRule type="cellIs" dxfId="13" priority="14" stopIfTrue="1" operator="equal">
      <formula>$V$1</formula>
    </cfRule>
  </conditionalFormatting>
  <conditionalFormatting sqref="P110">
    <cfRule type="cellIs" dxfId="12" priority="13" stopIfTrue="1" operator="equal">
      <formula>$V$1</formula>
    </cfRule>
  </conditionalFormatting>
  <conditionalFormatting sqref="Q110">
    <cfRule type="cellIs" dxfId="11" priority="12" stopIfTrue="1" operator="equal">
      <formula>$V$1</formula>
    </cfRule>
  </conditionalFormatting>
  <conditionalFormatting sqref="P136:Q136">
    <cfRule type="cellIs" dxfId="10" priority="11" stopIfTrue="1" operator="equal">
      <formula>$V$1</formula>
    </cfRule>
  </conditionalFormatting>
  <conditionalFormatting sqref="P103">
    <cfRule type="cellIs" dxfId="9" priority="10" stopIfTrue="1" operator="equal">
      <formula>$V$1</formula>
    </cfRule>
  </conditionalFormatting>
  <conditionalFormatting sqref="Q103">
    <cfRule type="cellIs" dxfId="8" priority="9" stopIfTrue="1" operator="equal">
      <formula>$V$1</formula>
    </cfRule>
  </conditionalFormatting>
  <conditionalFormatting sqref="P70">
    <cfRule type="cellIs" dxfId="7" priority="8" stopIfTrue="1" operator="equal">
      <formula>$V$1</formula>
    </cfRule>
  </conditionalFormatting>
  <conditionalFormatting sqref="Q70">
    <cfRule type="cellIs" dxfId="6" priority="7" stopIfTrue="1" operator="equal">
      <formula>$V$1</formula>
    </cfRule>
  </conditionalFormatting>
  <conditionalFormatting sqref="P73">
    <cfRule type="cellIs" dxfId="5" priority="6" stopIfTrue="1" operator="equal">
      <formula>$V$1</formula>
    </cfRule>
  </conditionalFormatting>
  <conditionalFormatting sqref="Q73">
    <cfRule type="cellIs" dxfId="4" priority="5" stopIfTrue="1" operator="equal">
      <formula>$V$1</formula>
    </cfRule>
  </conditionalFormatting>
  <conditionalFormatting sqref="P75">
    <cfRule type="cellIs" dxfId="3" priority="4" stopIfTrue="1" operator="equal">
      <formula>$V$1</formula>
    </cfRule>
  </conditionalFormatting>
  <conditionalFormatting sqref="P63">
    <cfRule type="cellIs" dxfId="2" priority="3" stopIfTrue="1" operator="equal">
      <formula>$V$1</formula>
    </cfRule>
  </conditionalFormatting>
  <conditionalFormatting sqref="Q63">
    <cfRule type="cellIs" dxfId="1" priority="2" stopIfTrue="1" operator="equal">
      <formula>$V$1</formula>
    </cfRule>
  </conditionalFormatting>
  <conditionalFormatting sqref="P114:Q114">
    <cfRule type="cellIs" dxfId="0" priority="1" stopIfTrue="1" operator="equal">
      <formula>$V$1</formula>
    </cfRule>
  </conditionalFormatting>
  <dataValidations count="10">
    <dataValidation type="list" allowBlank="1" showInputMessage="1" showErrorMessage="1" sqref="WVO983162:WVO983200 JC124:JC164 SY124:SY164 ACU124:ACU164 AMQ124:AMQ164 AWM124:AWM164 BGI124:BGI164 BQE124:BQE164 CAA124:CAA164 CJW124:CJW164 CTS124:CTS164 DDO124:DDO164 DNK124:DNK164 DXG124:DXG164 EHC124:EHC164 EQY124:EQY164 FAU124:FAU164 FKQ124:FKQ164 FUM124:FUM164 GEI124:GEI164 GOE124:GOE164 GYA124:GYA164 HHW124:HHW164 HRS124:HRS164 IBO124:IBO164 ILK124:ILK164 IVG124:IVG164 JFC124:JFC164 JOY124:JOY164 JYU124:JYU164 KIQ124:KIQ164 KSM124:KSM164 LCI124:LCI164 LME124:LME164 LWA124:LWA164 MFW124:MFW164 MPS124:MPS164 MZO124:MZO164 NJK124:NJK164 NTG124:NTG164 ODC124:ODC164 OMY124:OMY164 OWU124:OWU164 PGQ124:PGQ164 PQM124:PQM164 QAI124:QAI164 QKE124:QKE164 QUA124:QUA164 RDW124:RDW164 RNS124:RNS164 RXO124:RXO164 SHK124:SHK164 SRG124:SRG164 TBC124:TBC164 TKY124:TKY164 TUU124:TUU164 UEQ124:UEQ164 UOM124:UOM164 UYI124:UYI164 VIE124:VIE164 VSA124:VSA164 WBW124:WBW164 WLS124:WLS164 WVO124:WVO164 G124:G164 G65658:G65696 JC65658:JC65696 SY65658:SY65696 ACU65658:ACU65696 AMQ65658:AMQ65696 AWM65658:AWM65696 BGI65658:BGI65696 BQE65658:BQE65696 CAA65658:CAA65696 CJW65658:CJW65696 CTS65658:CTS65696 DDO65658:DDO65696 DNK65658:DNK65696 DXG65658:DXG65696 EHC65658:EHC65696 EQY65658:EQY65696 FAU65658:FAU65696 FKQ65658:FKQ65696 FUM65658:FUM65696 GEI65658:GEI65696 GOE65658:GOE65696 GYA65658:GYA65696 HHW65658:HHW65696 HRS65658:HRS65696 IBO65658:IBO65696 ILK65658:ILK65696 IVG65658:IVG65696 JFC65658:JFC65696 JOY65658:JOY65696 JYU65658:JYU65696 KIQ65658:KIQ65696 KSM65658:KSM65696 LCI65658:LCI65696 LME65658:LME65696 LWA65658:LWA65696 MFW65658:MFW65696 MPS65658:MPS65696 MZO65658:MZO65696 NJK65658:NJK65696 NTG65658:NTG65696 ODC65658:ODC65696 OMY65658:OMY65696 OWU65658:OWU65696 PGQ65658:PGQ65696 PQM65658:PQM65696 QAI65658:QAI65696 QKE65658:QKE65696 QUA65658:QUA65696 RDW65658:RDW65696 RNS65658:RNS65696 RXO65658:RXO65696 SHK65658:SHK65696 SRG65658:SRG65696 TBC65658:TBC65696 TKY65658:TKY65696 TUU65658:TUU65696 UEQ65658:UEQ65696 UOM65658:UOM65696 UYI65658:UYI65696 VIE65658:VIE65696 VSA65658:VSA65696 WBW65658:WBW65696 WLS65658:WLS65696 WVO65658:WVO65696 G131194:G131232 JC131194:JC131232 SY131194:SY131232 ACU131194:ACU131232 AMQ131194:AMQ131232 AWM131194:AWM131232 BGI131194:BGI131232 BQE131194:BQE131232 CAA131194:CAA131232 CJW131194:CJW131232 CTS131194:CTS131232 DDO131194:DDO131232 DNK131194:DNK131232 DXG131194:DXG131232 EHC131194:EHC131232 EQY131194:EQY131232 FAU131194:FAU131232 FKQ131194:FKQ131232 FUM131194:FUM131232 GEI131194:GEI131232 GOE131194:GOE131232 GYA131194:GYA131232 HHW131194:HHW131232 HRS131194:HRS131232 IBO131194:IBO131232 ILK131194:ILK131232 IVG131194:IVG131232 JFC131194:JFC131232 JOY131194:JOY131232 JYU131194:JYU131232 KIQ131194:KIQ131232 KSM131194:KSM131232 LCI131194:LCI131232 LME131194:LME131232 LWA131194:LWA131232 MFW131194:MFW131232 MPS131194:MPS131232 MZO131194:MZO131232 NJK131194:NJK131232 NTG131194:NTG131232 ODC131194:ODC131232 OMY131194:OMY131232 OWU131194:OWU131232 PGQ131194:PGQ131232 PQM131194:PQM131232 QAI131194:QAI131232 QKE131194:QKE131232 QUA131194:QUA131232 RDW131194:RDW131232 RNS131194:RNS131232 RXO131194:RXO131232 SHK131194:SHK131232 SRG131194:SRG131232 TBC131194:TBC131232 TKY131194:TKY131232 TUU131194:TUU131232 UEQ131194:UEQ131232 UOM131194:UOM131232 UYI131194:UYI131232 VIE131194:VIE131232 VSA131194:VSA131232 WBW131194:WBW131232 WLS131194:WLS131232 WVO131194:WVO131232 G196730:G196768 JC196730:JC196768 SY196730:SY196768 ACU196730:ACU196768 AMQ196730:AMQ196768 AWM196730:AWM196768 BGI196730:BGI196768 BQE196730:BQE196768 CAA196730:CAA196768 CJW196730:CJW196768 CTS196730:CTS196768 DDO196730:DDO196768 DNK196730:DNK196768 DXG196730:DXG196768 EHC196730:EHC196768 EQY196730:EQY196768 FAU196730:FAU196768 FKQ196730:FKQ196768 FUM196730:FUM196768 GEI196730:GEI196768 GOE196730:GOE196768 GYA196730:GYA196768 HHW196730:HHW196768 HRS196730:HRS196768 IBO196730:IBO196768 ILK196730:ILK196768 IVG196730:IVG196768 JFC196730:JFC196768 JOY196730:JOY196768 JYU196730:JYU196768 KIQ196730:KIQ196768 KSM196730:KSM196768 LCI196730:LCI196768 LME196730:LME196768 LWA196730:LWA196768 MFW196730:MFW196768 MPS196730:MPS196768 MZO196730:MZO196768 NJK196730:NJK196768 NTG196730:NTG196768 ODC196730:ODC196768 OMY196730:OMY196768 OWU196730:OWU196768 PGQ196730:PGQ196768 PQM196730:PQM196768 QAI196730:QAI196768 QKE196730:QKE196768 QUA196730:QUA196768 RDW196730:RDW196768 RNS196730:RNS196768 RXO196730:RXO196768 SHK196730:SHK196768 SRG196730:SRG196768 TBC196730:TBC196768 TKY196730:TKY196768 TUU196730:TUU196768 UEQ196730:UEQ196768 UOM196730:UOM196768 UYI196730:UYI196768 VIE196730:VIE196768 VSA196730:VSA196768 WBW196730:WBW196768 WLS196730:WLS196768 WVO196730:WVO196768 G262266:G262304 JC262266:JC262304 SY262266:SY262304 ACU262266:ACU262304 AMQ262266:AMQ262304 AWM262266:AWM262304 BGI262266:BGI262304 BQE262266:BQE262304 CAA262266:CAA262304 CJW262266:CJW262304 CTS262266:CTS262304 DDO262266:DDO262304 DNK262266:DNK262304 DXG262266:DXG262304 EHC262266:EHC262304 EQY262266:EQY262304 FAU262266:FAU262304 FKQ262266:FKQ262304 FUM262266:FUM262304 GEI262266:GEI262304 GOE262266:GOE262304 GYA262266:GYA262304 HHW262266:HHW262304 HRS262266:HRS262304 IBO262266:IBO262304 ILK262266:ILK262304 IVG262266:IVG262304 JFC262266:JFC262304 JOY262266:JOY262304 JYU262266:JYU262304 KIQ262266:KIQ262304 KSM262266:KSM262304 LCI262266:LCI262304 LME262266:LME262304 LWA262266:LWA262304 MFW262266:MFW262304 MPS262266:MPS262304 MZO262266:MZO262304 NJK262266:NJK262304 NTG262266:NTG262304 ODC262266:ODC262304 OMY262266:OMY262304 OWU262266:OWU262304 PGQ262266:PGQ262304 PQM262266:PQM262304 QAI262266:QAI262304 QKE262266:QKE262304 QUA262266:QUA262304 RDW262266:RDW262304 RNS262266:RNS262304 RXO262266:RXO262304 SHK262266:SHK262304 SRG262266:SRG262304 TBC262266:TBC262304 TKY262266:TKY262304 TUU262266:TUU262304 UEQ262266:UEQ262304 UOM262266:UOM262304 UYI262266:UYI262304 VIE262266:VIE262304 VSA262266:VSA262304 WBW262266:WBW262304 WLS262266:WLS262304 WVO262266:WVO262304 G327802:G327840 JC327802:JC327840 SY327802:SY327840 ACU327802:ACU327840 AMQ327802:AMQ327840 AWM327802:AWM327840 BGI327802:BGI327840 BQE327802:BQE327840 CAA327802:CAA327840 CJW327802:CJW327840 CTS327802:CTS327840 DDO327802:DDO327840 DNK327802:DNK327840 DXG327802:DXG327840 EHC327802:EHC327840 EQY327802:EQY327840 FAU327802:FAU327840 FKQ327802:FKQ327840 FUM327802:FUM327840 GEI327802:GEI327840 GOE327802:GOE327840 GYA327802:GYA327840 HHW327802:HHW327840 HRS327802:HRS327840 IBO327802:IBO327840 ILK327802:ILK327840 IVG327802:IVG327840 JFC327802:JFC327840 JOY327802:JOY327840 JYU327802:JYU327840 KIQ327802:KIQ327840 KSM327802:KSM327840 LCI327802:LCI327840 LME327802:LME327840 LWA327802:LWA327840 MFW327802:MFW327840 MPS327802:MPS327840 MZO327802:MZO327840 NJK327802:NJK327840 NTG327802:NTG327840 ODC327802:ODC327840 OMY327802:OMY327840 OWU327802:OWU327840 PGQ327802:PGQ327840 PQM327802:PQM327840 QAI327802:QAI327840 QKE327802:QKE327840 QUA327802:QUA327840 RDW327802:RDW327840 RNS327802:RNS327840 RXO327802:RXO327840 SHK327802:SHK327840 SRG327802:SRG327840 TBC327802:TBC327840 TKY327802:TKY327840 TUU327802:TUU327840 UEQ327802:UEQ327840 UOM327802:UOM327840 UYI327802:UYI327840 VIE327802:VIE327840 VSA327802:VSA327840 WBW327802:WBW327840 WLS327802:WLS327840 WVO327802:WVO327840 G393338:G393376 JC393338:JC393376 SY393338:SY393376 ACU393338:ACU393376 AMQ393338:AMQ393376 AWM393338:AWM393376 BGI393338:BGI393376 BQE393338:BQE393376 CAA393338:CAA393376 CJW393338:CJW393376 CTS393338:CTS393376 DDO393338:DDO393376 DNK393338:DNK393376 DXG393338:DXG393376 EHC393338:EHC393376 EQY393338:EQY393376 FAU393338:FAU393376 FKQ393338:FKQ393376 FUM393338:FUM393376 GEI393338:GEI393376 GOE393338:GOE393376 GYA393338:GYA393376 HHW393338:HHW393376 HRS393338:HRS393376 IBO393338:IBO393376 ILK393338:ILK393376 IVG393338:IVG393376 JFC393338:JFC393376 JOY393338:JOY393376 JYU393338:JYU393376 KIQ393338:KIQ393376 KSM393338:KSM393376 LCI393338:LCI393376 LME393338:LME393376 LWA393338:LWA393376 MFW393338:MFW393376 MPS393338:MPS393376 MZO393338:MZO393376 NJK393338:NJK393376 NTG393338:NTG393376 ODC393338:ODC393376 OMY393338:OMY393376 OWU393338:OWU393376 PGQ393338:PGQ393376 PQM393338:PQM393376 QAI393338:QAI393376 QKE393338:QKE393376 QUA393338:QUA393376 RDW393338:RDW393376 RNS393338:RNS393376 RXO393338:RXO393376 SHK393338:SHK393376 SRG393338:SRG393376 TBC393338:TBC393376 TKY393338:TKY393376 TUU393338:TUU393376 UEQ393338:UEQ393376 UOM393338:UOM393376 UYI393338:UYI393376 VIE393338:VIE393376 VSA393338:VSA393376 WBW393338:WBW393376 WLS393338:WLS393376 WVO393338:WVO393376 G458874:G458912 JC458874:JC458912 SY458874:SY458912 ACU458874:ACU458912 AMQ458874:AMQ458912 AWM458874:AWM458912 BGI458874:BGI458912 BQE458874:BQE458912 CAA458874:CAA458912 CJW458874:CJW458912 CTS458874:CTS458912 DDO458874:DDO458912 DNK458874:DNK458912 DXG458874:DXG458912 EHC458874:EHC458912 EQY458874:EQY458912 FAU458874:FAU458912 FKQ458874:FKQ458912 FUM458874:FUM458912 GEI458874:GEI458912 GOE458874:GOE458912 GYA458874:GYA458912 HHW458874:HHW458912 HRS458874:HRS458912 IBO458874:IBO458912 ILK458874:ILK458912 IVG458874:IVG458912 JFC458874:JFC458912 JOY458874:JOY458912 JYU458874:JYU458912 KIQ458874:KIQ458912 KSM458874:KSM458912 LCI458874:LCI458912 LME458874:LME458912 LWA458874:LWA458912 MFW458874:MFW458912 MPS458874:MPS458912 MZO458874:MZO458912 NJK458874:NJK458912 NTG458874:NTG458912 ODC458874:ODC458912 OMY458874:OMY458912 OWU458874:OWU458912 PGQ458874:PGQ458912 PQM458874:PQM458912 QAI458874:QAI458912 QKE458874:QKE458912 QUA458874:QUA458912 RDW458874:RDW458912 RNS458874:RNS458912 RXO458874:RXO458912 SHK458874:SHK458912 SRG458874:SRG458912 TBC458874:TBC458912 TKY458874:TKY458912 TUU458874:TUU458912 UEQ458874:UEQ458912 UOM458874:UOM458912 UYI458874:UYI458912 VIE458874:VIE458912 VSA458874:VSA458912 WBW458874:WBW458912 WLS458874:WLS458912 WVO458874:WVO458912 G524410:G524448 JC524410:JC524448 SY524410:SY524448 ACU524410:ACU524448 AMQ524410:AMQ524448 AWM524410:AWM524448 BGI524410:BGI524448 BQE524410:BQE524448 CAA524410:CAA524448 CJW524410:CJW524448 CTS524410:CTS524448 DDO524410:DDO524448 DNK524410:DNK524448 DXG524410:DXG524448 EHC524410:EHC524448 EQY524410:EQY524448 FAU524410:FAU524448 FKQ524410:FKQ524448 FUM524410:FUM524448 GEI524410:GEI524448 GOE524410:GOE524448 GYA524410:GYA524448 HHW524410:HHW524448 HRS524410:HRS524448 IBO524410:IBO524448 ILK524410:ILK524448 IVG524410:IVG524448 JFC524410:JFC524448 JOY524410:JOY524448 JYU524410:JYU524448 KIQ524410:KIQ524448 KSM524410:KSM524448 LCI524410:LCI524448 LME524410:LME524448 LWA524410:LWA524448 MFW524410:MFW524448 MPS524410:MPS524448 MZO524410:MZO524448 NJK524410:NJK524448 NTG524410:NTG524448 ODC524410:ODC524448 OMY524410:OMY524448 OWU524410:OWU524448 PGQ524410:PGQ524448 PQM524410:PQM524448 QAI524410:QAI524448 QKE524410:QKE524448 QUA524410:QUA524448 RDW524410:RDW524448 RNS524410:RNS524448 RXO524410:RXO524448 SHK524410:SHK524448 SRG524410:SRG524448 TBC524410:TBC524448 TKY524410:TKY524448 TUU524410:TUU524448 UEQ524410:UEQ524448 UOM524410:UOM524448 UYI524410:UYI524448 VIE524410:VIE524448 VSA524410:VSA524448 WBW524410:WBW524448 WLS524410:WLS524448 WVO524410:WVO524448 G589946:G589984 JC589946:JC589984 SY589946:SY589984 ACU589946:ACU589984 AMQ589946:AMQ589984 AWM589946:AWM589984 BGI589946:BGI589984 BQE589946:BQE589984 CAA589946:CAA589984 CJW589946:CJW589984 CTS589946:CTS589984 DDO589946:DDO589984 DNK589946:DNK589984 DXG589946:DXG589984 EHC589946:EHC589984 EQY589946:EQY589984 FAU589946:FAU589984 FKQ589946:FKQ589984 FUM589946:FUM589984 GEI589946:GEI589984 GOE589946:GOE589984 GYA589946:GYA589984 HHW589946:HHW589984 HRS589946:HRS589984 IBO589946:IBO589984 ILK589946:ILK589984 IVG589946:IVG589984 JFC589946:JFC589984 JOY589946:JOY589984 JYU589946:JYU589984 KIQ589946:KIQ589984 KSM589946:KSM589984 LCI589946:LCI589984 LME589946:LME589984 LWA589946:LWA589984 MFW589946:MFW589984 MPS589946:MPS589984 MZO589946:MZO589984 NJK589946:NJK589984 NTG589946:NTG589984 ODC589946:ODC589984 OMY589946:OMY589984 OWU589946:OWU589984 PGQ589946:PGQ589984 PQM589946:PQM589984 QAI589946:QAI589984 QKE589946:QKE589984 QUA589946:QUA589984 RDW589946:RDW589984 RNS589946:RNS589984 RXO589946:RXO589984 SHK589946:SHK589984 SRG589946:SRG589984 TBC589946:TBC589984 TKY589946:TKY589984 TUU589946:TUU589984 UEQ589946:UEQ589984 UOM589946:UOM589984 UYI589946:UYI589984 VIE589946:VIE589984 VSA589946:VSA589984 WBW589946:WBW589984 WLS589946:WLS589984 WVO589946:WVO589984 G655482:G655520 JC655482:JC655520 SY655482:SY655520 ACU655482:ACU655520 AMQ655482:AMQ655520 AWM655482:AWM655520 BGI655482:BGI655520 BQE655482:BQE655520 CAA655482:CAA655520 CJW655482:CJW655520 CTS655482:CTS655520 DDO655482:DDO655520 DNK655482:DNK655520 DXG655482:DXG655520 EHC655482:EHC655520 EQY655482:EQY655520 FAU655482:FAU655520 FKQ655482:FKQ655520 FUM655482:FUM655520 GEI655482:GEI655520 GOE655482:GOE655520 GYA655482:GYA655520 HHW655482:HHW655520 HRS655482:HRS655520 IBO655482:IBO655520 ILK655482:ILK655520 IVG655482:IVG655520 JFC655482:JFC655520 JOY655482:JOY655520 JYU655482:JYU655520 KIQ655482:KIQ655520 KSM655482:KSM655520 LCI655482:LCI655520 LME655482:LME655520 LWA655482:LWA655520 MFW655482:MFW655520 MPS655482:MPS655520 MZO655482:MZO655520 NJK655482:NJK655520 NTG655482:NTG655520 ODC655482:ODC655520 OMY655482:OMY655520 OWU655482:OWU655520 PGQ655482:PGQ655520 PQM655482:PQM655520 QAI655482:QAI655520 QKE655482:QKE655520 QUA655482:QUA655520 RDW655482:RDW655520 RNS655482:RNS655520 RXO655482:RXO655520 SHK655482:SHK655520 SRG655482:SRG655520 TBC655482:TBC655520 TKY655482:TKY655520 TUU655482:TUU655520 UEQ655482:UEQ655520 UOM655482:UOM655520 UYI655482:UYI655520 VIE655482:VIE655520 VSA655482:VSA655520 WBW655482:WBW655520 WLS655482:WLS655520 WVO655482:WVO655520 G721018:G721056 JC721018:JC721056 SY721018:SY721056 ACU721018:ACU721056 AMQ721018:AMQ721056 AWM721018:AWM721056 BGI721018:BGI721056 BQE721018:BQE721056 CAA721018:CAA721056 CJW721018:CJW721056 CTS721018:CTS721056 DDO721018:DDO721056 DNK721018:DNK721056 DXG721018:DXG721056 EHC721018:EHC721056 EQY721018:EQY721056 FAU721018:FAU721056 FKQ721018:FKQ721056 FUM721018:FUM721056 GEI721018:GEI721056 GOE721018:GOE721056 GYA721018:GYA721056 HHW721018:HHW721056 HRS721018:HRS721056 IBO721018:IBO721056 ILK721018:ILK721056 IVG721018:IVG721056 JFC721018:JFC721056 JOY721018:JOY721056 JYU721018:JYU721056 KIQ721018:KIQ721056 KSM721018:KSM721056 LCI721018:LCI721056 LME721018:LME721056 LWA721018:LWA721056 MFW721018:MFW721056 MPS721018:MPS721056 MZO721018:MZO721056 NJK721018:NJK721056 NTG721018:NTG721056 ODC721018:ODC721056 OMY721018:OMY721056 OWU721018:OWU721056 PGQ721018:PGQ721056 PQM721018:PQM721056 QAI721018:QAI721056 QKE721018:QKE721056 QUA721018:QUA721056 RDW721018:RDW721056 RNS721018:RNS721056 RXO721018:RXO721056 SHK721018:SHK721056 SRG721018:SRG721056 TBC721018:TBC721056 TKY721018:TKY721056 TUU721018:TUU721056 UEQ721018:UEQ721056 UOM721018:UOM721056 UYI721018:UYI721056 VIE721018:VIE721056 VSA721018:VSA721056 WBW721018:WBW721056 WLS721018:WLS721056 WVO721018:WVO721056 G786554:G786592 JC786554:JC786592 SY786554:SY786592 ACU786554:ACU786592 AMQ786554:AMQ786592 AWM786554:AWM786592 BGI786554:BGI786592 BQE786554:BQE786592 CAA786554:CAA786592 CJW786554:CJW786592 CTS786554:CTS786592 DDO786554:DDO786592 DNK786554:DNK786592 DXG786554:DXG786592 EHC786554:EHC786592 EQY786554:EQY786592 FAU786554:FAU786592 FKQ786554:FKQ786592 FUM786554:FUM786592 GEI786554:GEI786592 GOE786554:GOE786592 GYA786554:GYA786592 HHW786554:HHW786592 HRS786554:HRS786592 IBO786554:IBO786592 ILK786554:ILK786592 IVG786554:IVG786592 JFC786554:JFC786592 JOY786554:JOY786592 JYU786554:JYU786592 KIQ786554:KIQ786592 KSM786554:KSM786592 LCI786554:LCI786592 LME786554:LME786592 LWA786554:LWA786592 MFW786554:MFW786592 MPS786554:MPS786592 MZO786554:MZO786592 NJK786554:NJK786592 NTG786554:NTG786592 ODC786554:ODC786592 OMY786554:OMY786592 OWU786554:OWU786592 PGQ786554:PGQ786592 PQM786554:PQM786592 QAI786554:QAI786592 QKE786554:QKE786592 QUA786554:QUA786592 RDW786554:RDW786592 RNS786554:RNS786592 RXO786554:RXO786592 SHK786554:SHK786592 SRG786554:SRG786592 TBC786554:TBC786592 TKY786554:TKY786592 TUU786554:TUU786592 UEQ786554:UEQ786592 UOM786554:UOM786592 UYI786554:UYI786592 VIE786554:VIE786592 VSA786554:VSA786592 WBW786554:WBW786592 WLS786554:WLS786592 WVO786554:WVO786592 G852090:G852128 JC852090:JC852128 SY852090:SY852128 ACU852090:ACU852128 AMQ852090:AMQ852128 AWM852090:AWM852128 BGI852090:BGI852128 BQE852090:BQE852128 CAA852090:CAA852128 CJW852090:CJW852128 CTS852090:CTS852128 DDO852090:DDO852128 DNK852090:DNK852128 DXG852090:DXG852128 EHC852090:EHC852128 EQY852090:EQY852128 FAU852090:FAU852128 FKQ852090:FKQ852128 FUM852090:FUM852128 GEI852090:GEI852128 GOE852090:GOE852128 GYA852090:GYA852128 HHW852090:HHW852128 HRS852090:HRS852128 IBO852090:IBO852128 ILK852090:ILK852128 IVG852090:IVG852128 JFC852090:JFC852128 JOY852090:JOY852128 JYU852090:JYU852128 KIQ852090:KIQ852128 KSM852090:KSM852128 LCI852090:LCI852128 LME852090:LME852128 LWA852090:LWA852128 MFW852090:MFW852128 MPS852090:MPS852128 MZO852090:MZO852128 NJK852090:NJK852128 NTG852090:NTG852128 ODC852090:ODC852128 OMY852090:OMY852128 OWU852090:OWU852128 PGQ852090:PGQ852128 PQM852090:PQM852128 QAI852090:QAI852128 QKE852090:QKE852128 QUA852090:QUA852128 RDW852090:RDW852128 RNS852090:RNS852128 RXO852090:RXO852128 SHK852090:SHK852128 SRG852090:SRG852128 TBC852090:TBC852128 TKY852090:TKY852128 TUU852090:TUU852128 UEQ852090:UEQ852128 UOM852090:UOM852128 UYI852090:UYI852128 VIE852090:VIE852128 VSA852090:VSA852128 WBW852090:WBW852128 WLS852090:WLS852128 WVO852090:WVO852128 G917626:G917664 JC917626:JC917664 SY917626:SY917664 ACU917626:ACU917664 AMQ917626:AMQ917664 AWM917626:AWM917664 BGI917626:BGI917664 BQE917626:BQE917664 CAA917626:CAA917664 CJW917626:CJW917664 CTS917626:CTS917664 DDO917626:DDO917664 DNK917626:DNK917664 DXG917626:DXG917664 EHC917626:EHC917664 EQY917626:EQY917664 FAU917626:FAU917664 FKQ917626:FKQ917664 FUM917626:FUM917664 GEI917626:GEI917664 GOE917626:GOE917664 GYA917626:GYA917664 HHW917626:HHW917664 HRS917626:HRS917664 IBO917626:IBO917664 ILK917626:ILK917664 IVG917626:IVG917664 JFC917626:JFC917664 JOY917626:JOY917664 JYU917626:JYU917664 KIQ917626:KIQ917664 KSM917626:KSM917664 LCI917626:LCI917664 LME917626:LME917664 LWA917626:LWA917664 MFW917626:MFW917664 MPS917626:MPS917664 MZO917626:MZO917664 NJK917626:NJK917664 NTG917626:NTG917664 ODC917626:ODC917664 OMY917626:OMY917664 OWU917626:OWU917664 PGQ917626:PGQ917664 PQM917626:PQM917664 QAI917626:QAI917664 QKE917626:QKE917664 QUA917626:QUA917664 RDW917626:RDW917664 RNS917626:RNS917664 RXO917626:RXO917664 SHK917626:SHK917664 SRG917626:SRG917664 TBC917626:TBC917664 TKY917626:TKY917664 TUU917626:TUU917664 UEQ917626:UEQ917664 UOM917626:UOM917664 UYI917626:UYI917664 VIE917626:VIE917664 VSA917626:VSA917664 WBW917626:WBW917664 WLS917626:WLS917664 WVO917626:WVO917664 G983162:G983200 JC983162:JC983200 SY983162:SY983200 ACU983162:ACU983200 AMQ983162:AMQ983200 AWM983162:AWM983200 BGI983162:BGI983200 BQE983162:BQE983200 CAA983162:CAA983200 CJW983162:CJW983200 CTS983162:CTS983200 DDO983162:DDO983200 DNK983162:DNK983200 DXG983162:DXG983200 EHC983162:EHC983200 EQY983162:EQY983200 FAU983162:FAU983200 FKQ983162:FKQ983200 FUM983162:FUM983200 GEI983162:GEI983200 GOE983162:GOE983200 GYA983162:GYA983200 HHW983162:HHW983200 HRS983162:HRS983200 IBO983162:IBO983200 ILK983162:ILK983200 IVG983162:IVG983200 JFC983162:JFC983200 JOY983162:JOY983200 JYU983162:JYU983200 KIQ983162:KIQ983200 KSM983162:KSM983200 LCI983162:LCI983200 LME983162:LME983200 LWA983162:LWA983200 MFW983162:MFW983200 MPS983162:MPS983200 MZO983162:MZO983200 NJK983162:NJK983200 NTG983162:NTG983200 ODC983162:ODC983200 OMY983162:OMY983200 OWU983162:OWU983200 PGQ983162:PGQ983200 PQM983162:PQM983200 QAI983162:QAI983200 QKE983162:QKE983200 QUA983162:QUA983200 RDW983162:RDW983200 RNS983162:RNS983200 RXO983162:RXO983200 SHK983162:SHK983200 SRG983162:SRG983200 TBC983162:TBC983200 TKY983162:TKY983200 TUU983162:TUU983200 UEQ983162:UEQ983200 UOM983162:UOM983200 UYI983162:UYI983200 VIE983162:VIE983200 VSA983162:VSA983200 WBW983162:WBW983200 WLS983162:WLS983200">
      <formula1>$F$220:$F$226</formula1>
    </dataValidation>
    <dataValidation type="list" allowBlank="1" showInputMessage="1" showErrorMessage="1" sqref="T170:T174 T13:T35 TL124:TL164 ADH124:ADH164 AND124:AND164 AWZ124:AWZ164 BGV124:BGV164 BQR124:BQR164 CAN124:CAN164 CKJ124:CKJ164 CUF124:CUF164 DEB124:DEB164 DNX124:DNX164 DXT124:DXT164 EHP124:EHP164 ERL124:ERL164 FBH124:FBH164 FLD124:FLD164 FUZ124:FUZ164 GEV124:GEV164 GOR124:GOR164 GYN124:GYN164 HIJ124:HIJ164 HSF124:HSF164 ICB124:ICB164 ILX124:ILX164 IVT124:IVT164 JFP124:JFP164 JPL124:JPL164 JZH124:JZH164 KJD124:KJD164 KSZ124:KSZ164 LCV124:LCV164 LMR124:LMR164 LWN124:LWN164 MGJ124:MGJ164 MQF124:MQF164 NAB124:NAB164 NJX124:NJX164 NTT124:NTT164 ODP124:ODP164 ONL124:ONL164 OXH124:OXH164 PHD124:PHD164 PQZ124:PQZ164 QAV124:QAV164 QKR124:QKR164 QUN124:QUN164 REJ124:REJ164 ROF124:ROF164 RYB124:RYB164 SHX124:SHX164 SRT124:SRT164 TBP124:TBP164 TLL124:TLL164 TVH124:TVH164 UFD124:UFD164 UOZ124:UOZ164 UYV124:UYV164 VIR124:VIR164 VSN124:VSN164 WCJ124:WCJ164 WMF124:WMF164 WWB124:WWB164 T41:T93 ADH170:ADH174 AND170:AND174 AWZ170:AWZ174 BGV170:BGV174 BQR170:BQR174 CAN170:CAN174 CKJ170:CKJ174 CUF170:CUF174 DEB170:DEB174 DNX170:DNX174 DXT170:DXT174 EHP170:EHP174 ERL170:ERL174 FBH170:FBH174 FLD170:FLD174 FUZ170:FUZ174 GEV170:GEV174 GOR170:GOR174 GYN170:GYN174 HIJ170:HIJ174 HSF170:HSF174 ICB170:ICB174 ILX170:ILX174 IVT170:IVT174 JFP170:JFP174 JPL170:JPL174 JZH170:JZH174 KJD170:KJD174 KSZ170:KSZ174 LCV170:LCV174 LMR170:LMR174 LWN170:LWN174 MGJ170:MGJ174 MQF170:MQF174 NAB170:NAB174 NJX170:NJX174 NTT170:NTT174 ODP170:ODP174 ONL170:ONL174 OXH170:OXH174 PHD170:PHD174 PQZ170:PQZ174 QAV170:QAV174 QKR170:QKR174 QUN170:QUN174 REJ170:REJ174 ROF170:ROF174 RYB170:RYB174 SHX170:SHX174 SRT170:SRT174 TBP170:TBP174 TLL170:TLL174 TVH170:TVH174 UFD170:UFD174 UOZ170:UOZ174 UYV170:UYV174 VIR170:VIR174 VSN170:VSN174 WCJ170:WCJ174 WMF170:WMF174 WWB170:WWB174 T65703:T65707 JP65703:JP65707 TL65703:TL65707 ADH65703:ADH65707 AND65703:AND65707 AWZ65703:AWZ65707 BGV65703:BGV65707 BQR65703:BQR65707 CAN65703:CAN65707 CKJ65703:CKJ65707 CUF65703:CUF65707 DEB65703:DEB65707 DNX65703:DNX65707 DXT65703:DXT65707 EHP65703:EHP65707 ERL65703:ERL65707 FBH65703:FBH65707 FLD65703:FLD65707 FUZ65703:FUZ65707 GEV65703:GEV65707 GOR65703:GOR65707 GYN65703:GYN65707 HIJ65703:HIJ65707 HSF65703:HSF65707 ICB65703:ICB65707 ILX65703:ILX65707 IVT65703:IVT65707 JFP65703:JFP65707 JPL65703:JPL65707 JZH65703:JZH65707 KJD65703:KJD65707 KSZ65703:KSZ65707 LCV65703:LCV65707 LMR65703:LMR65707 LWN65703:LWN65707 MGJ65703:MGJ65707 MQF65703:MQF65707 NAB65703:NAB65707 NJX65703:NJX65707 NTT65703:NTT65707 ODP65703:ODP65707 ONL65703:ONL65707 OXH65703:OXH65707 PHD65703:PHD65707 PQZ65703:PQZ65707 QAV65703:QAV65707 QKR65703:QKR65707 QUN65703:QUN65707 REJ65703:REJ65707 ROF65703:ROF65707 RYB65703:RYB65707 SHX65703:SHX65707 SRT65703:SRT65707 TBP65703:TBP65707 TLL65703:TLL65707 TVH65703:TVH65707 UFD65703:UFD65707 UOZ65703:UOZ65707 UYV65703:UYV65707 VIR65703:VIR65707 VSN65703:VSN65707 WCJ65703:WCJ65707 WMF65703:WMF65707 WWB65703:WWB65707 T131239:T131243 JP131239:JP131243 TL131239:TL131243 ADH131239:ADH131243 AND131239:AND131243 AWZ131239:AWZ131243 BGV131239:BGV131243 BQR131239:BQR131243 CAN131239:CAN131243 CKJ131239:CKJ131243 CUF131239:CUF131243 DEB131239:DEB131243 DNX131239:DNX131243 DXT131239:DXT131243 EHP131239:EHP131243 ERL131239:ERL131243 FBH131239:FBH131243 FLD131239:FLD131243 FUZ131239:FUZ131243 GEV131239:GEV131243 GOR131239:GOR131243 GYN131239:GYN131243 HIJ131239:HIJ131243 HSF131239:HSF131243 ICB131239:ICB131243 ILX131239:ILX131243 IVT131239:IVT131243 JFP131239:JFP131243 JPL131239:JPL131243 JZH131239:JZH131243 KJD131239:KJD131243 KSZ131239:KSZ131243 LCV131239:LCV131243 LMR131239:LMR131243 LWN131239:LWN131243 MGJ131239:MGJ131243 MQF131239:MQF131243 NAB131239:NAB131243 NJX131239:NJX131243 NTT131239:NTT131243 ODP131239:ODP131243 ONL131239:ONL131243 OXH131239:OXH131243 PHD131239:PHD131243 PQZ131239:PQZ131243 QAV131239:QAV131243 QKR131239:QKR131243 QUN131239:QUN131243 REJ131239:REJ131243 ROF131239:ROF131243 RYB131239:RYB131243 SHX131239:SHX131243 SRT131239:SRT131243 TBP131239:TBP131243 TLL131239:TLL131243 TVH131239:TVH131243 UFD131239:UFD131243 UOZ131239:UOZ131243 UYV131239:UYV131243 VIR131239:VIR131243 VSN131239:VSN131243 WCJ131239:WCJ131243 WMF131239:WMF131243 WWB131239:WWB131243 T196775:T196779 JP196775:JP196779 TL196775:TL196779 ADH196775:ADH196779 AND196775:AND196779 AWZ196775:AWZ196779 BGV196775:BGV196779 BQR196775:BQR196779 CAN196775:CAN196779 CKJ196775:CKJ196779 CUF196775:CUF196779 DEB196775:DEB196779 DNX196775:DNX196779 DXT196775:DXT196779 EHP196775:EHP196779 ERL196775:ERL196779 FBH196775:FBH196779 FLD196775:FLD196779 FUZ196775:FUZ196779 GEV196775:GEV196779 GOR196775:GOR196779 GYN196775:GYN196779 HIJ196775:HIJ196779 HSF196775:HSF196779 ICB196775:ICB196779 ILX196775:ILX196779 IVT196775:IVT196779 JFP196775:JFP196779 JPL196775:JPL196779 JZH196775:JZH196779 KJD196775:KJD196779 KSZ196775:KSZ196779 LCV196775:LCV196779 LMR196775:LMR196779 LWN196775:LWN196779 MGJ196775:MGJ196779 MQF196775:MQF196779 NAB196775:NAB196779 NJX196775:NJX196779 NTT196775:NTT196779 ODP196775:ODP196779 ONL196775:ONL196779 OXH196775:OXH196779 PHD196775:PHD196779 PQZ196775:PQZ196779 QAV196775:QAV196779 QKR196775:QKR196779 QUN196775:QUN196779 REJ196775:REJ196779 ROF196775:ROF196779 RYB196775:RYB196779 SHX196775:SHX196779 SRT196775:SRT196779 TBP196775:TBP196779 TLL196775:TLL196779 TVH196775:TVH196779 UFD196775:UFD196779 UOZ196775:UOZ196779 UYV196775:UYV196779 VIR196775:VIR196779 VSN196775:VSN196779 WCJ196775:WCJ196779 WMF196775:WMF196779 WWB196775:WWB196779 T262311:T262315 JP262311:JP262315 TL262311:TL262315 ADH262311:ADH262315 AND262311:AND262315 AWZ262311:AWZ262315 BGV262311:BGV262315 BQR262311:BQR262315 CAN262311:CAN262315 CKJ262311:CKJ262315 CUF262311:CUF262315 DEB262311:DEB262315 DNX262311:DNX262315 DXT262311:DXT262315 EHP262311:EHP262315 ERL262311:ERL262315 FBH262311:FBH262315 FLD262311:FLD262315 FUZ262311:FUZ262315 GEV262311:GEV262315 GOR262311:GOR262315 GYN262311:GYN262315 HIJ262311:HIJ262315 HSF262311:HSF262315 ICB262311:ICB262315 ILX262311:ILX262315 IVT262311:IVT262315 JFP262311:JFP262315 JPL262311:JPL262315 JZH262311:JZH262315 KJD262311:KJD262315 KSZ262311:KSZ262315 LCV262311:LCV262315 LMR262311:LMR262315 LWN262311:LWN262315 MGJ262311:MGJ262315 MQF262311:MQF262315 NAB262311:NAB262315 NJX262311:NJX262315 NTT262311:NTT262315 ODP262311:ODP262315 ONL262311:ONL262315 OXH262311:OXH262315 PHD262311:PHD262315 PQZ262311:PQZ262315 QAV262311:QAV262315 QKR262311:QKR262315 QUN262311:QUN262315 REJ262311:REJ262315 ROF262311:ROF262315 RYB262311:RYB262315 SHX262311:SHX262315 SRT262311:SRT262315 TBP262311:TBP262315 TLL262311:TLL262315 TVH262311:TVH262315 UFD262311:UFD262315 UOZ262311:UOZ262315 UYV262311:UYV262315 VIR262311:VIR262315 VSN262311:VSN262315 WCJ262311:WCJ262315 WMF262311:WMF262315 WWB262311:WWB262315 T327847:T327851 JP327847:JP327851 TL327847:TL327851 ADH327847:ADH327851 AND327847:AND327851 AWZ327847:AWZ327851 BGV327847:BGV327851 BQR327847:BQR327851 CAN327847:CAN327851 CKJ327847:CKJ327851 CUF327847:CUF327851 DEB327847:DEB327851 DNX327847:DNX327851 DXT327847:DXT327851 EHP327847:EHP327851 ERL327847:ERL327851 FBH327847:FBH327851 FLD327847:FLD327851 FUZ327847:FUZ327851 GEV327847:GEV327851 GOR327847:GOR327851 GYN327847:GYN327851 HIJ327847:HIJ327851 HSF327847:HSF327851 ICB327847:ICB327851 ILX327847:ILX327851 IVT327847:IVT327851 JFP327847:JFP327851 JPL327847:JPL327851 JZH327847:JZH327851 KJD327847:KJD327851 KSZ327847:KSZ327851 LCV327847:LCV327851 LMR327847:LMR327851 LWN327847:LWN327851 MGJ327847:MGJ327851 MQF327847:MQF327851 NAB327847:NAB327851 NJX327847:NJX327851 NTT327847:NTT327851 ODP327847:ODP327851 ONL327847:ONL327851 OXH327847:OXH327851 PHD327847:PHD327851 PQZ327847:PQZ327851 QAV327847:QAV327851 QKR327847:QKR327851 QUN327847:QUN327851 REJ327847:REJ327851 ROF327847:ROF327851 RYB327847:RYB327851 SHX327847:SHX327851 SRT327847:SRT327851 TBP327847:TBP327851 TLL327847:TLL327851 TVH327847:TVH327851 UFD327847:UFD327851 UOZ327847:UOZ327851 UYV327847:UYV327851 VIR327847:VIR327851 VSN327847:VSN327851 WCJ327847:WCJ327851 WMF327847:WMF327851 WWB327847:WWB327851 T393383:T393387 JP393383:JP393387 TL393383:TL393387 ADH393383:ADH393387 AND393383:AND393387 AWZ393383:AWZ393387 BGV393383:BGV393387 BQR393383:BQR393387 CAN393383:CAN393387 CKJ393383:CKJ393387 CUF393383:CUF393387 DEB393383:DEB393387 DNX393383:DNX393387 DXT393383:DXT393387 EHP393383:EHP393387 ERL393383:ERL393387 FBH393383:FBH393387 FLD393383:FLD393387 FUZ393383:FUZ393387 GEV393383:GEV393387 GOR393383:GOR393387 GYN393383:GYN393387 HIJ393383:HIJ393387 HSF393383:HSF393387 ICB393383:ICB393387 ILX393383:ILX393387 IVT393383:IVT393387 JFP393383:JFP393387 JPL393383:JPL393387 JZH393383:JZH393387 KJD393383:KJD393387 KSZ393383:KSZ393387 LCV393383:LCV393387 LMR393383:LMR393387 LWN393383:LWN393387 MGJ393383:MGJ393387 MQF393383:MQF393387 NAB393383:NAB393387 NJX393383:NJX393387 NTT393383:NTT393387 ODP393383:ODP393387 ONL393383:ONL393387 OXH393383:OXH393387 PHD393383:PHD393387 PQZ393383:PQZ393387 QAV393383:QAV393387 QKR393383:QKR393387 QUN393383:QUN393387 REJ393383:REJ393387 ROF393383:ROF393387 RYB393383:RYB393387 SHX393383:SHX393387 SRT393383:SRT393387 TBP393383:TBP393387 TLL393383:TLL393387 TVH393383:TVH393387 UFD393383:UFD393387 UOZ393383:UOZ393387 UYV393383:UYV393387 VIR393383:VIR393387 VSN393383:VSN393387 WCJ393383:WCJ393387 WMF393383:WMF393387 WWB393383:WWB393387 T458919:T458923 JP458919:JP458923 TL458919:TL458923 ADH458919:ADH458923 AND458919:AND458923 AWZ458919:AWZ458923 BGV458919:BGV458923 BQR458919:BQR458923 CAN458919:CAN458923 CKJ458919:CKJ458923 CUF458919:CUF458923 DEB458919:DEB458923 DNX458919:DNX458923 DXT458919:DXT458923 EHP458919:EHP458923 ERL458919:ERL458923 FBH458919:FBH458923 FLD458919:FLD458923 FUZ458919:FUZ458923 GEV458919:GEV458923 GOR458919:GOR458923 GYN458919:GYN458923 HIJ458919:HIJ458923 HSF458919:HSF458923 ICB458919:ICB458923 ILX458919:ILX458923 IVT458919:IVT458923 JFP458919:JFP458923 JPL458919:JPL458923 JZH458919:JZH458923 KJD458919:KJD458923 KSZ458919:KSZ458923 LCV458919:LCV458923 LMR458919:LMR458923 LWN458919:LWN458923 MGJ458919:MGJ458923 MQF458919:MQF458923 NAB458919:NAB458923 NJX458919:NJX458923 NTT458919:NTT458923 ODP458919:ODP458923 ONL458919:ONL458923 OXH458919:OXH458923 PHD458919:PHD458923 PQZ458919:PQZ458923 QAV458919:QAV458923 QKR458919:QKR458923 QUN458919:QUN458923 REJ458919:REJ458923 ROF458919:ROF458923 RYB458919:RYB458923 SHX458919:SHX458923 SRT458919:SRT458923 TBP458919:TBP458923 TLL458919:TLL458923 TVH458919:TVH458923 UFD458919:UFD458923 UOZ458919:UOZ458923 UYV458919:UYV458923 VIR458919:VIR458923 VSN458919:VSN458923 WCJ458919:WCJ458923 WMF458919:WMF458923 WWB458919:WWB458923 T524455:T524459 JP524455:JP524459 TL524455:TL524459 ADH524455:ADH524459 AND524455:AND524459 AWZ524455:AWZ524459 BGV524455:BGV524459 BQR524455:BQR524459 CAN524455:CAN524459 CKJ524455:CKJ524459 CUF524455:CUF524459 DEB524455:DEB524459 DNX524455:DNX524459 DXT524455:DXT524459 EHP524455:EHP524459 ERL524455:ERL524459 FBH524455:FBH524459 FLD524455:FLD524459 FUZ524455:FUZ524459 GEV524455:GEV524459 GOR524455:GOR524459 GYN524455:GYN524459 HIJ524455:HIJ524459 HSF524455:HSF524459 ICB524455:ICB524459 ILX524455:ILX524459 IVT524455:IVT524459 JFP524455:JFP524459 JPL524455:JPL524459 JZH524455:JZH524459 KJD524455:KJD524459 KSZ524455:KSZ524459 LCV524455:LCV524459 LMR524455:LMR524459 LWN524455:LWN524459 MGJ524455:MGJ524459 MQF524455:MQF524459 NAB524455:NAB524459 NJX524455:NJX524459 NTT524455:NTT524459 ODP524455:ODP524459 ONL524455:ONL524459 OXH524455:OXH524459 PHD524455:PHD524459 PQZ524455:PQZ524459 QAV524455:QAV524459 QKR524455:QKR524459 QUN524455:QUN524459 REJ524455:REJ524459 ROF524455:ROF524459 RYB524455:RYB524459 SHX524455:SHX524459 SRT524455:SRT524459 TBP524455:TBP524459 TLL524455:TLL524459 TVH524455:TVH524459 UFD524455:UFD524459 UOZ524455:UOZ524459 UYV524455:UYV524459 VIR524455:VIR524459 VSN524455:VSN524459 WCJ524455:WCJ524459 WMF524455:WMF524459 WWB524455:WWB524459 T589991:T589995 JP589991:JP589995 TL589991:TL589995 ADH589991:ADH589995 AND589991:AND589995 AWZ589991:AWZ589995 BGV589991:BGV589995 BQR589991:BQR589995 CAN589991:CAN589995 CKJ589991:CKJ589995 CUF589991:CUF589995 DEB589991:DEB589995 DNX589991:DNX589995 DXT589991:DXT589995 EHP589991:EHP589995 ERL589991:ERL589995 FBH589991:FBH589995 FLD589991:FLD589995 FUZ589991:FUZ589995 GEV589991:GEV589995 GOR589991:GOR589995 GYN589991:GYN589995 HIJ589991:HIJ589995 HSF589991:HSF589995 ICB589991:ICB589995 ILX589991:ILX589995 IVT589991:IVT589995 JFP589991:JFP589995 JPL589991:JPL589995 JZH589991:JZH589995 KJD589991:KJD589995 KSZ589991:KSZ589995 LCV589991:LCV589995 LMR589991:LMR589995 LWN589991:LWN589995 MGJ589991:MGJ589995 MQF589991:MQF589995 NAB589991:NAB589995 NJX589991:NJX589995 NTT589991:NTT589995 ODP589991:ODP589995 ONL589991:ONL589995 OXH589991:OXH589995 PHD589991:PHD589995 PQZ589991:PQZ589995 QAV589991:QAV589995 QKR589991:QKR589995 QUN589991:QUN589995 REJ589991:REJ589995 ROF589991:ROF589995 RYB589991:RYB589995 SHX589991:SHX589995 SRT589991:SRT589995 TBP589991:TBP589995 TLL589991:TLL589995 TVH589991:TVH589995 UFD589991:UFD589995 UOZ589991:UOZ589995 UYV589991:UYV589995 VIR589991:VIR589995 VSN589991:VSN589995 WCJ589991:WCJ589995 WMF589991:WMF589995 WWB589991:WWB589995 T655527:T655531 JP655527:JP655531 TL655527:TL655531 ADH655527:ADH655531 AND655527:AND655531 AWZ655527:AWZ655531 BGV655527:BGV655531 BQR655527:BQR655531 CAN655527:CAN655531 CKJ655527:CKJ655531 CUF655527:CUF655531 DEB655527:DEB655531 DNX655527:DNX655531 DXT655527:DXT655531 EHP655527:EHP655531 ERL655527:ERL655531 FBH655527:FBH655531 FLD655527:FLD655531 FUZ655527:FUZ655531 GEV655527:GEV655531 GOR655527:GOR655531 GYN655527:GYN655531 HIJ655527:HIJ655531 HSF655527:HSF655531 ICB655527:ICB655531 ILX655527:ILX655531 IVT655527:IVT655531 JFP655527:JFP655531 JPL655527:JPL655531 JZH655527:JZH655531 KJD655527:KJD655531 KSZ655527:KSZ655531 LCV655527:LCV655531 LMR655527:LMR655531 LWN655527:LWN655531 MGJ655527:MGJ655531 MQF655527:MQF655531 NAB655527:NAB655531 NJX655527:NJX655531 NTT655527:NTT655531 ODP655527:ODP655531 ONL655527:ONL655531 OXH655527:OXH655531 PHD655527:PHD655531 PQZ655527:PQZ655531 QAV655527:QAV655531 QKR655527:QKR655531 QUN655527:QUN655531 REJ655527:REJ655531 ROF655527:ROF655531 RYB655527:RYB655531 SHX655527:SHX655531 SRT655527:SRT655531 TBP655527:TBP655531 TLL655527:TLL655531 TVH655527:TVH655531 UFD655527:UFD655531 UOZ655527:UOZ655531 UYV655527:UYV655531 VIR655527:VIR655531 VSN655527:VSN655531 WCJ655527:WCJ655531 WMF655527:WMF655531 WWB655527:WWB655531 T721063:T721067 JP721063:JP721067 TL721063:TL721067 ADH721063:ADH721067 AND721063:AND721067 AWZ721063:AWZ721067 BGV721063:BGV721067 BQR721063:BQR721067 CAN721063:CAN721067 CKJ721063:CKJ721067 CUF721063:CUF721067 DEB721063:DEB721067 DNX721063:DNX721067 DXT721063:DXT721067 EHP721063:EHP721067 ERL721063:ERL721067 FBH721063:FBH721067 FLD721063:FLD721067 FUZ721063:FUZ721067 GEV721063:GEV721067 GOR721063:GOR721067 GYN721063:GYN721067 HIJ721063:HIJ721067 HSF721063:HSF721067 ICB721063:ICB721067 ILX721063:ILX721067 IVT721063:IVT721067 JFP721063:JFP721067 JPL721063:JPL721067 JZH721063:JZH721067 KJD721063:KJD721067 KSZ721063:KSZ721067 LCV721063:LCV721067 LMR721063:LMR721067 LWN721063:LWN721067 MGJ721063:MGJ721067 MQF721063:MQF721067 NAB721063:NAB721067 NJX721063:NJX721067 NTT721063:NTT721067 ODP721063:ODP721067 ONL721063:ONL721067 OXH721063:OXH721067 PHD721063:PHD721067 PQZ721063:PQZ721067 QAV721063:QAV721067 QKR721063:QKR721067 QUN721063:QUN721067 REJ721063:REJ721067 ROF721063:ROF721067 RYB721063:RYB721067 SHX721063:SHX721067 SRT721063:SRT721067 TBP721063:TBP721067 TLL721063:TLL721067 TVH721063:TVH721067 UFD721063:UFD721067 UOZ721063:UOZ721067 UYV721063:UYV721067 VIR721063:VIR721067 VSN721063:VSN721067 WCJ721063:WCJ721067 WMF721063:WMF721067 WWB721063:WWB721067 T786599:T786603 JP786599:JP786603 TL786599:TL786603 ADH786599:ADH786603 AND786599:AND786603 AWZ786599:AWZ786603 BGV786599:BGV786603 BQR786599:BQR786603 CAN786599:CAN786603 CKJ786599:CKJ786603 CUF786599:CUF786603 DEB786599:DEB786603 DNX786599:DNX786603 DXT786599:DXT786603 EHP786599:EHP786603 ERL786599:ERL786603 FBH786599:FBH786603 FLD786599:FLD786603 FUZ786599:FUZ786603 GEV786599:GEV786603 GOR786599:GOR786603 GYN786599:GYN786603 HIJ786599:HIJ786603 HSF786599:HSF786603 ICB786599:ICB786603 ILX786599:ILX786603 IVT786599:IVT786603 JFP786599:JFP786603 JPL786599:JPL786603 JZH786599:JZH786603 KJD786599:KJD786603 KSZ786599:KSZ786603 LCV786599:LCV786603 LMR786599:LMR786603 LWN786599:LWN786603 MGJ786599:MGJ786603 MQF786599:MQF786603 NAB786599:NAB786603 NJX786599:NJX786603 NTT786599:NTT786603 ODP786599:ODP786603 ONL786599:ONL786603 OXH786599:OXH786603 PHD786599:PHD786603 PQZ786599:PQZ786603 QAV786599:QAV786603 QKR786599:QKR786603 QUN786599:QUN786603 REJ786599:REJ786603 ROF786599:ROF786603 RYB786599:RYB786603 SHX786599:SHX786603 SRT786599:SRT786603 TBP786599:TBP786603 TLL786599:TLL786603 TVH786599:TVH786603 UFD786599:UFD786603 UOZ786599:UOZ786603 UYV786599:UYV786603 VIR786599:VIR786603 VSN786599:VSN786603 WCJ786599:WCJ786603 WMF786599:WMF786603 WWB786599:WWB786603 T852135:T852139 JP852135:JP852139 TL852135:TL852139 ADH852135:ADH852139 AND852135:AND852139 AWZ852135:AWZ852139 BGV852135:BGV852139 BQR852135:BQR852139 CAN852135:CAN852139 CKJ852135:CKJ852139 CUF852135:CUF852139 DEB852135:DEB852139 DNX852135:DNX852139 DXT852135:DXT852139 EHP852135:EHP852139 ERL852135:ERL852139 FBH852135:FBH852139 FLD852135:FLD852139 FUZ852135:FUZ852139 GEV852135:GEV852139 GOR852135:GOR852139 GYN852135:GYN852139 HIJ852135:HIJ852139 HSF852135:HSF852139 ICB852135:ICB852139 ILX852135:ILX852139 IVT852135:IVT852139 JFP852135:JFP852139 JPL852135:JPL852139 JZH852135:JZH852139 KJD852135:KJD852139 KSZ852135:KSZ852139 LCV852135:LCV852139 LMR852135:LMR852139 LWN852135:LWN852139 MGJ852135:MGJ852139 MQF852135:MQF852139 NAB852135:NAB852139 NJX852135:NJX852139 NTT852135:NTT852139 ODP852135:ODP852139 ONL852135:ONL852139 OXH852135:OXH852139 PHD852135:PHD852139 PQZ852135:PQZ852139 QAV852135:QAV852139 QKR852135:QKR852139 QUN852135:QUN852139 REJ852135:REJ852139 ROF852135:ROF852139 RYB852135:RYB852139 SHX852135:SHX852139 SRT852135:SRT852139 TBP852135:TBP852139 TLL852135:TLL852139 TVH852135:TVH852139 UFD852135:UFD852139 UOZ852135:UOZ852139 UYV852135:UYV852139 VIR852135:VIR852139 VSN852135:VSN852139 WCJ852135:WCJ852139 WMF852135:WMF852139 WWB852135:WWB852139 T917671:T917675 JP917671:JP917675 TL917671:TL917675 ADH917671:ADH917675 AND917671:AND917675 AWZ917671:AWZ917675 BGV917671:BGV917675 BQR917671:BQR917675 CAN917671:CAN917675 CKJ917671:CKJ917675 CUF917671:CUF917675 DEB917671:DEB917675 DNX917671:DNX917675 DXT917671:DXT917675 EHP917671:EHP917675 ERL917671:ERL917675 FBH917671:FBH917675 FLD917671:FLD917675 FUZ917671:FUZ917675 GEV917671:GEV917675 GOR917671:GOR917675 GYN917671:GYN917675 HIJ917671:HIJ917675 HSF917671:HSF917675 ICB917671:ICB917675 ILX917671:ILX917675 IVT917671:IVT917675 JFP917671:JFP917675 JPL917671:JPL917675 JZH917671:JZH917675 KJD917671:KJD917675 KSZ917671:KSZ917675 LCV917671:LCV917675 LMR917671:LMR917675 LWN917671:LWN917675 MGJ917671:MGJ917675 MQF917671:MQF917675 NAB917671:NAB917675 NJX917671:NJX917675 NTT917671:NTT917675 ODP917671:ODP917675 ONL917671:ONL917675 OXH917671:OXH917675 PHD917671:PHD917675 PQZ917671:PQZ917675 QAV917671:QAV917675 QKR917671:QKR917675 QUN917671:QUN917675 REJ917671:REJ917675 ROF917671:ROF917675 RYB917671:RYB917675 SHX917671:SHX917675 SRT917671:SRT917675 TBP917671:TBP917675 TLL917671:TLL917675 TVH917671:TVH917675 UFD917671:UFD917675 UOZ917671:UOZ917675 UYV917671:UYV917675 VIR917671:VIR917675 VSN917671:VSN917675 WCJ917671:WCJ917675 WMF917671:WMF917675 WWB917671:WWB917675 T983207:T983211 JP983207:JP983211 TL983207:TL983211 ADH983207:ADH983211 AND983207:AND983211 AWZ983207:AWZ983211 BGV983207:BGV983211 BQR983207:BQR983211 CAN983207:CAN983211 CKJ983207:CKJ983211 CUF983207:CUF983211 DEB983207:DEB983211 DNX983207:DNX983211 DXT983207:DXT983211 EHP983207:EHP983211 ERL983207:ERL983211 FBH983207:FBH983211 FLD983207:FLD983211 FUZ983207:FUZ983211 GEV983207:GEV983211 GOR983207:GOR983211 GYN983207:GYN983211 HIJ983207:HIJ983211 HSF983207:HSF983211 ICB983207:ICB983211 ILX983207:ILX983211 IVT983207:IVT983211 JFP983207:JFP983211 JPL983207:JPL983211 JZH983207:JZH983211 KJD983207:KJD983211 KSZ983207:KSZ983211 LCV983207:LCV983211 LMR983207:LMR983211 LWN983207:LWN983211 MGJ983207:MGJ983211 MQF983207:MQF983211 NAB983207:NAB983211 NJX983207:NJX983211 NTT983207:NTT983211 ODP983207:ODP983211 ONL983207:ONL983211 OXH983207:OXH983211 PHD983207:PHD983211 PQZ983207:PQZ983211 QAV983207:QAV983211 QKR983207:QKR983211 QUN983207:QUN983211 REJ983207:REJ983211 ROF983207:ROF983211 RYB983207:RYB983211 SHX983207:SHX983211 SRT983207:SRT983211 TBP983207:TBP983211 TLL983207:TLL983211 TVH983207:TVH983211 UFD983207:UFD983211 UOZ983207:UOZ983211 UYV983207:UYV983211 VIR983207:VIR983211 VSN983207:VSN983211 WCJ983207:WCJ983211 WMF983207:WMF983211 WWB983207:WWB983211 T124:T164 JP41:JP93 TL41:TL93 ADH41:ADH93 AND41:AND93 AWZ41:AWZ93 BGV41:BGV93 BQR41:BQR93 CAN41:CAN93 CKJ41:CKJ93 CUF41:CUF93 DEB41:DEB93 DNX41:DNX93 DXT41:DXT93 EHP41:EHP93 ERL41:ERL93 FBH41:FBH93 FLD41:FLD93 FUZ41:FUZ93 GEV41:GEV93 GOR41:GOR93 GYN41:GYN93 HIJ41:HIJ93 HSF41:HSF93 ICB41:ICB93 ILX41:ILX93 IVT41:IVT93 JFP41:JFP93 JPL41:JPL93 JZH41:JZH93 KJD41:KJD93 KSZ41:KSZ93 LCV41:LCV93 LMR41:LMR93 LWN41:LWN93 MGJ41:MGJ93 MQF41:MQF93 NAB41:NAB93 NJX41:NJX93 NTT41:NTT93 ODP41:ODP93 ONL41:ONL93 OXH41:OXH93 PHD41:PHD93 PQZ41:PQZ93 QAV41:QAV93 QKR41:QKR93 QUN41:QUN93 REJ41:REJ93 ROF41:ROF93 RYB41:RYB93 SHX41:SHX93 SRT41:SRT93 TBP41:TBP93 TLL41:TLL93 TVH41:TVH93 UFD41:UFD93 UOZ41:UOZ93 UYV41:UYV93 VIR41:VIR93 VSN41:VSN93 WCJ41:WCJ93 WMF41:WMF93 WWB41:WWB93 T65578:T65629 JP65578:JP65629 TL65578:TL65629 ADH65578:ADH65629 AND65578:AND65629 AWZ65578:AWZ65629 BGV65578:BGV65629 BQR65578:BQR65629 CAN65578:CAN65629 CKJ65578:CKJ65629 CUF65578:CUF65629 DEB65578:DEB65629 DNX65578:DNX65629 DXT65578:DXT65629 EHP65578:EHP65629 ERL65578:ERL65629 FBH65578:FBH65629 FLD65578:FLD65629 FUZ65578:FUZ65629 GEV65578:GEV65629 GOR65578:GOR65629 GYN65578:GYN65629 HIJ65578:HIJ65629 HSF65578:HSF65629 ICB65578:ICB65629 ILX65578:ILX65629 IVT65578:IVT65629 JFP65578:JFP65629 JPL65578:JPL65629 JZH65578:JZH65629 KJD65578:KJD65629 KSZ65578:KSZ65629 LCV65578:LCV65629 LMR65578:LMR65629 LWN65578:LWN65629 MGJ65578:MGJ65629 MQF65578:MQF65629 NAB65578:NAB65629 NJX65578:NJX65629 NTT65578:NTT65629 ODP65578:ODP65629 ONL65578:ONL65629 OXH65578:OXH65629 PHD65578:PHD65629 PQZ65578:PQZ65629 QAV65578:QAV65629 QKR65578:QKR65629 QUN65578:QUN65629 REJ65578:REJ65629 ROF65578:ROF65629 RYB65578:RYB65629 SHX65578:SHX65629 SRT65578:SRT65629 TBP65578:TBP65629 TLL65578:TLL65629 TVH65578:TVH65629 UFD65578:UFD65629 UOZ65578:UOZ65629 UYV65578:UYV65629 VIR65578:VIR65629 VSN65578:VSN65629 WCJ65578:WCJ65629 WMF65578:WMF65629 WWB65578:WWB65629 T131114:T131165 JP131114:JP131165 TL131114:TL131165 ADH131114:ADH131165 AND131114:AND131165 AWZ131114:AWZ131165 BGV131114:BGV131165 BQR131114:BQR131165 CAN131114:CAN131165 CKJ131114:CKJ131165 CUF131114:CUF131165 DEB131114:DEB131165 DNX131114:DNX131165 DXT131114:DXT131165 EHP131114:EHP131165 ERL131114:ERL131165 FBH131114:FBH131165 FLD131114:FLD131165 FUZ131114:FUZ131165 GEV131114:GEV131165 GOR131114:GOR131165 GYN131114:GYN131165 HIJ131114:HIJ131165 HSF131114:HSF131165 ICB131114:ICB131165 ILX131114:ILX131165 IVT131114:IVT131165 JFP131114:JFP131165 JPL131114:JPL131165 JZH131114:JZH131165 KJD131114:KJD131165 KSZ131114:KSZ131165 LCV131114:LCV131165 LMR131114:LMR131165 LWN131114:LWN131165 MGJ131114:MGJ131165 MQF131114:MQF131165 NAB131114:NAB131165 NJX131114:NJX131165 NTT131114:NTT131165 ODP131114:ODP131165 ONL131114:ONL131165 OXH131114:OXH131165 PHD131114:PHD131165 PQZ131114:PQZ131165 QAV131114:QAV131165 QKR131114:QKR131165 QUN131114:QUN131165 REJ131114:REJ131165 ROF131114:ROF131165 RYB131114:RYB131165 SHX131114:SHX131165 SRT131114:SRT131165 TBP131114:TBP131165 TLL131114:TLL131165 TVH131114:TVH131165 UFD131114:UFD131165 UOZ131114:UOZ131165 UYV131114:UYV131165 VIR131114:VIR131165 VSN131114:VSN131165 WCJ131114:WCJ131165 WMF131114:WMF131165 WWB131114:WWB131165 T196650:T196701 JP196650:JP196701 TL196650:TL196701 ADH196650:ADH196701 AND196650:AND196701 AWZ196650:AWZ196701 BGV196650:BGV196701 BQR196650:BQR196701 CAN196650:CAN196701 CKJ196650:CKJ196701 CUF196650:CUF196701 DEB196650:DEB196701 DNX196650:DNX196701 DXT196650:DXT196701 EHP196650:EHP196701 ERL196650:ERL196701 FBH196650:FBH196701 FLD196650:FLD196701 FUZ196650:FUZ196701 GEV196650:GEV196701 GOR196650:GOR196701 GYN196650:GYN196701 HIJ196650:HIJ196701 HSF196650:HSF196701 ICB196650:ICB196701 ILX196650:ILX196701 IVT196650:IVT196701 JFP196650:JFP196701 JPL196650:JPL196701 JZH196650:JZH196701 KJD196650:KJD196701 KSZ196650:KSZ196701 LCV196650:LCV196701 LMR196650:LMR196701 LWN196650:LWN196701 MGJ196650:MGJ196701 MQF196650:MQF196701 NAB196650:NAB196701 NJX196650:NJX196701 NTT196650:NTT196701 ODP196650:ODP196701 ONL196650:ONL196701 OXH196650:OXH196701 PHD196650:PHD196701 PQZ196650:PQZ196701 QAV196650:QAV196701 QKR196650:QKR196701 QUN196650:QUN196701 REJ196650:REJ196701 ROF196650:ROF196701 RYB196650:RYB196701 SHX196650:SHX196701 SRT196650:SRT196701 TBP196650:TBP196701 TLL196650:TLL196701 TVH196650:TVH196701 UFD196650:UFD196701 UOZ196650:UOZ196701 UYV196650:UYV196701 VIR196650:VIR196701 VSN196650:VSN196701 WCJ196650:WCJ196701 WMF196650:WMF196701 WWB196650:WWB196701 T262186:T262237 JP262186:JP262237 TL262186:TL262237 ADH262186:ADH262237 AND262186:AND262237 AWZ262186:AWZ262237 BGV262186:BGV262237 BQR262186:BQR262237 CAN262186:CAN262237 CKJ262186:CKJ262237 CUF262186:CUF262237 DEB262186:DEB262237 DNX262186:DNX262237 DXT262186:DXT262237 EHP262186:EHP262237 ERL262186:ERL262237 FBH262186:FBH262237 FLD262186:FLD262237 FUZ262186:FUZ262237 GEV262186:GEV262237 GOR262186:GOR262237 GYN262186:GYN262237 HIJ262186:HIJ262237 HSF262186:HSF262237 ICB262186:ICB262237 ILX262186:ILX262237 IVT262186:IVT262237 JFP262186:JFP262237 JPL262186:JPL262237 JZH262186:JZH262237 KJD262186:KJD262237 KSZ262186:KSZ262237 LCV262186:LCV262237 LMR262186:LMR262237 LWN262186:LWN262237 MGJ262186:MGJ262237 MQF262186:MQF262237 NAB262186:NAB262237 NJX262186:NJX262237 NTT262186:NTT262237 ODP262186:ODP262237 ONL262186:ONL262237 OXH262186:OXH262237 PHD262186:PHD262237 PQZ262186:PQZ262237 QAV262186:QAV262237 QKR262186:QKR262237 QUN262186:QUN262237 REJ262186:REJ262237 ROF262186:ROF262237 RYB262186:RYB262237 SHX262186:SHX262237 SRT262186:SRT262237 TBP262186:TBP262237 TLL262186:TLL262237 TVH262186:TVH262237 UFD262186:UFD262237 UOZ262186:UOZ262237 UYV262186:UYV262237 VIR262186:VIR262237 VSN262186:VSN262237 WCJ262186:WCJ262237 WMF262186:WMF262237 WWB262186:WWB262237 T327722:T327773 JP327722:JP327773 TL327722:TL327773 ADH327722:ADH327773 AND327722:AND327773 AWZ327722:AWZ327773 BGV327722:BGV327773 BQR327722:BQR327773 CAN327722:CAN327773 CKJ327722:CKJ327773 CUF327722:CUF327773 DEB327722:DEB327773 DNX327722:DNX327773 DXT327722:DXT327773 EHP327722:EHP327773 ERL327722:ERL327773 FBH327722:FBH327773 FLD327722:FLD327773 FUZ327722:FUZ327773 GEV327722:GEV327773 GOR327722:GOR327773 GYN327722:GYN327773 HIJ327722:HIJ327773 HSF327722:HSF327773 ICB327722:ICB327773 ILX327722:ILX327773 IVT327722:IVT327773 JFP327722:JFP327773 JPL327722:JPL327773 JZH327722:JZH327773 KJD327722:KJD327773 KSZ327722:KSZ327773 LCV327722:LCV327773 LMR327722:LMR327773 LWN327722:LWN327773 MGJ327722:MGJ327773 MQF327722:MQF327773 NAB327722:NAB327773 NJX327722:NJX327773 NTT327722:NTT327773 ODP327722:ODP327773 ONL327722:ONL327773 OXH327722:OXH327773 PHD327722:PHD327773 PQZ327722:PQZ327773 QAV327722:QAV327773 QKR327722:QKR327773 QUN327722:QUN327773 REJ327722:REJ327773 ROF327722:ROF327773 RYB327722:RYB327773 SHX327722:SHX327773 SRT327722:SRT327773 TBP327722:TBP327773 TLL327722:TLL327773 TVH327722:TVH327773 UFD327722:UFD327773 UOZ327722:UOZ327773 UYV327722:UYV327773 VIR327722:VIR327773 VSN327722:VSN327773 WCJ327722:WCJ327773 WMF327722:WMF327773 WWB327722:WWB327773 T393258:T393309 JP393258:JP393309 TL393258:TL393309 ADH393258:ADH393309 AND393258:AND393309 AWZ393258:AWZ393309 BGV393258:BGV393309 BQR393258:BQR393309 CAN393258:CAN393309 CKJ393258:CKJ393309 CUF393258:CUF393309 DEB393258:DEB393309 DNX393258:DNX393309 DXT393258:DXT393309 EHP393258:EHP393309 ERL393258:ERL393309 FBH393258:FBH393309 FLD393258:FLD393309 FUZ393258:FUZ393309 GEV393258:GEV393309 GOR393258:GOR393309 GYN393258:GYN393309 HIJ393258:HIJ393309 HSF393258:HSF393309 ICB393258:ICB393309 ILX393258:ILX393309 IVT393258:IVT393309 JFP393258:JFP393309 JPL393258:JPL393309 JZH393258:JZH393309 KJD393258:KJD393309 KSZ393258:KSZ393309 LCV393258:LCV393309 LMR393258:LMR393309 LWN393258:LWN393309 MGJ393258:MGJ393309 MQF393258:MQF393309 NAB393258:NAB393309 NJX393258:NJX393309 NTT393258:NTT393309 ODP393258:ODP393309 ONL393258:ONL393309 OXH393258:OXH393309 PHD393258:PHD393309 PQZ393258:PQZ393309 QAV393258:QAV393309 QKR393258:QKR393309 QUN393258:QUN393309 REJ393258:REJ393309 ROF393258:ROF393309 RYB393258:RYB393309 SHX393258:SHX393309 SRT393258:SRT393309 TBP393258:TBP393309 TLL393258:TLL393309 TVH393258:TVH393309 UFD393258:UFD393309 UOZ393258:UOZ393309 UYV393258:UYV393309 VIR393258:VIR393309 VSN393258:VSN393309 WCJ393258:WCJ393309 WMF393258:WMF393309 WWB393258:WWB393309 T458794:T458845 JP458794:JP458845 TL458794:TL458845 ADH458794:ADH458845 AND458794:AND458845 AWZ458794:AWZ458845 BGV458794:BGV458845 BQR458794:BQR458845 CAN458794:CAN458845 CKJ458794:CKJ458845 CUF458794:CUF458845 DEB458794:DEB458845 DNX458794:DNX458845 DXT458794:DXT458845 EHP458794:EHP458845 ERL458794:ERL458845 FBH458794:FBH458845 FLD458794:FLD458845 FUZ458794:FUZ458845 GEV458794:GEV458845 GOR458794:GOR458845 GYN458794:GYN458845 HIJ458794:HIJ458845 HSF458794:HSF458845 ICB458794:ICB458845 ILX458794:ILX458845 IVT458794:IVT458845 JFP458794:JFP458845 JPL458794:JPL458845 JZH458794:JZH458845 KJD458794:KJD458845 KSZ458794:KSZ458845 LCV458794:LCV458845 LMR458794:LMR458845 LWN458794:LWN458845 MGJ458794:MGJ458845 MQF458794:MQF458845 NAB458794:NAB458845 NJX458794:NJX458845 NTT458794:NTT458845 ODP458794:ODP458845 ONL458794:ONL458845 OXH458794:OXH458845 PHD458794:PHD458845 PQZ458794:PQZ458845 QAV458794:QAV458845 QKR458794:QKR458845 QUN458794:QUN458845 REJ458794:REJ458845 ROF458794:ROF458845 RYB458794:RYB458845 SHX458794:SHX458845 SRT458794:SRT458845 TBP458794:TBP458845 TLL458794:TLL458845 TVH458794:TVH458845 UFD458794:UFD458845 UOZ458794:UOZ458845 UYV458794:UYV458845 VIR458794:VIR458845 VSN458794:VSN458845 WCJ458794:WCJ458845 WMF458794:WMF458845 WWB458794:WWB458845 T524330:T524381 JP524330:JP524381 TL524330:TL524381 ADH524330:ADH524381 AND524330:AND524381 AWZ524330:AWZ524381 BGV524330:BGV524381 BQR524330:BQR524381 CAN524330:CAN524381 CKJ524330:CKJ524381 CUF524330:CUF524381 DEB524330:DEB524381 DNX524330:DNX524381 DXT524330:DXT524381 EHP524330:EHP524381 ERL524330:ERL524381 FBH524330:FBH524381 FLD524330:FLD524381 FUZ524330:FUZ524381 GEV524330:GEV524381 GOR524330:GOR524381 GYN524330:GYN524381 HIJ524330:HIJ524381 HSF524330:HSF524381 ICB524330:ICB524381 ILX524330:ILX524381 IVT524330:IVT524381 JFP524330:JFP524381 JPL524330:JPL524381 JZH524330:JZH524381 KJD524330:KJD524381 KSZ524330:KSZ524381 LCV524330:LCV524381 LMR524330:LMR524381 LWN524330:LWN524381 MGJ524330:MGJ524381 MQF524330:MQF524381 NAB524330:NAB524381 NJX524330:NJX524381 NTT524330:NTT524381 ODP524330:ODP524381 ONL524330:ONL524381 OXH524330:OXH524381 PHD524330:PHD524381 PQZ524330:PQZ524381 QAV524330:QAV524381 QKR524330:QKR524381 QUN524330:QUN524381 REJ524330:REJ524381 ROF524330:ROF524381 RYB524330:RYB524381 SHX524330:SHX524381 SRT524330:SRT524381 TBP524330:TBP524381 TLL524330:TLL524381 TVH524330:TVH524381 UFD524330:UFD524381 UOZ524330:UOZ524381 UYV524330:UYV524381 VIR524330:VIR524381 VSN524330:VSN524381 WCJ524330:WCJ524381 WMF524330:WMF524381 WWB524330:WWB524381 T589866:T589917 JP589866:JP589917 TL589866:TL589917 ADH589866:ADH589917 AND589866:AND589917 AWZ589866:AWZ589917 BGV589866:BGV589917 BQR589866:BQR589917 CAN589866:CAN589917 CKJ589866:CKJ589917 CUF589866:CUF589917 DEB589866:DEB589917 DNX589866:DNX589917 DXT589866:DXT589917 EHP589866:EHP589917 ERL589866:ERL589917 FBH589866:FBH589917 FLD589866:FLD589917 FUZ589866:FUZ589917 GEV589866:GEV589917 GOR589866:GOR589917 GYN589866:GYN589917 HIJ589866:HIJ589917 HSF589866:HSF589917 ICB589866:ICB589917 ILX589866:ILX589917 IVT589866:IVT589917 JFP589866:JFP589917 JPL589866:JPL589917 JZH589866:JZH589917 KJD589866:KJD589917 KSZ589866:KSZ589917 LCV589866:LCV589917 LMR589866:LMR589917 LWN589866:LWN589917 MGJ589866:MGJ589917 MQF589866:MQF589917 NAB589866:NAB589917 NJX589866:NJX589917 NTT589866:NTT589917 ODP589866:ODP589917 ONL589866:ONL589917 OXH589866:OXH589917 PHD589866:PHD589917 PQZ589866:PQZ589917 QAV589866:QAV589917 QKR589866:QKR589917 QUN589866:QUN589917 REJ589866:REJ589917 ROF589866:ROF589917 RYB589866:RYB589917 SHX589866:SHX589917 SRT589866:SRT589917 TBP589866:TBP589917 TLL589866:TLL589917 TVH589866:TVH589917 UFD589866:UFD589917 UOZ589866:UOZ589917 UYV589866:UYV589917 VIR589866:VIR589917 VSN589866:VSN589917 WCJ589866:WCJ589917 WMF589866:WMF589917 WWB589866:WWB589917 T655402:T655453 JP655402:JP655453 TL655402:TL655453 ADH655402:ADH655453 AND655402:AND655453 AWZ655402:AWZ655453 BGV655402:BGV655453 BQR655402:BQR655453 CAN655402:CAN655453 CKJ655402:CKJ655453 CUF655402:CUF655453 DEB655402:DEB655453 DNX655402:DNX655453 DXT655402:DXT655453 EHP655402:EHP655453 ERL655402:ERL655453 FBH655402:FBH655453 FLD655402:FLD655453 FUZ655402:FUZ655453 GEV655402:GEV655453 GOR655402:GOR655453 GYN655402:GYN655453 HIJ655402:HIJ655453 HSF655402:HSF655453 ICB655402:ICB655453 ILX655402:ILX655453 IVT655402:IVT655453 JFP655402:JFP655453 JPL655402:JPL655453 JZH655402:JZH655453 KJD655402:KJD655453 KSZ655402:KSZ655453 LCV655402:LCV655453 LMR655402:LMR655453 LWN655402:LWN655453 MGJ655402:MGJ655453 MQF655402:MQF655453 NAB655402:NAB655453 NJX655402:NJX655453 NTT655402:NTT655453 ODP655402:ODP655453 ONL655402:ONL655453 OXH655402:OXH655453 PHD655402:PHD655453 PQZ655402:PQZ655453 QAV655402:QAV655453 QKR655402:QKR655453 QUN655402:QUN655453 REJ655402:REJ655453 ROF655402:ROF655453 RYB655402:RYB655453 SHX655402:SHX655453 SRT655402:SRT655453 TBP655402:TBP655453 TLL655402:TLL655453 TVH655402:TVH655453 UFD655402:UFD655453 UOZ655402:UOZ655453 UYV655402:UYV655453 VIR655402:VIR655453 VSN655402:VSN655453 WCJ655402:WCJ655453 WMF655402:WMF655453 WWB655402:WWB655453 T720938:T720989 JP720938:JP720989 TL720938:TL720989 ADH720938:ADH720989 AND720938:AND720989 AWZ720938:AWZ720989 BGV720938:BGV720989 BQR720938:BQR720989 CAN720938:CAN720989 CKJ720938:CKJ720989 CUF720938:CUF720989 DEB720938:DEB720989 DNX720938:DNX720989 DXT720938:DXT720989 EHP720938:EHP720989 ERL720938:ERL720989 FBH720938:FBH720989 FLD720938:FLD720989 FUZ720938:FUZ720989 GEV720938:GEV720989 GOR720938:GOR720989 GYN720938:GYN720989 HIJ720938:HIJ720989 HSF720938:HSF720989 ICB720938:ICB720989 ILX720938:ILX720989 IVT720938:IVT720989 JFP720938:JFP720989 JPL720938:JPL720989 JZH720938:JZH720989 KJD720938:KJD720989 KSZ720938:KSZ720989 LCV720938:LCV720989 LMR720938:LMR720989 LWN720938:LWN720989 MGJ720938:MGJ720989 MQF720938:MQF720989 NAB720938:NAB720989 NJX720938:NJX720989 NTT720938:NTT720989 ODP720938:ODP720989 ONL720938:ONL720989 OXH720938:OXH720989 PHD720938:PHD720989 PQZ720938:PQZ720989 QAV720938:QAV720989 QKR720938:QKR720989 QUN720938:QUN720989 REJ720938:REJ720989 ROF720938:ROF720989 RYB720938:RYB720989 SHX720938:SHX720989 SRT720938:SRT720989 TBP720938:TBP720989 TLL720938:TLL720989 TVH720938:TVH720989 UFD720938:UFD720989 UOZ720938:UOZ720989 UYV720938:UYV720989 VIR720938:VIR720989 VSN720938:VSN720989 WCJ720938:WCJ720989 WMF720938:WMF720989 WWB720938:WWB720989 T786474:T786525 JP786474:JP786525 TL786474:TL786525 ADH786474:ADH786525 AND786474:AND786525 AWZ786474:AWZ786525 BGV786474:BGV786525 BQR786474:BQR786525 CAN786474:CAN786525 CKJ786474:CKJ786525 CUF786474:CUF786525 DEB786474:DEB786525 DNX786474:DNX786525 DXT786474:DXT786525 EHP786474:EHP786525 ERL786474:ERL786525 FBH786474:FBH786525 FLD786474:FLD786525 FUZ786474:FUZ786525 GEV786474:GEV786525 GOR786474:GOR786525 GYN786474:GYN786525 HIJ786474:HIJ786525 HSF786474:HSF786525 ICB786474:ICB786525 ILX786474:ILX786525 IVT786474:IVT786525 JFP786474:JFP786525 JPL786474:JPL786525 JZH786474:JZH786525 KJD786474:KJD786525 KSZ786474:KSZ786525 LCV786474:LCV786525 LMR786474:LMR786525 LWN786474:LWN786525 MGJ786474:MGJ786525 MQF786474:MQF786525 NAB786474:NAB786525 NJX786474:NJX786525 NTT786474:NTT786525 ODP786474:ODP786525 ONL786474:ONL786525 OXH786474:OXH786525 PHD786474:PHD786525 PQZ786474:PQZ786525 QAV786474:QAV786525 QKR786474:QKR786525 QUN786474:QUN786525 REJ786474:REJ786525 ROF786474:ROF786525 RYB786474:RYB786525 SHX786474:SHX786525 SRT786474:SRT786525 TBP786474:TBP786525 TLL786474:TLL786525 TVH786474:TVH786525 UFD786474:UFD786525 UOZ786474:UOZ786525 UYV786474:UYV786525 VIR786474:VIR786525 VSN786474:VSN786525 WCJ786474:WCJ786525 WMF786474:WMF786525 WWB786474:WWB786525 T852010:T852061 JP852010:JP852061 TL852010:TL852061 ADH852010:ADH852061 AND852010:AND852061 AWZ852010:AWZ852061 BGV852010:BGV852061 BQR852010:BQR852061 CAN852010:CAN852061 CKJ852010:CKJ852061 CUF852010:CUF852061 DEB852010:DEB852061 DNX852010:DNX852061 DXT852010:DXT852061 EHP852010:EHP852061 ERL852010:ERL852061 FBH852010:FBH852061 FLD852010:FLD852061 FUZ852010:FUZ852061 GEV852010:GEV852061 GOR852010:GOR852061 GYN852010:GYN852061 HIJ852010:HIJ852061 HSF852010:HSF852061 ICB852010:ICB852061 ILX852010:ILX852061 IVT852010:IVT852061 JFP852010:JFP852061 JPL852010:JPL852061 JZH852010:JZH852061 KJD852010:KJD852061 KSZ852010:KSZ852061 LCV852010:LCV852061 LMR852010:LMR852061 LWN852010:LWN852061 MGJ852010:MGJ852061 MQF852010:MQF852061 NAB852010:NAB852061 NJX852010:NJX852061 NTT852010:NTT852061 ODP852010:ODP852061 ONL852010:ONL852061 OXH852010:OXH852061 PHD852010:PHD852061 PQZ852010:PQZ852061 QAV852010:QAV852061 QKR852010:QKR852061 QUN852010:QUN852061 REJ852010:REJ852061 ROF852010:ROF852061 RYB852010:RYB852061 SHX852010:SHX852061 SRT852010:SRT852061 TBP852010:TBP852061 TLL852010:TLL852061 TVH852010:TVH852061 UFD852010:UFD852061 UOZ852010:UOZ852061 UYV852010:UYV852061 VIR852010:VIR852061 VSN852010:VSN852061 WCJ852010:WCJ852061 WMF852010:WMF852061 WWB852010:WWB852061 T917546:T917597 JP917546:JP917597 TL917546:TL917597 ADH917546:ADH917597 AND917546:AND917597 AWZ917546:AWZ917597 BGV917546:BGV917597 BQR917546:BQR917597 CAN917546:CAN917597 CKJ917546:CKJ917597 CUF917546:CUF917597 DEB917546:DEB917597 DNX917546:DNX917597 DXT917546:DXT917597 EHP917546:EHP917597 ERL917546:ERL917597 FBH917546:FBH917597 FLD917546:FLD917597 FUZ917546:FUZ917597 GEV917546:GEV917597 GOR917546:GOR917597 GYN917546:GYN917597 HIJ917546:HIJ917597 HSF917546:HSF917597 ICB917546:ICB917597 ILX917546:ILX917597 IVT917546:IVT917597 JFP917546:JFP917597 JPL917546:JPL917597 JZH917546:JZH917597 KJD917546:KJD917597 KSZ917546:KSZ917597 LCV917546:LCV917597 LMR917546:LMR917597 LWN917546:LWN917597 MGJ917546:MGJ917597 MQF917546:MQF917597 NAB917546:NAB917597 NJX917546:NJX917597 NTT917546:NTT917597 ODP917546:ODP917597 ONL917546:ONL917597 OXH917546:OXH917597 PHD917546:PHD917597 PQZ917546:PQZ917597 QAV917546:QAV917597 QKR917546:QKR917597 QUN917546:QUN917597 REJ917546:REJ917597 ROF917546:ROF917597 RYB917546:RYB917597 SHX917546:SHX917597 SRT917546:SRT917597 TBP917546:TBP917597 TLL917546:TLL917597 TVH917546:TVH917597 UFD917546:UFD917597 UOZ917546:UOZ917597 UYV917546:UYV917597 VIR917546:VIR917597 VSN917546:VSN917597 WCJ917546:WCJ917597 WMF917546:WMF917597 WWB917546:WWB917597 T983082:T983133 JP983082:JP983133 TL983082:TL983133 ADH983082:ADH983133 AND983082:AND983133 AWZ983082:AWZ983133 BGV983082:BGV983133 BQR983082:BQR983133 CAN983082:CAN983133 CKJ983082:CKJ983133 CUF983082:CUF983133 DEB983082:DEB983133 DNX983082:DNX983133 DXT983082:DXT983133 EHP983082:EHP983133 ERL983082:ERL983133 FBH983082:FBH983133 FLD983082:FLD983133 FUZ983082:FUZ983133 GEV983082:GEV983133 GOR983082:GOR983133 GYN983082:GYN983133 HIJ983082:HIJ983133 HSF983082:HSF983133 ICB983082:ICB983133 ILX983082:ILX983133 IVT983082:IVT983133 JFP983082:JFP983133 JPL983082:JPL983133 JZH983082:JZH983133 KJD983082:KJD983133 KSZ983082:KSZ983133 LCV983082:LCV983133 LMR983082:LMR983133 LWN983082:LWN983133 MGJ983082:MGJ983133 MQF983082:MQF983133 NAB983082:NAB983133 NJX983082:NJX983133 NTT983082:NTT983133 ODP983082:ODP983133 ONL983082:ONL983133 OXH983082:OXH983133 PHD983082:PHD983133 PQZ983082:PQZ983133 QAV983082:QAV983133 QKR983082:QKR983133 QUN983082:QUN983133 REJ983082:REJ983133 ROF983082:ROF983133 RYB983082:RYB983133 SHX983082:SHX983133 SRT983082:SRT983133 TBP983082:TBP983133 TLL983082:TLL983133 TVH983082:TVH983133 UFD983082:UFD983133 UOZ983082:UOZ983133 UYV983082:UYV983133 VIR983082:VIR983133 VSN983082:VSN983133 WCJ983082:WCJ983133 WMF983082:WMF983133 WWB983082:WWB983133 JP124:JP164 WWB983217:WWB983235 T65636:T65651 JP65636:JP65651 TL65636:TL65651 ADH65636:ADH65651 AND65636:AND65651 AWZ65636:AWZ65651 BGV65636:BGV65651 BQR65636:BQR65651 CAN65636:CAN65651 CKJ65636:CKJ65651 CUF65636:CUF65651 DEB65636:DEB65651 DNX65636:DNX65651 DXT65636:DXT65651 EHP65636:EHP65651 ERL65636:ERL65651 FBH65636:FBH65651 FLD65636:FLD65651 FUZ65636:FUZ65651 GEV65636:GEV65651 GOR65636:GOR65651 GYN65636:GYN65651 HIJ65636:HIJ65651 HSF65636:HSF65651 ICB65636:ICB65651 ILX65636:ILX65651 IVT65636:IVT65651 JFP65636:JFP65651 JPL65636:JPL65651 JZH65636:JZH65651 KJD65636:KJD65651 KSZ65636:KSZ65651 LCV65636:LCV65651 LMR65636:LMR65651 LWN65636:LWN65651 MGJ65636:MGJ65651 MQF65636:MQF65651 NAB65636:NAB65651 NJX65636:NJX65651 NTT65636:NTT65651 ODP65636:ODP65651 ONL65636:ONL65651 OXH65636:OXH65651 PHD65636:PHD65651 PQZ65636:PQZ65651 QAV65636:QAV65651 QKR65636:QKR65651 QUN65636:QUN65651 REJ65636:REJ65651 ROF65636:ROF65651 RYB65636:RYB65651 SHX65636:SHX65651 SRT65636:SRT65651 TBP65636:TBP65651 TLL65636:TLL65651 TVH65636:TVH65651 UFD65636:UFD65651 UOZ65636:UOZ65651 UYV65636:UYV65651 VIR65636:VIR65651 VSN65636:VSN65651 WCJ65636:WCJ65651 WMF65636:WMF65651 WWB65636:WWB65651 T131172:T131187 JP131172:JP131187 TL131172:TL131187 ADH131172:ADH131187 AND131172:AND131187 AWZ131172:AWZ131187 BGV131172:BGV131187 BQR131172:BQR131187 CAN131172:CAN131187 CKJ131172:CKJ131187 CUF131172:CUF131187 DEB131172:DEB131187 DNX131172:DNX131187 DXT131172:DXT131187 EHP131172:EHP131187 ERL131172:ERL131187 FBH131172:FBH131187 FLD131172:FLD131187 FUZ131172:FUZ131187 GEV131172:GEV131187 GOR131172:GOR131187 GYN131172:GYN131187 HIJ131172:HIJ131187 HSF131172:HSF131187 ICB131172:ICB131187 ILX131172:ILX131187 IVT131172:IVT131187 JFP131172:JFP131187 JPL131172:JPL131187 JZH131172:JZH131187 KJD131172:KJD131187 KSZ131172:KSZ131187 LCV131172:LCV131187 LMR131172:LMR131187 LWN131172:LWN131187 MGJ131172:MGJ131187 MQF131172:MQF131187 NAB131172:NAB131187 NJX131172:NJX131187 NTT131172:NTT131187 ODP131172:ODP131187 ONL131172:ONL131187 OXH131172:OXH131187 PHD131172:PHD131187 PQZ131172:PQZ131187 QAV131172:QAV131187 QKR131172:QKR131187 QUN131172:QUN131187 REJ131172:REJ131187 ROF131172:ROF131187 RYB131172:RYB131187 SHX131172:SHX131187 SRT131172:SRT131187 TBP131172:TBP131187 TLL131172:TLL131187 TVH131172:TVH131187 UFD131172:UFD131187 UOZ131172:UOZ131187 UYV131172:UYV131187 VIR131172:VIR131187 VSN131172:VSN131187 WCJ131172:WCJ131187 WMF131172:WMF131187 WWB131172:WWB131187 T196708:T196723 JP196708:JP196723 TL196708:TL196723 ADH196708:ADH196723 AND196708:AND196723 AWZ196708:AWZ196723 BGV196708:BGV196723 BQR196708:BQR196723 CAN196708:CAN196723 CKJ196708:CKJ196723 CUF196708:CUF196723 DEB196708:DEB196723 DNX196708:DNX196723 DXT196708:DXT196723 EHP196708:EHP196723 ERL196708:ERL196723 FBH196708:FBH196723 FLD196708:FLD196723 FUZ196708:FUZ196723 GEV196708:GEV196723 GOR196708:GOR196723 GYN196708:GYN196723 HIJ196708:HIJ196723 HSF196708:HSF196723 ICB196708:ICB196723 ILX196708:ILX196723 IVT196708:IVT196723 JFP196708:JFP196723 JPL196708:JPL196723 JZH196708:JZH196723 KJD196708:KJD196723 KSZ196708:KSZ196723 LCV196708:LCV196723 LMR196708:LMR196723 LWN196708:LWN196723 MGJ196708:MGJ196723 MQF196708:MQF196723 NAB196708:NAB196723 NJX196708:NJX196723 NTT196708:NTT196723 ODP196708:ODP196723 ONL196708:ONL196723 OXH196708:OXH196723 PHD196708:PHD196723 PQZ196708:PQZ196723 QAV196708:QAV196723 QKR196708:QKR196723 QUN196708:QUN196723 REJ196708:REJ196723 ROF196708:ROF196723 RYB196708:RYB196723 SHX196708:SHX196723 SRT196708:SRT196723 TBP196708:TBP196723 TLL196708:TLL196723 TVH196708:TVH196723 UFD196708:UFD196723 UOZ196708:UOZ196723 UYV196708:UYV196723 VIR196708:VIR196723 VSN196708:VSN196723 WCJ196708:WCJ196723 WMF196708:WMF196723 WWB196708:WWB196723 T262244:T262259 JP262244:JP262259 TL262244:TL262259 ADH262244:ADH262259 AND262244:AND262259 AWZ262244:AWZ262259 BGV262244:BGV262259 BQR262244:BQR262259 CAN262244:CAN262259 CKJ262244:CKJ262259 CUF262244:CUF262259 DEB262244:DEB262259 DNX262244:DNX262259 DXT262244:DXT262259 EHP262244:EHP262259 ERL262244:ERL262259 FBH262244:FBH262259 FLD262244:FLD262259 FUZ262244:FUZ262259 GEV262244:GEV262259 GOR262244:GOR262259 GYN262244:GYN262259 HIJ262244:HIJ262259 HSF262244:HSF262259 ICB262244:ICB262259 ILX262244:ILX262259 IVT262244:IVT262259 JFP262244:JFP262259 JPL262244:JPL262259 JZH262244:JZH262259 KJD262244:KJD262259 KSZ262244:KSZ262259 LCV262244:LCV262259 LMR262244:LMR262259 LWN262244:LWN262259 MGJ262244:MGJ262259 MQF262244:MQF262259 NAB262244:NAB262259 NJX262244:NJX262259 NTT262244:NTT262259 ODP262244:ODP262259 ONL262244:ONL262259 OXH262244:OXH262259 PHD262244:PHD262259 PQZ262244:PQZ262259 QAV262244:QAV262259 QKR262244:QKR262259 QUN262244:QUN262259 REJ262244:REJ262259 ROF262244:ROF262259 RYB262244:RYB262259 SHX262244:SHX262259 SRT262244:SRT262259 TBP262244:TBP262259 TLL262244:TLL262259 TVH262244:TVH262259 UFD262244:UFD262259 UOZ262244:UOZ262259 UYV262244:UYV262259 VIR262244:VIR262259 VSN262244:VSN262259 WCJ262244:WCJ262259 WMF262244:WMF262259 WWB262244:WWB262259 T327780:T327795 JP327780:JP327795 TL327780:TL327795 ADH327780:ADH327795 AND327780:AND327795 AWZ327780:AWZ327795 BGV327780:BGV327795 BQR327780:BQR327795 CAN327780:CAN327795 CKJ327780:CKJ327795 CUF327780:CUF327795 DEB327780:DEB327795 DNX327780:DNX327795 DXT327780:DXT327795 EHP327780:EHP327795 ERL327780:ERL327795 FBH327780:FBH327795 FLD327780:FLD327795 FUZ327780:FUZ327795 GEV327780:GEV327795 GOR327780:GOR327795 GYN327780:GYN327795 HIJ327780:HIJ327795 HSF327780:HSF327795 ICB327780:ICB327795 ILX327780:ILX327795 IVT327780:IVT327795 JFP327780:JFP327795 JPL327780:JPL327795 JZH327780:JZH327795 KJD327780:KJD327795 KSZ327780:KSZ327795 LCV327780:LCV327795 LMR327780:LMR327795 LWN327780:LWN327795 MGJ327780:MGJ327795 MQF327780:MQF327795 NAB327780:NAB327795 NJX327780:NJX327795 NTT327780:NTT327795 ODP327780:ODP327795 ONL327780:ONL327795 OXH327780:OXH327795 PHD327780:PHD327795 PQZ327780:PQZ327795 QAV327780:QAV327795 QKR327780:QKR327795 QUN327780:QUN327795 REJ327780:REJ327795 ROF327780:ROF327795 RYB327780:RYB327795 SHX327780:SHX327795 SRT327780:SRT327795 TBP327780:TBP327795 TLL327780:TLL327795 TVH327780:TVH327795 UFD327780:UFD327795 UOZ327780:UOZ327795 UYV327780:UYV327795 VIR327780:VIR327795 VSN327780:VSN327795 WCJ327780:WCJ327795 WMF327780:WMF327795 WWB327780:WWB327795 T393316:T393331 JP393316:JP393331 TL393316:TL393331 ADH393316:ADH393331 AND393316:AND393331 AWZ393316:AWZ393331 BGV393316:BGV393331 BQR393316:BQR393331 CAN393316:CAN393331 CKJ393316:CKJ393331 CUF393316:CUF393331 DEB393316:DEB393331 DNX393316:DNX393331 DXT393316:DXT393331 EHP393316:EHP393331 ERL393316:ERL393331 FBH393316:FBH393331 FLD393316:FLD393331 FUZ393316:FUZ393331 GEV393316:GEV393331 GOR393316:GOR393331 GYN393316:GYN393331 HIJ393316:HIJ393331 HSF393316:HSF393331 ICB393316:ICB393331 ILX393316:ILX393331 IVT393316:IVT393331 JFP393316:JFP393331 JPL393316:JPL393331 JZH393316:JZH393331 KJD393316:KJD393331 KSZ393316:KSZ393331 LCV393316:LCV393331 LMR393316:LMR393331 LWN393316:LWN393331 MGJ393316:MGJ393331 MQF393316:MQF393331 NAB393316:NAB393331 NJX393316:NJX393331 NTT393316:NTT393331 ODP393316:ODP393331 ONL393316:ONL393331 OXH393316:OXH393331 PHD393316:PHD393331 PQZ393316:PQZ393331 QAV393316:QAV393331 QKR393316:QKR393331 QUN393316:QUN393331 REJ393316:REJ393331 ROF393316:ROF393331 RYB393316:RYB393331 SHX393316:SHX393331 SRT393316:SRT393331 TBP393316:TBP393331 TLL393316:TLL393331 TVH393316:TVH393331 UFD393316:UFD393331 UOZ393316:UOZ393331 UYV393316:UYV393331 VIR393316:VIR393331 VSN393316:VSN393331 WCJ393316:WCJ393331 WMF393316:WMF393331 WWB393316:WWB393331 T458852:T458867 JP458852:JP458867 TL458852:TL458867 ADH458852:ADH458867 AND458852:AND458867 AWZ458852:AWZ458867 BGV458852:BGV458867 BQR458852:BQR458867 CAN458852:CAN458867 CKJ458852:CKJ458867 CUF458852:CUF458867 DEB458852:DEB458867 DNX458852:DNX458867 DXT458852:DXT458867 EHP458852:EHP458867 ERL458852:ERL458867 FBH458852:FBH458867 FLD458852:FLD458867 FUZ458852:FUZ458867 GEV458852:GEV458867 GOR458852:GOR458867 GYN458852:GYN458867 HIJ458852:HIJ458867 HSF458852:HSF458867 ICB458852:ICB458867 ILX458852:ILX458867 IVT458852:IVT458867 JFP458852:JFP458867 JPL458852:JPL458867 JZH458852:JZH458867 KJD458852:KJD458867 KSZ458852:KSZ458867 LCV458852:LCV458867 LMR458852:LMR458867 LWN458852:LWN458867 MGJ458852:MGJ458867 MQF458852:MQF458867 NAB458852:NAB458867 NJX458852:NJX458867 NTT458852:NTT458867 ODP458852:ODP458867 ONL458852:ONL458867 OXH458852:OXH458867 PHD458852:PHD458867 PQZ458852:PQZ458867 QAV458852:QAV458867 QKR458852:QKR458867 QUN458852:QUN458867 REJ458852:REJ458867 ROF458852:ROF458867 RYB458852:RYB458867 SHX458852:SHX458867 SRT458852:SRT458867 TBP458852:TBP458867 TLL458852:TLL458867 TVH458852:TVH458867 UFD458852:UFD458867 UOZ458852:UOZ458867 UYV458852:UYV458867 VIR458852:VIR458867 VSN458852:VSN458867 WCJ458852:WCJ458867 WMF458852:WMF458867 WWB458852:WWB458867 T524388:T524403 JP524388:JP524403 TL524388:TL524403 ADH524388:ADH524403 AND524388:AND524403 AWZ524388:AWZ524403 BGV524388:BGV524403 BQR524388:BQR524403 CAN524388:CAN524403 CKJ524388:CKJ524403 CUF524388:CUF524403 DEB524388:DEB524403 DNX524388:DNX524403 DXT524388:DXT524403 EHP524388:EHP524403 ERL524388:ERL524403 FBH524388:FBH524403 FLD524388:FLD524403 FUZ524388:FUZ524403 GEV524388:GEV524403 GOR524388:GOR524403 GYN524388:GYN524403 HIJ524388:HIJ524403 HSF524388:HSF524403 ICB524388:ICB524403 ILX524388:ILX524403 IVT524388:IVT524403 JFP524388:JFP524403 JPL524388:JPL524403 JZH524388:JZH524403 KJD524388:KJD524403 KSZ524388:KSZ524403 LCV524388:LCV524403 LMR524388:LMR524403 LWN524388:LWN524403 MGJ524388:MGJ524403 MQF524388:MQF524403 NAB524388:NAB524403 NJX524388:NJX524403 NTT524388:NTT524403 ODP524388:ODP524403 ONL524388:ONL524403 OXH524388:OXH524403 PHD524388:PHD524403 PQZ524388:PQZ524403 QAV524388:QAV524403 QKR524388:QKR524403 QUN524388:QUN524403 REJ524388:REJ524403 ROF524388:ROF524403 RYB524388:RYB524403 SHX524388:SHX524403 SRT524388:SRT524403 TBP524388:TBP524403 TLL524388:TLL524403 TVH524388:TVH524403 UFD524388:UFD524403 UOZ524388:UOZ524403 UYV524388:UYV524403 VIR524388:VIR524403 VSN524388:VSN524403 WCJ524388:WCJ524403 WMF524388:WMF524403 WWB524388:WWB524403 T589924:T589939 JP589924:JP589939 TL589924:TL589939 ADH589924:ADH589939 AND589924:AND589939 AWZ589924:AWZ589939 BGV589924:BGV589939 BQR589924:BQR589939 CAN589924:CAN589939 CKJ589924:CKJ589939 CUF589924:CUF589939 DEB589924:DEB589939 DNX589924:DNX589939 DXT589924:DXT589939 EHP589924:EHP589939 ERL589924:ERL589939 FBH589924:FBH589939 FLD589924:FLD589939 FUZ589924:FUZ589939 GEV589924:GEV589939 GOR589924:GOR589939 GYN589924:GYN589939 HIJ589924:HIJ589939 HSF589924:HSF589939 ICB589924:ICB589939 ILX589924:ILX589939 IVT589924:IVT589939 JFP589924:JFP589939 JPL589924:JPL589939 JZH589924:JZH589939 KJD589924:KJD589939 KSZ589924:KSZ589939 LCV589924:LCV589939 LMR589924:LMR589939 LWN589924:LWN589939 MGJ589924:MGJ589939 MQF589924:MQF589939 NAB589924:NAB589939 NJX589924:NJX589939 NTT589924:NTT589939 ODP589924:ODP589939 ONL589924:ONL589939 OXH589924:OXH589939 PHD589924:PHD589939 PQZ589924:PQZ589939 QAV589924:QAV589939 QKR589924:QKR589939 QUN589924:QUN589939 REJ589924:REJ589939 ROF589924:ROF589939 RYB589924:RYB589939 SHX589924:SHX589939 SRT589924:SRT589939 TBP589924:TBP589939 TLL589924:TLL589939 TVH589924:TVH589939 UFD589924:UFD589939 UOZ589924:UOZ589939 UYV589924:UYV589939 VIR589924:VIR589939 VSN589924:VSN589939 WCJ589924:WCJ589939 WMF589924:WMF589939 WWB589924:WWB589939 T655460:T655475 JP655460:JP655475 TL655460:TL655475 ADH655460:ADH655475 AND655460:AND655475 AWZ655460:AWZ655475 BGV655460:BGV655475 BQR655460:BQR655475 CAN655460:CAN655475 CKJ655460:CKJ655475 CUF655460:CUF655475 DEB655460:DEB655475 DNX655460:DNX655475 DXT655460:DXT655475 EHP655460:EHP655475 ERL655460:ERL655475 FBH655460:FBH655475 FLD655460:FLD655475 FUZ655460:FUZ655475 GEV655460:GEV655475 GOR655460:GOR655475 GYN655460:GYN655475 HIJ655460:HIJ655475 HSF655460:HSF655475 ICB655460:ICB655475 ILX655460:ILX655475 IVT655460:IVT655475 JFP655460:JFP655475 JPL655460:JPL655475 JZH655460:JZH655475 KJD655460:KJD655475 KSZ655460:KSZ655475 LCV655460:LCV655475 LMR655460:LMR655475 LWN655460:LWN655475 MGJ655460:MGJ655475 MQF655460:MQF655475 NAB655460:NAB655475 NJX655460:NJX655475 NTT655460:NTT655475 ODP655460:ODP655475 ONL655460:ONL655475 OXH655460:OXH655475 PHD655460:PHD655475 PQZ655460:PQZ655475 QAV655460:QAV655475 QKR655460:QKR655475 QUN655460:QUN655475 REJ655460:REJ655475 ROF655460:ROF655475 RYB655460:RYB655475 SHX655460:SHX655475 SRT655460:SRT655475 TBP655460:TBP655475 TLL655460:TLL655475 TVH655460:TVH655475 UFD655460:UFD655475 UOZ655460:UOZ655475 UYV655460:UYV655475 VIR655460:VIR655475 VSN655460:VSN655475 WCJ655460:WCJ655475 WMF655460:WMF655475 WWB655460:WWB655475 T720996:T721011 JP720996:JP721011 TL720996:TL721011 ADH720996:ADH721011 AND720996:AND721011 AWZ720996:AWZ721011 BGV720996:BGV721011 BQR720996:BQR721011 CAN720996:CAN721011 CKJ720996:CKJ721011 CUF720996:CUF721011 DEB720996:DEB721011 DNX720996:DNX721011 DXT720996:DXT721011 EHP720996:EHP721011 ERL720996:ERL721011 FBH720996:FBH721011 FLD720996:FLD721011 FUZ720996:FUZ721011 GEV720996:GEV721011 GOR720996:GOR721011 GYN720996:GYN721011 HIJ720996:HIJ721011 HSF720996:HSF721011 ICB720996:ICB721011 ILX720996:ILX721011 IVT720996:IVT721011 JFP720996:JFP721011 JPL720996:JPL721011 JZH720996:JZH721011 KJD720996:KJD721011 KSZ720996:KSZ721011 LCV720996:LCV721011 LMR720996:LMR721011 LWN720996:LWN721011 MGJ720996:MGJ721011 MQF720996:MQF721011 NAB720996:NAB721011 NJX720996:NJX721011 NTT720996:NTT721011 ODP720996:ODP721011 ONL720996:ONL721011 OXH720996:OXH721011 PHD720996:PHD721011 PQZ720996:PQZ721011 QAV720996:QAV721011 QKR720996:QKR721011 QUN720996:QUN721011 REJ720996:REJ721011 ROF720996:ROF721011 RYB720996:RYB721011 SHX720996:SHX721011 SRT720996:SRT721011 TBP720996:TBP721011 TLL720996:TLL721011 TVH720996:TVH721011 UFD720996:UFD721011 UOZ720996:UOZ721011 UYV720996:UYV721011 VIR720996:VIR721011 VSN720996:VSN721011 WCJ720996:WCJ721011 WMF720996:WMF721011 WWB720996:WWB721011 T786532:T786547 JP786532:JP786547 TL786532:TL786547 ADH786532:ADH786547 AND786532:AND786547 AWZ786532:AWZ786547 BGV786532:BGV786547 BQR786532:BQR786547 CAN786532:CAN786547 CKJ786532:CKJ786547 CUF786532:CUF786547 DEB786532:DEB786547 DNX786532:DNX786547 DXT786532:DXT786547 EHP786532:EHP786547 ERL786532:ERL786547 FBH786532:FBH786547 FLD786532:FLD786547 FUZ786532:FUZ786547 GEV786532:GEV786547 GOR786532:GOR786547 GYN786532:GYN786547 HIJ786532:HIJ786547 HSF786532:HSF786547 ICB786532:ICB786547 ILX786532:ILX786547 IVT786532:IVT786547 JFP786532:JFP786547 JPL786532:JPL786547 JZH786532:JZH786547 KJD786532:KJD786547 KSZ786532:KSZ786547 LCV786532:LCV786547 LMR786532:LMR786547 LWN786532:LWN786547 MGJ786532:MGJ786547 MQF786532:MQF786547 NAB786532:NAB786547 NJX786532:NJX786547 NTT786532:NTT786547 ODP786532:ODP786547 ONL786532:ONL786547 OXH786532:OXH786547 PHD786532:PHD786547 PQZ786532:PQZ786547 QAV786532:QAV786547 QKR786532:QKR786547 QUN786532:QUN786547 REJ786532:REJ786547 ROF786532:ROF786547 RYB786532:RYB786547 SHX786532:SHX786547 SRT786532:SRT786547 TBP786532:TBP786547 TLL786532:TLL786547 TVH786532:TVH786547 UFD786532:UFD786547 UOZ786532:UOZ786547 UYV786532:UYV786547 VIR786532:VIR786547 VSN786532:VSN786547 WCJ786532:WCJ786547 WMF786532:WMF786547 WWB786532:WWB786547 T852068:T852083 JP852068:JP852083 TL852068:TL852083 ADH852068:ADH852083 AND852068:AND852083 AWZ852068:AWZ852083 BGV852068:BGV852083 BQR852068:BQR852083 CAN852068:CAN852083 CKJ852068:CKJ852083 CUF852068:CUF852083 DEB852068:DEB852083 DNX852068:DNX852083 DXT852068:DXT852083 EHP852068:EHP852083 ERL852068:ERL852083 FBH852068:FBH852083 FLD852068:FLD852083 FUZ852068:FUZ852083 GEV852068:GEV852083 GOR852068:GOR852083 GYN852068:GYN852083 HIJ852068:HIJ852083 HSF852068:HSF852083 ICB852068:ICB852083 ILX852068:ILX852083 IVT852068:IVT852083 JFP852068:JFP852083 JPL852068:JPL852083 JZH852068:JZH852083 KJD852068:KJD852083 KSZ852068:KSZ852083 LCV852068:LCV852083 LMR852068:LMR852083 LWN852068:LWN852083 MGJ852068:MGJ852083 MQF852068:MQF852083 NAB852068:NAB852083 NJX852068:NJX852083 NTT852068:NTT852083 ODP852068:ODP852083 ONL852068:ONL852083 OXH852068:OXH852083 PHD852068:PHD852083 PQZ852068:PQZ852083 QAV852068:QAV852083 QKR852068:QKR852083 QUN852068:QUN852083 REJ852068:REJ852083 ROF852068:ROF852083 RYB852068:RYB852083 SHX852068:SHX852083 SRT852068:SRT852083 TBP852068:TBP852083 TLL852068:TLL852083 TVH852068:TVH852083 UFD852068:UFD852083 UOZ852068:UOZ852083 UYV852068:UYV852083 VIR852068:VIR852083 VSN852068:VSN852083 WCJ852068:WCJ852083 WMF852068:WMF852083 WWB852068:WWB852083 T917604:T917619 JP917604:JP917619 TL917604:TL917619 ADH917604:ADH917619 AND917604:AND917619 AWZ917604:AWZ917619 BGV917604:BGV917619 BQR917604:BQR917619 CAN917604:CAN917619 CKJ917604:CKJ917619 CUF917604:CUF917619 DEB917604:DEB917619 DNX917604:DNX917619 DXT917604:DXT917619 EHP917604:EHP917619 ERL917604:ERL917619 FBH917604:FBH917619 FLD917604:FLD917619 FUZ917604:FUZ917619 GEV917604:GEV917619 GOR917604:GOR917619 GYN917604:GYN917619 HIJ917604:HIJ917619 HSF917604:HSF917619 ICB917604:ICB917619 ILX917604:ILX917619 IVT917604:IVT917619 JFP917604:JFP917619 JPL917604:JPL917619 JZH917604:JZH917619 KJD917604:KJD917619 KSZ917604:KSZ917619 LCV917604:LCV917619 LMR917604:LMR917619 LWN917604:LWN917619 MGJ917604:MGJ917619 MQF917604:MQF917619 NAB917604:NAB917619 NJX917604:NJX917619 NTT917604:NTT917619 ODP917604:ODP917619 ONL917604:ONL917619 OXH917604:OXH917619 PHD917604:PHD917619 PQZ917604:PQZ917619 QAV917604:QAV917619 QKR917604:QKR917619 QUN917604:QUN917619 REJ917604:REJ917619 ROF917604:ROF917619 RYB917604:RYB917619 SHX917604:SHX917619 SRT917604:SRT917619 TBP917604:TBP917619 TLL917604:TLL917619 TVH917604:TVH917619 UFD917604:UFD917619 UOZ917604:UOZ917619 UYV917604:UYV917619 VIR917604:VIR917619 VSN917604:VSN917619 WCJ917604:WCJ917619 WMF917604:WMF917619 WWB917604:WWB917619 T983140:T983155 JP983140:JP983155 TL983140:TL983155 ADH983140:ADH983155 AND983140:AND983155 AWZ983140:AWZ983155 BGV983140:BGV983155 BQR983140:BQR983155 CAN983140:CAN983155 CKJ983140:CKJ983155 CUF983140:CUF983155 DEB983140:DEB983155 DNX983140:DNX983155 DXT983140:DXT983155 EHP983140:EHP983155 ERL983140:ERL983155 FBH983140:FBH983155 FLD983140:FLD983155 FUZ983140:FUZ983155 GEV983140:GEV983155 GOR983140:GOR983155 GYN983140:GYN983155 HIJ983140:HIJ983155 HSF983140:HSF983155 ICB983140:ICB983155 ILX983140:ILX983155 IVT983140:IVT983155 JFP983140:JFP983155 JPL983140:JPL983155 JZH983140:JZH983155 KJD983140:KJD983155 KSZ983140:KSZ983155 LCV983140:LCV983155 LMR983140:LMR983155 LWN983140:LWN983155 MGJ983140:MGJ983155 MQF983140:MQF983155 NAB983140:NAB983155 NJX983140:NJX983155 NTT983140:NTT983155 ODP983140:ODP983155 ONL983140:ONL983155 OXH983140:OXH983155 PHD983140:PHD983155 PQZ983140:PQZ983155 QAV983140:QAV983155 QKR983140:QKR983155 QUN983140:QUN983155 REJ983140:REJ983155 ROF983140:ROF983155 RYB983140:RYB983155 SHX983140:SHX983155 SRT983140:SRT983155 TBP983140:TBP983155 TLL983140:TLL983155 TVH983140:TVH983155 UFD983140:UFD983155 UOZ983140:UOZ983155 UYV983140:UYV983155 VIR983140:VIR983155 VSN983140:VSN983155 WCJ983140:WCJ983155 WMF983140:WMF983155 WWB983140:WWB983155 TL170:TL174 T65658:T65696 JP65658:JP65696 TL65658:TL65696 ADH65658:ADH65696 AND65658:AND65696 AWZ65658:AWZ65696 BGV65658:BGV65696 BQR65658:BQR65696 CAN65658:CAN65696 CKJ65658:CKJ65696 CUF65658:CUF65696 DEB65658:DEB65696 DNX65658:DNX65696 DXT65658:DXT65696 EHP65658:EHP65696 ERL65658:ERL65696 FBH65658:FBH65696 FLD65658:FLD65696 FUZ65658:FUZ65696 GEV65658:GEV65696 GOR65658:GOR65696 GYN65658:GYN65696 HIJ65658:HIJ65696 HSF65658:HSF65696 ICB65658:ICB65696 ILX65658:ILX65696 IVT65658:IVT65696 JFP65658:JFP65696 JPL65658:JPL65696 JZH65658:JZH65696 KJD65658:KJD65696 KSZ65658:KSZ65696 LCV65658:LCV65696 LMR65658:LMR65696 LWN65658:LWN65696 MGJ65658:MGJ65696 MQF65658:MQF65696 NAB65658:NAB65696 NJX65658:NJX65696 NTT65658:NTT65696 ODP65658:ODP65696 ONL65658:ONL65696 OXH65658:OXH65696 PHD65658:PHD65696 PQZ65658:PQZ65696 QAV65658:QAV65696 QKR65658:QKR65696 QUN65658:QUN65696 REJ65658:REJ65696 ROF65658:ROF65696 RYB65658:RYB65696 SHX65658:SHX65696 SRT65658:SRT65696 TBP65658:TBP65696 TLL65658:TLL65696 TVH65658:TVH65696 UFD65658:UFD65696 UOZ65658:UOZ65696 UYV65658:UYV65696 VIR65658:VIR65696 VSN65658:VSN65696 WCJ65658:WCJ65696 WMF65658:WMF65696 WWB65658:WWB65696 T131194:T131232 JP131194:JP131232 TL131194:TL131232 ADH131194:ADH131232 AND131194:AND131232 AWZ131194:AWZ131232 BGV131194:BGV131232 BQR131194:BQR131232 CAN131194:CAN131232 CKJ131194:CKJ131232 CUF131194:CUF131232 DEB131194:DEB131232 DNX131194:DNX131232 DXT131194:DXT131232 EHP131194:EHP131232 ERL131194:ERL131232 FBH131194:FBH131232 FLD131194:FLD131232 FUZ131194:FUZ131232 GEV131194:GEV131232 GOR131194:GOR131232 GYN131194:GYN131232 HIJ131194:HIJ131232 HSF131194:HSF131232 ICB131194:ICB131232 ILX131194:ILX131232 IVT131194:IVT131232 JFP131194:JFP131232 JPL131194:JPL131232 JZH131194:JZH131232 KJD131194:KJD131232 KSZ131194:KSZ131232 LCV131194:LCV131232 LMR131194:LMR131232 LWN131194:LWN131232 MGJ131194:MGJ131232 MQF131194:MQF131232 NAB131194:NAB131232 NJX131194:NJX131232 NTT131194:NTT131232 ODP131194:ODP131232 ONL131194:ONL131232 OXH131194:OXH131232 PHD131194:PHD131232 PQZ131194:PQZ131232 QAV131194:QAV131232 QKR131194:QKR131232 QUN131194:QUN131232 REJ131194:REJ131232 ROF131194:ROF131232 RYB131194:RYB131232 SHX131194:SHX131232 SRT131194:SRT131232 TBP131194:TBP131232 TLL131194:TLL131232 TVH131194:TVH131232 UFD131194:UFD131232 UOZ131194:UOZ131232 UYV131194:UYV131232 VIR131194:VIR131232 VSN131194:VSN131232 WCJ131194:WCJ131232 WMF131194:WMF131232 WWB131194:WWB131232 T196730:T196768 JP196730:JP196768 TL196730:TL196768 ADH196730:ADH196768 AND196730:AND196768 AWZ196730:AWZ196768 BGV196730:BGV196768 BQR196730:BQR196768 CAN196730:CAN196768 CKJ196730:CKJ196768 CUF196730:CUF196768 DEB196730:DEB196768 DNX196730:DNX196768 DXT196730:DXT196768 EHP196730:EHP196768 ERL196730:ERL196768 FBH196730:FBH196768 FLD196730:FLD196768 FUZ196730:FUZ196768 GEV196730:GEV196768 GOR196730:GOR196768 GYN196730:GYN196768 HIJ196730:HIJ196768 HSF196730:HSF196768 ICB196730:ICB196768 ILX196730:ILX196768 IVT196730:IVT196768 JFP196730:JFP196768 JPL196730:JPL196768 JZH196730:JZH196768 KJD196730:KJD196768 KSZ196730:KSZ196768 LCV196730:LCV196768 LMR196730:LMR196768 LWN196730:LWN196768 MGJ196730:MGJ196768 MQF196730:MQF196768 NAB196730:NAB196768 NJX196730:NJX196768 NTT196730:NTT196768 ODP196730:ODP196768 ONL196730:ONL196768 OXH196730:OXH196768 PHD196730:PHD196768 PQZ196730:PQZ196768 QAV196730:QAV196768 QKR196730:QKR196768 QUN196730:QUN196768 REJ196730:REJ196768 ROF196730:ROF196768 RYB196730:RYB196768 SHX196730:SHX196768 SRT196730:SRT196768 TBP196730:TBP196768 TLL196730:TLL196768 TVH196730:TVH196768 UFD196730:UFD196768 UOZ196730:UOZ196768 UYV196730:UYV196768 VIR196730:VIR196768 VSN196730:VSN196768 WCJ196730:WCJ196768 WMF196730:WMF196768 WWB196730:WWB196768 T262266:T262304 JP262266:JP262304 TL262266:TL262304 ADH262266:ADH262304 AND262266:AND262304 AWZ262266:AWZ262304 BGV262266:BGV262304 BQR262266:BQR262304 CAN262266:CAN262304 CKJ262266:CKJ262304 CUF262266:CUF262304 DEB262266:DEB262304 DNX262266:DNX262304 DXT262266:DXT262304 EHP262266:EHP262304 ERL262266:ERL262304 FBH262266:FBH262304 FLD262266:FLD262304 FUZ262266:FUZ262304 GEV262266:GEV262304 GOR262266:GOR262304 GYN262266:GYN262304 HIJ262266:HIJ262304 HSF262266:HSF262304 ICB262266:ICB262304 ILX262266:ILX262304 IVT262266:IVT262304 JFP262266:JFP262304 JPL262266:JPL262304 JZH262266:JZH262304 KJD262266:KJD262304 KSZ262266:KSZ262304 LCV262266:LCV262304 LMR262266:LMR262304 LWN262266:LWN262304 MGJ262266:MGJ262304 MQF262266:MQF262304 NAB262266:NAB262304 NJX262266:NJX262304 NTT262266:NTT262304 ODP262266:ODP262304 ONL262266:ONL262304 OXH262266:OXH262304 PHD262266:PHD262304 PQZ262266:PQZ262304 QAV262266:QAV262304 QKR262266:QKR262304 QUN262266:QUN262304 REJ262266:REJ262304 ROF262266:ROF262304 RYB262266:RYB262304 SHX262266:SHX262304 SRT262266:SRT262304 TBP262266:TBP262304 TLL262266:TLL262304 TVH262266:TVH262304 UFD262266:UFD262304 UOZ262266:UOZ262304 UYV262266:UYV262304 VIR262266:VIR262304 VSN262266:VSN262304 WCJ262266:WCJ262304 WMF262266:WMF262304 WWB262266:WWB262304 T327802:T327840 JP327802:JP327840 TL327802:TL327840 ADH327802:ADH327840 AND327802:AND327840 AWZ327802:AWZ327840 BGV327802:BGV327840 BQR327802:BQR327840 CAN327802:CAN327840 CKJ327802:CKJ327840 CUF327802:CUF327840 DEB327802:DEB327840 DNX327802:DNX327840 DXT327802:DXT327840 EHP327802:EHP327840 ERL327802:ERL327840 FBH327802:FBH327840 FLD327802:FLD327840 FUZ327802:FUZ327840 GEV327802:GEV327840 GOR327802:GOR327840 GYN327802:GYN327840 HIJ327802:HIJ327840 HSF327802:HSF327840 ICB327802:ICB327840 ILX327802:ILX327840 IVT327802:IVT327840 JFP327802:JFP327840 JPL327802:JPL327840 JZH327802:JZH327840 KJD327802:KJD327840 KSZ327802:KSZ327840 LCV327802:LCV327840 LMR327802:LMR327840 LWN327802:LWN327840 MGJ327802:MGJ327840 MQF327802:MQF327840 NAB327802:NAB327840 NJX327802:NJX327840 NTT327802:NTT327840 ODP327802:ODP327840 ONL327802:ONL327840 OXH327802:OXH327840 PHD327802:PHD327840 PQZ327802:PQZ327840 QAV327802:QAV327840 QKR327802:QKR327840 QUN327802:QUN327840 REJ327802:REJ327840 ROF327802:ROF327840 RYB327802:RYB327840 SHX327802:SHX327840 SRT327802:SRT327840 TBP327802:TBP327840 TLL327802:TLL327840 TVH327802:TVH327840 UFD327802:UFD327840 UOZ327802:UOZ327840 UYV327802:UYV327840 VIR327802:VIR327840 VSN327802:VSN327840 WCJ327802:WCJ327840 WMF327802:WMF327840 WWB327802:WWB327840 T393338:T393376 JP393338:JP393376 TL393338:TL393376 ADH393338:ADH393376 AND393338:AND393376 AWZ393338:AWZ393376 BGV393338:BGV393376 BQR393338:BQR393376 CAN393338:CAN393376 CKJ393338:CKJ393376 CUF393338:CUF393376 DEB393338:DEB393376 DNX393338:DNX393376 DXT393338:DXT393376 EHP393338:EHP393376 ERL393338:ERL393376 FBH393338:FBH393376 FLD393338:FLD393376 FUZ393338:FUZ393376 GEV393338:GEV393376 GOR393338:GOR393376 GYN393338:GYN393376 HIJ393338:HIJ393376 HSF393338:HSF393376 ICB393338:ICB393376 ILX393338:ILX393376 IVT393338:IVT393376 JFP393338:JFP393376 JPL393338:JPL393376 JZH393338:JZH393376 KJD393338:KJD393376 KSZ393338:KSZ393376 LCV393338:LCV393376 LMR393338:LMR393376 LWN393338:LWN393376 MGJ393338:MGJ393376 MQF393338:MQF393376 NAB393338:NAB393376 NJX393338:NJX393376 NTT393338:NTT393376 ODP393338:ODP393376 ONL393338:ONL393376 OXH393338:OXH393376 PHD393338:PHD393376 PQZ393338:PQZ393376 QAV393338:QAV393376 QKR393338:QKR393376 QUN393338:QUN393376 REJ393338:REJ393376 ROF393338:ROF393376 RYB393338:RYB393376 SHX393338:SHX393376 SRT393338:SRT393376 TBP393338:TBP393376 TLL393338:TLL393376 TVH393338:TVH393376 UFD393338:UFD393376 UOZ393338:UOZ393376 UYV393338:UYV393376 VIR393338:VIR393376 VSN393338:VSN393376 WCJ393338:WCJ393376 WMF393338:WMF393376 WWB393338:WWB393376 T458874:T458912 JP458874:JP458912 TL458874:TL458912 ADH458874:ADH458912 AND458874:AND458912 AWZ458874:AWZ458912 BGV458874:BGV458912 BQR458874:BQR458912 CAN458874:CAN458912 CKJ458874:CKJ458912 CUF458874:CUF458912 DEB458874:DEB458912 DNX458874:DNX458912 DXT458874:DXT458912 EHP458874:EHP458912 ERL458874:ERL458912 FBH458874:FBH458912 FLD458874:FLD458912 FUZ458874:FUZ458912 GEV458874:GEV458912 GOR458874:GOR458912 GYN458874:GYN458912 HIJ458874:HIJ458912 HSF458874:HSF458912 ICB458874:ICB458912 ILX458874:ILX458912 IVT458874:IVT458912 JFP458874:JFP458912 JPL458874:JPL458912 JZH458874:JZH458912 KJD458874:KJD458912 KSZ458874:KSZ458912 LCV458874:LCV458912 LMR458874:LMR458912 LWN458874:LWN458912 MGJ458874:MGJ458912 MQF458874:MQF458912 NAB458874:NAB458912 NJX458874:NJX458912 NTT458874:NTT458912 ODP458874:ODP458912 ONL458874:ONL458912 OXH458874:OXH458912 PHD458874:PHD458912 PQZ458874:PQZ458912 QAV458874:QAV458912 QKR458874:QKR458912 QUN458874:QUN458912 REJ458874:REJ458912 ROF458874:ROF458912 RYB458874:RYB458912 SHX458874:SHX458912 SRT458874:SRT458912 TBP458874:TBP458912 TLL458874:TLL458912 TVH458874:TVH458912 UFD458874:UFD458912 UOZ458874:UOZ458912 UYV458874:UYV458912 VIR458874:VIR458912 VSN458874:VSN458912 WCJ458874:WCJ458912 WMF458874:WMF458912 WWB458874:WWB458912 T524410:T524448 JP524410:JP524448 TL524410:TL524448 ADH524410:ADH524448 AND524410:AND524448 AWZ524410:AWZ524448 BGV524410:BGV524448 BQR524410:BQR524448 CAN524410:CAN524448 CKJ524410:CKJ524448 CUF524410:CUF524448 DEB524410:DEB524448 DNX524410:DNX524448 DXT524410:DXT524448 EHP524410:EHP524448 ERL524410:ERL524448 FBH524410:FBH524448 FLD524410:FLD524448 FUZ524410:FUZ524448 GEV524410:GEV524448 GOR524410:GOR524448 GYN524410:GYN524448 HIJ524410:HIJ524448 HSF524410:HSF524448 ICB524410:ICB524448 ILX524410:ILX524448 IVT524410:IVT524448 JFP524410:JFP524448 JPL524410:JPL524448 JZH524410:JZH524448 KJD524410:KJD524448 KSZ524410:KSZ524448 LCV524410:LCV524448 LMR524410:LMR524448 LWN524410:LWN524448 MGJ524410:MGJ524448 MQF524410:MQF524448 NAB524410:NAB524448 NJX524410:NJX524448 NTT524410:NTT524448 ODP524410:ODP524448 ONL524410:ONL524448 OXH524410:OXH524448 PHD524410:PHD524448 PQZ524410:PQZ524448 QAV524410:QAV524448 QKR524410:QKR524448 QUN524410:QUN524448 REJ524410:REJ524448 ROF524410:ROF524448 RYB524410:RYB524448 SHX524410:SHX524448 SRT524410:SRT524448 TBP524410:TBP524448 TLL524410:TLL524448 TVH524410:TVH524448 UFD524410:UFD524448 UOZ524410:UOZ524448 UYV524410:UYV524448 VIR524410:VIR524448 VSN524410:VSN524448 WCJ524410:WCJ524448 WMF524410:WMF524448 WWB524410:WWB524448 T589946:T589984 JP589946:JP589984 TL589946:TL589984 ADH589946:ADH589984 AND589946:AND589984 AWZ589946:AWZ589984 BGV589946:BGV589984 BQR589946:BQR589984 CAN589946:CAN589984 CKJ589946:CKJ589984 CUF589946:CUF589984 DEB589946:DEB589984 DNX589946:DNX589984 DXT589946:DXT589984 EHP589946:EHP589984 ERL589946:ERL589984 FBH589946:FBH589984 FLD589946:FLD589984 FUZ589946:FUZ589984 GEV589946:GEV589984 GOR589946:GOR589984 GYN589946:GYN589984 HIJ589946:HIJ589984 HSF589946:HSF589984 ICB589946:ICB589984 ILX589946:ILX589984 IVT589946:IVT589984 JFP589946:JFP589984 JPL589946:JPL589984 JZH589946:JZH589984 KJD589946:KJD589984 KSZ589946:KSZ589984 LCV589946:LCV589984 LMR589946:LMR589984 LWN589946:LWN589984 MGJ589946:MGJ589984 MQF589946:MQF589984 NAB589946:NAB589984 NJX589946:NJX589984 NTT589946:NTT589984 ODP589946:ODP589984 ONL589946:ONL589984 OXH589946:OXH589984 PHD589946:PHD589984 PQZ589946:PQZ589984 QAV589946:QAV589984 QKR589946:QKR589984 QUN589946:QUN589984 REJ589946:REJ589984 ROF589946:ROF589984 RYB589946:RYB589984 SHX589946:SHX589984 SRT589946:SRT589984 TBP589946:TBP589984 TLL589946:TLL589984 TVH589946:TVH589984 UFD589946:UFD589984 UOZ589946:UOZ589984 UYV589946:UYV589984 VIR589946:VIR589984 VSN589946:VSN589984 WCJ589946:WCJ589984 WMF589946:WMF589984 WWB589946:WWB589984 T655482:T655520 JP655482:JP655520 TL655482:TL655520 ADH655482:ADH655520 AND655482:AND655520 AWZ655482:AWZ655520 BGV655482:BGV655520 BQR655482:BQR655520 CAN655482:CAN655520 CKJ655482:CKJ655520 CUF655482:CUF655520 DEB655482:DEB655520 DNX655482:DNX655520 DXT655482:DXT655520 EHP655482:EHP655520 ERL655482:ERL655520 FBH655482:FBH655520 FLD655482:FLD655520 FUZ655482:FUZ655520 GEV655482:GEV655520 GOR655482:GOR655520 GYN655482:GYN655520 HIJ655482:HIJ655520 HSF655482:HSF655520 ICB655482:ICB655520 ILX655482:ILX655520 IVT655482:IVT655520 JFP655482:JFP655520 JPL655482:JPL655520 JZH655482:JZH655520 KJD655482:KJD655520 KSZ655482:KSZ655520 LCV655482:LCV655520 LMR655482:LMR655520 LWN655482:LWN655520 MGJ655482:MGJ655520 MQF655482:MQF655520 NAB655482:NAB655520 NJX655482:NJX655520 NTT655482:NTT655520 ODP655482:ODP655520 ONL655482:ONL655520 OXH655482:OXH655520 PHD655482:PHD655520 PQZ655482:PQZ655520 QAV655482:QAV655520 QKR655482:QKR655520 QUN655482:QUN655520 REJ655482:REJ655520 ROF655482:ROF655520 RYB655482:RYB655520 SHX655482:SHX655520 SRT655482:SRT655520 TBP655482:TBP655520 TLL655482:TLL655520 TVH655482:TVH655520 UFD655482:UFD655520 UOZ655482:UOZ655520 UYV655482:UYV655520 VIR655482:VIR655520 VSN655482:VSN655520 WCJ655482:WCJ655520 WMF655482:WMF655520 WWB655482:WWB655520 T721018:T721056 JP721018:JP721056 TL721018:TL721056 ADH721018:ADH721056 AND721018:AND721056 AWZ721018:AWZ721056 BGV721018:BGV721056 BQR721018:BQR721056 CAN721018:CAN721056 CKJ721018:CKJ721056 CUF721018:CUF721056 DEB721018:DEB721056 DNX721018:DNX721056 DXT721018:DXT721056 EHP721018:EHP721056 ERL721018:ERL721056 FBH721018:FBH721056 FLD721018:FLD721056 FUZ721018:FUZ721056 GEV721018:GEV721056 GOR721018:GOR721056 GYN721018:GYN721056 HIJ721018:HIJ721056 HSF721018:HSF721056 ICB721018:ICB721056 ILX721018:ILX721056 IVT721018:IVT721056 JFP721018:JFP721056 JPL721018:JPL721056 JZH721018:JZH721056 KJD721018:KJD721056 KSZ721018:KSZ721056 LCV721018:LCV721056 LMR721018:LMR721056 LWN721018:LWN721056 MGJ721018:MGJ721056 MQF721018:MQF721056 NAB721018:NAB721056 NJX721018:NJX721056 NTT721018:NTT721056 ODP721018:ODP721056 ONL721018:ONL721056 OXH721018:OXH721056 PHD721018:PHD721056 PQZ721018:PQZ721056 QAV721018:QAV721056 QKR721018:QKR721056 QUN721018:QUN721056 REJ721018:REJ721056 ROF721018:ROF721056 RYB721018:RYB721056 SHX721018:SHX721056 SRT721018:SRT721056 TBP721018:TBP721056 TLL721018:TLL721056 TVH721018:TVH721056 UFD721018:UFD721056 UOZ721018:UOZ721056 UYV721018:UYV721056 VIR721018:VIR721056 VSN721018:VSN721056 WCJ721018:WCJ721056 WMF721018:WMF721056 WWB721018:WWB721056 T786554:T786592 JP786554:JP786592 TL786554:TL786592 ADH786554:ADH786592 AND786554:AND786592 AWZ786554:AWZ786592 BGV786554:BGV786592 BQR786554:BQR786592 CAN786554:CAN786592 CKJ786554:CKJ786592 CUF786554:CUF786592 DEB786554:DEB786592 DNX786554:DNX786592 DXT786554:DXT786592 EHP786554:EHP786592 ERL786554:ERL786592 FBH786554:FBH786592 FLD786554:FLD786592 FUZ786554:FUZ786592 GEV786554:GEV786592 GOR786554:GOR786592 GYN786554:GYN786592 HIJ786554:HIJ786592 HSF786554:HSF786592 ICB786554:ICB786592 ILX786554:ILX786592 IVT786554:IVT786592 JFP786554:JFP786592 JPL786554:JPL786592 JZH786554:JZH786592 KJD786554:KJD786592 KSZ786554:KSZ786592 LCV786554:LCV786592 LMR786554:LMR786592 LWN786554:LWN786592 MGJ786554:MGJ786592 MQF786554:MQF786592 NAB786554:NAB786592 NJX786554:NJX786592 NTT786554:NTT786592 ODP786554:ODP786592 ONL786554:ONL786592 OXH786554:OXH786592 PHD786554:PHD786592 PQZ786554:PQZ786592 QAV786554:QAV786592 QKR786554:QKR786592 QUN786554:QUN786592 REJ786554:REJ786592 ROF786554:ROF786592 RYB786554:RYB786592 SHX786554:SHX786592 SRT786554:SRT786592 TBP786554:TBP786592 TLL786554:TLL786592 TVH786554:TVH786592 UFD786554:UFD786592 UOZ786554:UOZ786592 UYV786554:UYV786592 VIR786554:VIR786592 VSN786554:VSN786592 WCJ786554:WCJ786592 WMF786554:WMF786592 WWB786554:WWB786592 T852090:T852128 JP852090:JP852128 TL852090:TL852128 ADH852090:ADH852128 AND852090:AND852128 AWZ852090:AWZ852128 BGV852090:BGV852128 BQR852090:BQR852128 CAN852090:CAN852128 CKJ852090:CKJ852128 CUF852090:CUF852128 DEB852090:DEB852128 DNX852090:DNX852128 DXT852090:DXT852128 EHP852090:EHP852128 ERL852090:ERL852128 FBH852090:FBH852128 FLD852090:FLD852128 FUZ852090:FUZ852128 GEV852090:GEV852128 GOR852090:GOR852128 GYN852090:GYN852128 HIJ852090:HIJ852128 HSF852090:HSF852128 ICB852090:ICB852128 ILX852090:ILX852128 IVT852090:IVT852128 JFP852090:JFP852128 JPL852090:JPL852128 JZH852090:JZH852128 KJD852090:KJD852128 KSZ852090:KSZ852128 LCV852090:LCV852128 LMR852090:LMR852128 LWN852090:LWN852128 MGJ852090:MGJ852128 MQF852090:MQF852128 NAB852090:NAB852128 NJX852090:NJX852128 NTT852090:NTT852128 ODP852090:ODP852128 ONL852090:ONL852128 OXH852090:OXH852128 PHD852090:PHD852128 PQZ852090:PQZ852128 QAV852090:QAV852128 QKR852090:QKR852128 QUN852090:QUN852128 REJ852090:REJ852128 ROF852090:ROF852128 RYB852090:RYB852128 SHX852090:SHX852128 SRT852090:SRT852128 TBP852090:TBP852128 TLL852090:TLL852128 TVH852090:TVH852128 UFD852090:UFD852128 UOZ852090:UOZ852128 UYV852090:UYV852128 VIR852090:VIR852128 VSN852090:VSN852128 WCJ852090:WCJ852128 WMF852090:WMF852128 WWB852090:WWB852128 T917626:T917664 JP917626:JP917664 TL917626:TL917664 ADH917626:ADH917664 AND917626:AND917664 AWZ917626:AWZ917664 BGV917626:BGV917664 BQR917626:BQR917664 CAN917626:CAN917664 CKJ917626:CKJ917664 CUF917626:CUF917664 DEB917626:DEB917664 DNX917626:DNX917664 DXT917626:DXT917664 EHP917626:EHP917664 ERL917626:ERL917664 FBH917626:FBH917664 FLD917626:FLD917664 FUZ917626:FUZ917664 GEV917626:GEV917664 GOR917626:GOR917664 GYN917626:GYN917664 HIJ917626:HIJ917664 HSF917626:HSF917664 ICB917626:ICB917664 ILX917626:ILX917664 IVT917626:IVT917664 JFP917626:JFP917664 JPL917626:JPL917664 JZH917626:JZH917664 KJD917626:KJD917664 KSZ917626:KSZ917664 LCV917626:LCV917664 LMR917626:LMR917664 LWN917626:LWN917664 MGJ917626:MGJ917664 MQF917626:MQF917664 NAB917626:NAB917664 NJX917626:NJX917664 NTT917626:NTT917664 ODP917626:ODP917664 ONL917626:ONL917664 OXH917626:OXH917664 PHD917626:PHD917664 PQZ917626:PQZ917664 QAV917626:QAV917664 QKR917626:QKR917664 QUN917626:QUN917664 REJ917626:REJ917664 ROF917626:ROF917664 RYB917626:RYB917664 SHX917626:SHX917664 SRT917626:SRT917664 TBP917626:TBP917664 TLL917626:TLL917664 TVH917626:TVH917664 UFD917626:UFD917664 UOZ917626:UOZ917664 UYV917626:UYV917664 VIR917626:VIR917664 VSN917626:VSN917664 WCJ917626:WCJ917664 WMF917626:WMF917664 WWB917626:WWB917664 T983162:T983200 JP983162:JP983200 TL983162:TL983200 ADH983162:ADH983200 AND983162:AND983200 AWZ983162:AWZ983200 BGV983162:BGV983200 BQR983162:BQR983200 CAN983162:CAN983200 CKJ983162:CKJ983200 CUF983162:CUF983200 DEB983162:DEB983200 DNX983162:DNX983200 DXT983162:DXT983200 EHP983162:EHP983200 ERL983162:ERL983200 FBH983162:FBH983200 FLD983162:FLD983200 FUZ983162:FUZ983200 GEV983162:GEV983200 GOR983162:GOR983200 GYN983162:GYN983200 HIJ983162:HIJ983200 HSF983162:HSF983200 ICB983162:ICB983200 ILX983162:ILX983200 IVT983162:IVT983200 JFP983162:JFP983200 JPL983162:JPL983200 JZH983162:JZH983200 KJD983162:KJD983200 KSZ983162:KSZ983200 LCV983162:LCV983200 LMR983162:LMR983200 LWN983162:LWN983200 MGJ983162:MGJ983200 MQF983162:MQF983200 NAB983162:NAB983200 NJX983162:NJX983200 NTT983162:NTT983200 ODP983162:ODP983200 ONL983162:ONL983200 OXH983162:OXH983200 PHD983162:PHD983200 PQZ983162:PQZ983200 QAV983162:QAV983200 QKR983162:QKR983200 QUN983162:QUN983200 REJ983162:REJ983200 ROF983162:ROF983200 RYB983162:RYB983200 SHX983162:SHX983200 SRT983162:SRT983200 TBP983162:TBP983200 TLL983162:TLL983200 TVH983162:TVH983200 UFD983162:UFD983200 UOZ983162:UOZ983200 UYV983162:UYV983200 VIR983162:VIR983200 VSN983162:VSN983200 WCJ983162:WCJ983200 WMF983162:WMF983200 WWB983162:WWB983200 JP170:JP174 JP13:JP35 TL13:TL35 ADH13:ADH35 AND13:AND35 AWZ13:AWZ35 BGV13:BGV35 BQR13:BQR35 CAN13:CAN35 CKJ13:CKJ35 CUF13:CUF35 DEB13:DEB35 DNX13:DNX35 DXT13:DXT35 EHP13:EHP35 ERL13:ERL35 FBH13:FBH35 FLD13:FLD35 FUZ13:FUZ35 GEV13:GEV35 GOR13:GOR35 GYN13:GYN35 HIJ13:HIJ35 HSF13:HSF35 ICB13:ICB35 ILX13:ILX35 IVT13:IVT35 JFP13:JFP35 JPL13:JPL35 JZH13:JZH35 KJD13:KJD35 KSZ13:KSZ35 LCV13:LCV35 LMR13:LMR35 LWN13:LWN35 MGJ13:MGJ35 MQF13:MQF35 NAB13:NAB35 NJX13:NJX35 NTT13:NTT35 ODP13:ODP35 ONL13:ONL35 OXH13:OXH35 PHD13:PHD35 PQZ13:PQZ35 QAV13:QAV35 QKR13:QKR35 QUN13:QUN35 REJ13:REJ35 ROF13:ROF35 RYB13:RYB35 SHX13:SHX35 SRT13:SRT35 TBP13:TBP35 TLL13:TLL35 TVH13:TVH35 UFD13:UFD35 UOZ13:UOZ35 UYV13:UYV35 VIR13:VIR35 VSN13:VSN35 WCJ13:WCJ35 WMF13:WMF35 WWB13:WWB35 T65549:T65571 JP65549:JP65571 TL65549:TL65571 ADH65549:ADH65571 AND65549:AND65571 AWZ65549:AWZ65571 BGV65549:BGV65571 BQR65549:BQR65571 CAN65549:CAN65571 CKJ65549:CKJ65571 CUF65549:CUF65571 DEB65549:DEB65571 DNX65549:DNX65571 DXT65549:DXT65571 EHP65549:EHP65571 ERL65549:ERL65571 FBH65549:FBH65571 FLD65549:FLD65571 FUZ65549:FUZ65571 GEV65549:GEV65571 GOR65549:GOR65571 GYN65549:GYN65571 HIJ65549:HIJ65571 HSF65549:HSF65571 ICB65549:ICB65571 ILX65549:ILX65571 IVT65549:IVT65571 JFP65549:JFP65571 JPL65549:JPL65571 JZH65549:JZH65571 KJD65549:KJD65571 KSZ65549:KSZ65571 LCV65549:LCV65571 LMR65549:LMR65571 LWN65549:LWN65571 MGJ65549:MGJ65571 MQF65549:MQF65571 NAB65549:NAB65571 NJX65549:NJX65571 NTT65549:NTT65571 ODP65549:ODP65571 ONL65549:ONL65571 OXH65549:OXH65571 PHD65549:PHD65571 PQZ65549:PQZ65571 QAV65549:QAV65571 QKR65549:QKR65571 QUN65549:QUN65571 REJ65549:REJ65571 ROF65549:ROF65571 RYB65549:RYB65571 SHX65549:SHX65571 SRT65549:SRT65571 TBP65549:TBP65571 TLL65549:TLL65571 TVH65549:TVH65571 UFD65549:UFD65571 UOZ65549:UOZ65571 UYV65549:UYV65571 VIR65549:VIR65571 VSN65549:VSN65571 WCJ65549:WCJ65571 WMF65549:WMF65571 WWB65549:WWB65571 T131085:T131107 JP131085:JP131107 TL131085:TL131107 ADH131085:ADH131107 AND131085:AND131107 AWZ131085:AWZ131107 BGV131085:BGV131107 BQR131085:BQR131107 CAN131085:CAN131107 CKJ131085:CKJ131107 CUF131085:CUF131107 DEB131085:DEB131107 DNX131085:DNX131107 DXT131085:DXT131107 EHP131085:EHP131107 ERL131085:ERL131107 FBH131085:FBH131107 FLD131085:FLD131107 FUZ131085:FUZ131107 GEV131085:GEV131107 GOR131085:GOR131107 GYN131085:GYN131107 HIJ131085:HIJ131107 HSF131085:HSF131107 ICB131085:ICB131107 ILX131085:ILX131107 IVT131085:IVT131107 JFP131085:JFP131107 JPL131085:JPL131107 JZH131085:JZH131107 KJD131085:KJD131107 KSZ131085:KSZ131107 LCV131085:LCV131107 LMR131085:LMR131107 LWN131085:LWN131107 MGJ131085:MGJ131107 MQF131085:MQF131107 NAB131085:NAB131107 NJX131085:NJX131107 NTT131085:NTT131107 ODP131085:ODP131107 ONL131085:ONL131107 OXH131085:OXH131107 PHD131085:PHD131107 PQZ131085:PQZ131107 QAV131085:QAV131107 QKR131085:QKR131107 QUN131085:QUN131107 REJ131085:REJ131107 ROF131085:ROF131107 RYB131085:RYB131107 SHX131085:SHX131107 SRT131085:SRT131107 TBP131085:TBP131107 TLL131085:TLL131107 TVH131085:TVH131107 UFD131085:UFD131107 UOZ131085:UOZ131107 UYV131085:UYV131107 VIR131085:VIR131107 VSN131085:VSN131107 WCJ131085:WCJ131107 WMF131085:WMF131107 WWB131085:WWB131107 T196621:T196643 JP196621:JP196643 TL196621:TL196643 ADH196621:ADH196643 AND196621:AND196643 AWZ196621:AWZ196643 BGV196621:BGV196643 BQR196621:BQR196643 CAN196621:CAN196643 CKJ196621:CKJ196643 CUF196621:CUF196643 DEB196621:DEB196643 DNX196621:DNX196643 DXT196621:DXT196643 EHP196621:EHP196643 ERL196621:ERL196643 FBH196621:FBH196643 FLD196621:FLD196643 FUZ196621:FUZ196643 GEV196621:GEV196643 GOR196621:GOR196643 GYN196621:GYN196643 HIJ196621:HIJ196643 HSF196621:HSF196643 ICB196621:ICB196643 ILX196621:ILX196643 IVT196621:IVT196643 JFP196621:JFP196643 JPL196621:JPL196643 JZH196621:JZH196643 KJD196621:KJD196643 KSZ196621:KSZ196643 LCV196621:LCV196643 LMR196621:LMR196643 LWN196621:LWN196643 MGJ196621:MGJ196643 MQF196621:MQF196643 NAB196621:NAB196643 NJX196621:NJX196643 NTT196621:NTT196643 ODP196621:ODP196643 ONL196621:ONL196643 OXH196621:OXH196643 PHD196621:PHD196643 PQZ196621:PQZ196643 QAV196621:QAV196643 QKR196621:QKR196643 QUN196621:QUN196643 REJ196621:REJ196643 ROF196621:ROF196643 RYB196621:RYB196643 SHX196621:SHX196643 SRT196621:SRT196643 TBP196621:TBP196643 TLL196621:TLL196643 TVH196621:TVH196643 UFD196621:UFD196643 UOZ196621:UOZ196643 UYV196621:UYV196643 VIR196621:VIR196643 VSN196621:VSN196643 WCJ196621:WCJ196643 WMF196621:WMF196643 WWB196621:WWB196643 T262157:T262179 JP262157:JP262179 TL262157:TL262179 ADH262157:ADH262179 AND262157:AND262179 AWZ262157:AWZ262179 BGV262157:BGV262179 BQR262157:BQR262179 CAN262157:CAN262179 CKJ262157:CKJ262179 CUF262157:CUF262179 DEB262157:DEB262179 DNX262157:DNX262179 DXT262157:DXT262179 EHP262157:EHP262179 ERL262157:ERL262179 FBH262157:FBH262179 FLD262157:FLD262179 FUZ262157:FUZ262179 GEV262157:GEV262179 GOR262157:GOR262179 GYN262157:GYN262179 HIJ262157:HIJ262179 HSF262157:HSF262179 ICB262157:ICB262179 ILX262157:ILX262179 IVT262157:IVT262179 JFP262157:JFP262179 JPL262157:JPL262179 JZH262157:JZH262179 KJD262157:KJD262179 KSZ262157:KSZ262179 LCV262157:LCV262179 LMR262157:LMR262179 LWN262157:LWN262179 MGJ262157:MGJ262179 MQF262157:MQF262179 NAB262157:NAB262179 NJX262157:NJX262179 NTT262157:NTT262179 ODP262157:ODP262179 ONL262157:ONL262179 OXH262157:OXH262179 PHD262157:PHD262179 PQZ262157:PQZ262179 QAV262157:QAV262179 QKR262157:QKR262179 QUN262157:QUN262179 REJ262157:REJ262179 ROF262157:ROF262179 RYB262157:RYB262179 SHX262157:SHX262179 SRT262157:SRT262179 TBP262157:TBP262179 TLL262157:TLL262179 TVH262157:TVH262179 UFD262157:UFD262179 UOZ262157:UOZ262179 UYV262157:UYV262179 VIR262157:VIR262179 VSN262157:VSN262179 WCJ262157:WCJ262179 WMF262157:WMF262179 WWB262157:WWB262179 T327693:T327715 JP327693:JP327715 TL327693:TL327715 ADH327693:ADH327715 AND327693:AND327715 AWZ327693:AWZ327715 BGV327693:BGV327715 BQR327693:BQR327715 CAN327693:CAN327715 CKJ327693:CKJ327715 CUF327693:CUF327715 DEB327693:DEB327715 DNX327693:DNX327715 DXT327693:DXT327715 EHP327693:EHP327715 ERL327693:ERL327715 FBH327693:FBH327715 FLD327693:FLD327715 FUZ327693:FUZ327715 GEV327693:GEV327715 GOR327693:GOR327715 GYN327693:GYN327715 HIJ327693:HIJ327715 HSF327693:HSF327715 ICB327693:ICB327715 ILX327693:ILX327715 IVT327693:IVT327715 JFP327693:JFP327715 JPL327693:JPL327715 JZH327693:JZH327715 KJD327693:KJD327715 KSZ327693:KSZ327715 LCV327693:LCV327715 LMR327693:LMR327715 LWN327693:LWN327715 MGJ327693:MGJ327715 MQF327693:MQF327715 NAB327693:NAB327715 NJX327693:NJX327715 NTT327693:NTT327715 ODP327693:ODP327715 ONL327693:ONL327715 OXH327693:OXH327715 PHD327693:PHD327715 PQZ327693:PQZ327715 QAV327693:QAV327715 QKR327693:QKR327715 QUN327693:QUN327715 REJ327693:REJ327715 ROF327693:ROF327715 RYB327693:RYB327715 SHX327693:SHX327715 SRT327693:SRT327715 TBP327693:TBP327715 TLL327693:TLL327715 TVH327693:TVH327715 UFD327693:UFD327715 UOZ327693:UOZ327715 UYV327693:UYV327715 VIR327693:VIR327715 VSN327693:VSN327715 WCJ327693:WCJ327715 WMF327693:WMF327715 WWB327693:WWB327715 T393229:T393251 JP393229:JP393251 TL393229:TL393251 ADH393229:ADH393251 AND393229:AND393251 AWZ393229:AWZ393251 BGV393229:BGV393251 BQR393229:BQR393251 CAN393229:CAN393251 CKJ393229:CKJ393251 CUF393229:CUF393251 DEB393229:DEB393251 DNX393229:DNX393251 DXT393229:DXT393251 EHP393229:EHP393251 ERL393229:ERL393251 FBH393229:FBH393251 FLD393229:FLD393251 FUZ393229:FUZ393251 GEV393229:GEV393251 GOR393229:GOR393251 GYN393229:GYN393251 HIJ393229:HIJ393251 HSF393229:HSF393251 ICB393229:ICB393251 ILX393229:ILX393251 IVT393229:IVT393251 JFP393229:JFP393251 JPL393229:JPL393251 JZH393229:JZH393251 KJD393229:KJD393251 KSZ393229:KSZ393251 LCV393229:LCV393251 LMR393229:LMR393251 LWN393229:LWN393251 MGJ393229:MGJ393251 MQF393229:MQF393251 NAB393229:NAB393251 NJX393229:NJX393251 NTT393229:NTT393251 ODP393229:ODP393251 ONL393229:ONL393251 OXH393229:OXH393251 PHD393229:PHD393251 PQZ393229:PQZ393251 QAV393229:QAV393251 QKR393229:QKR393251 QUN393229:QUN393251 REJ393229:REJ393251 ROF393229:ROF393251 RYB393229:RYB393251 SHX393229:SHX393251 SRT393229:SRT393251 TBP393229:TBP393251 TLL393229:TLL393251 TVH393229:TVH393251 UFD393229:UFD393251 UOZ393229:UOZ393251 UYV393229:UYV393251 VIR393229:VIR393251 VSN393229:VSN393251 WCJ393229:WCJ393251 WMF393229:WMF393251 WWB393229:WWB393251 T458765:T458787 JP458765:JP458787 TL458765:TL458787 ADH458765:ADH458787 AND458765:AND458787 AWZ458765:AWZ458787 BGV458765:BGV458787 BQR458765:BQR458787 CAN458765:CAN458787 CKJ458765:CKJ458787 CUF458765:CUF458787 DEB458765:DEB458787 DNX458765:DNX458787 DXT458765:DXT458787 EHP458765:EHP458787 ERL458765:ERL458787 FBH458765:FBH458787 FLD458765:FLD458787 FUZ458765:FUZ458787 GEV458765:GEV458787 GOR458765:GOR458787 GYN458765:GYN458787 HIJ458765:HIJ458787 HSF458765:HSF458787 ICB458765:ICB458787 ILX458765:ILX458787 IVT458765:IVT458787 JFP458765:JFP458787 JPL458765:JPL458787 JZH458765:JZH458787 KJD458765:KJD458787 KSZ458765:KSZ458787 LCV458765:LCV458787 LMR458765:LMR458787 LWN458765:LWN458787 MGJ458765:MGJ458787 MQF458765:MQF458787 NAB458765:NAB458787 NJX458765:NJX458787 NTT458765:NTT458787 ODP458765:ODP458787 ONL458765:ONL458787 OXH458765:OXH458787 PHD458765:PHD458787 PQZ458765:PQZ458787 QAV458765:QAV458787 QKR458765:QKR458787 QUN458765:QUN458787 REJ458765:REJ458787 ROF458765:ROF458787 RYB458765:RYB458787 SHX458765:SHX458787 SRT458765:SRT458787 TBP458765:TBP458787 TLL458765:TLL458787 TVH458765:TVH458787 UFD458765:UFD458787 UOZ458765:UOZ458787 UYV458765:UYV458787 VIR458765:VIR458787 VSN458765:VSN458787 WCJ458765:WCJ458787 WMF458765:WMF458787 WWB458765:WWB458787 T524301:T524323 JP524301:JP524323 TL524301:TL524323 ADH524301:ADH524323 AND524301:AND524323 AWZ524301:AWZ524323 BGV524301:BGV524323 BQR524301:BQR524323 CAN524301:CAN524323 CKJ524301:CKJ524323 CUF524301:CUF524323 DEB524301:DEB524323 DNX524301:DNX524323 DXT524301:DXT524323 EHP524301:EHP524323 ERL524301:ERL524323 FBH524301:FBH524323 FLD524301:FLD524323 FUZ524301:FUZ524323 GEV524301:GEV524323 GOR524301:GOR524323 GYN524301:GYN524323 HIJ524301:HIJ524323 HSF524301:HSF524323 ICB524301:ICB524323 ILX524301:ILX524323 IVT524301:IVT524323 JFP524301:JFP524323 JPL524301:JPL524323 JZH524301:JZH524323 KJD524301:KJD524323 KSZ524301:KSZ524323 LCV524301:LCV524323 LMR524301:LMR524323 LWN524301:LWN524323 MGJ524301:MGJ524323 MQF524301:MQF524323 NAB524301:NAB524323 NJX524301:NJX524323 NTT524301:NTT524323 ODP524301:ODP524323 ONL524301:ONL524323 OXH524301:OXH524323 PHD524301:PHD524323 PQZ524301:PQZ524323 QAV524301:QAV524323 QKR524301:QKR524323 QUN524301:QUN524323 REJ524301:REJ524323 ROF524301:ROF524323 RYB524301:RYB524323 SHX524301:SHX524323 SRT524301:SRT524323 TBP524301:TBP524323 TLL524301:TLL524323 TVH524301:TVH524323 UFD524301:UFD524323 UOZ524301:UOZ524323 UYV524301:UYV524323 VIR524301:VIR524323 VSN524301:VSN524323 WCJ524301:WCJ524323 WMF524301:WMF524323 WWB524301:WWB524323 T589837:T589859 JP589837:JP589859 TL589837:TL589859 ADH589837:ADH589859 AND589837:AND589859 AWZ589837:AWZ589859 BGV589837:BGV589859 BQR589837:BQR589859 CAN589837:CAN589859 CKJ589837:CKJ589859 CUF589837:CUF589859 DEB589837:DEB589859 DNX589837:DNX589859 DXT589837:DXT589859 EHP589837:EHP589859 ERL589837:ERL589859 FBH589837:FBH589859 FLD589837:FLD589859 FUZ589837:FUZ589859 GEV589837:GEV589859 GOR589837:GOR589859 GYN589837:GYN589859 HIJ589837:HIJ589859 HSF589837:HSF589859 ICB589837:ICB589859 ILX589837:ILX589859 IVT589837:IVT589859 JFP589837:JFP589859 JPL589837:JPL589859 JZH589837:JZH589859 KJD589837:KJD589859 KSZ589837:KSZ589859 LCV589837:LCV589859 LMR589837:LMR589859 LWN589837:LWN589859 MGJ589837:MGJ589859 MQF589837:MQF589859 NAB589837:NAB589859 NJX589837:NJX589859 NTT589837:NTT589859 ODP589837:ODP589859 ONL589837:ONL589859 OXH589837:OXH589859 PHD589837:PHD589859 PQZ589837:PQZ589859 QAV589837:QAV589859 QKR589837:QKR589859 QUN589837:QUN589859 REJ589837:REJ589859 ROF589837:ROF589859 RYB589837:RYB589859 SHX589837:SHX589859 SRT589837:SRT589859 TBP589837:TBP589859 TLL589837:TLL589859 TVH589837:TVH589859 UFD589837:UFD589859 UOZ589837:UOZ589859 UYV589837:UYV589859 VIR589837:VIR589859 VSN589837:VSN589859 WCJ589837:WCJ589859 WMF589837:WMF589859 WWB589837:WWB589859 T655373:T655395 JP655373:JP655395 TL655373:TL655395 ADH655373:ADH655395 AND655373:AND655395 AWZ655373:AWZ655395 BGV655373:BGV655395 BQR655373:BQR655395 CAN655373:CAN655395 CKJ655373:CKJ655395 CUF655373:CUF655395 DEB655373:DEB655395 DNX655373:DNX655395 DXT655373:DXT655395 EHP655373:EHP655395 ERL655373:ERL655395 FBH655373:FBH655395 FLD655373:FLD655395 FUZ655373:FUZ655395 GEV655373:GEV655395 GOR655373:GOR655395 GYN655373:GYN655395 HIJ655373:HIJ655395 HSF655373:HSF655395 ICB655373:ICB655395 ILX655373:ILX655395 IVT655373:IVT655395 JFP655373:JFP655395 JPL655373:JPL655395 JZH655373:JZH655395 KJD655373:KJD655395 KSZ655373:KSZ655395 LCV655373:LCV655395 LMR655373:LMR655395 LWN655373:LWN655395 MGJ655373:MGJ655395 MQF655373:MQF655395 NAB655373:NAB655395 NJX655373:NJX655395 NTT655373:NTT655395 ODP655373:ODP655395 ONL655373:ONL655395 OXH655373:OXH655395 PHD655373:PHD655395 PQZ655373:PQZ655395 QAV655373:QAV655395 QKR655373:QKR655395 QUN655373:QUN655395 REJ655373:REJ655395 ROF655373:ROF655395 RYB655373:RYB655395 SHX655373:SHX655395 SRT655373:SRT655395 TBP655373:TBP655395 TLL655373:TLL655395 TVH655373:TVH655395 UFD655373:UFD655395 UOZ655373:UOZ655395 UYV655373:UYV655395 VIR655373:VIR655395 VSN655373:VSN655395 WCJ655373:WCJ655395 WMF655373:WMF655395 WWB655373:WWB655395 T720909:T720931 JP720909:JP720931 TL720909:TL720931 ADH720909:ADH720931 AND720909:AND720931 AWZ720909:AWZ720931 BGV720909:BGV720931 BQR720909:BQR720931 CAN720909:CAN720931 CKJ720909:CKJ720931 CUF720909:CUF720931 DEB720909:DEB720931 DNX720909:DNX720931 DXT720909:DXT720931 EHP720909:EHP720931 ERL720909:ERL720931 FBH720909:FBH720931 FLD720909:FLD720931 FUZ720909:FUZ720931 GEV720909:GEV720931 GOR720909:GOR720931 GYN720909:GYN720931 HIJ720909:HIJ720931 HSF720909:HSF720931 ICB720909:ICB720931 ILX720909:ILX720931 IVT720909:IVT720931 JFP720909:JFP720931 JPL720909:JPL720931 JZH720909:JZH720931 KJD720909:KJD720931 KSZ720909:KSZ720931 LCV720909:LCV720931 LMR720909:LMR720931 LWN720909:LWN720931 MGJ720909:MGJ720931 MQF720909:MQF720931 NAB720909:NAB720931 NJX720909:NJX720931 NTT720909:NTT720931 ODP720909:ODP720931 ONL720909:ONL720931 OXH720909:OXH720931 PHD720909:PHD720931 PQZ720909:PQZ720931 QAV720909:QAV720931 QKR720909:QKR720931 QUN720909:QUN720931 REJ720909:REJ720931 ROF720909:ROF720931 RYB720909:RYB720931 SHX720909:SHX720931 SRT720909:SRT720931 TBP720909:TBP720931 TLL720909:TLL720931 TVH720909:TVH720931 UFD720909:UFD720931 UOZ720909:UOZ720931 UYV720909:UYV720931 VIR720909:VIR720931 VSN720909:VSN720931 WCJ720909:WCJ720931 WMF720909:WMF720931 WWB720909:WWB720931 T786445:T786467 JP786445:JP786467 TL786445:TL786467 ADH786445:ADH786467 AND786445:AND786467 AWZ786445:AWZ786467 BGV786445:BGV786467 BQR786445:BQR786467 CAN786445:CAN786467 CKJ786445:CKJ786467 CUF786445:CUF786467 DEB786445:DEB786467 DNX786445:DNX786467 DXT786445:DXT786467 EHP786445:EHP786467 ERL786445:ERL786467 FBH786445:FBH786467 FLD786445:FLD786467 FUZ786445:FUZ786467 GEV786445:GEV786467 GOR786445:GOR786467 GYN786445:GYN786467 HIJ786445:HIJ786467 HSF786445:HSF786467 ICB786445:ICB786467 ILX786445:ILX786467 IVT786445:IVT786467 JFP786445:JFP786467 JPL786445:JPL786467 JZH786445:JZH786467 KJD786445:KJD786467 KSZ786445:KSZ786467 LCV786445:LCV786467 LMR786445:LMR786467 LWN786445:LWN786467 MGJ786445:MGJ786467 MQF786445:MQF786467 NAB786445:NAB786467 NJX786445:NJX786467 NTT786445:NTT786467 ODP786445:ODP786467 ONL786445:ONL786467 OXH786445:OXH786467 PHD786445:PHD786467 PQZ786445:PQZ786467 QAV786445:QAV786467 QKR786445:QKR786467 QUN786445:QUN786467 REJ786445:REJ786467 ROF786445:ROF786467 RYB786445:RYB786467 SHX786445:SHX786467 SRT786445:SRT786467 TBP786445:TBP786467 TLL786445:TLL786467 TVH786445:TVH786467 UFD786445:UFD786467 UOZ786445:UOZ786467 UYV786445:UYV786467 VIR786445:VIR786467 VSN786445:VSN786467 WCJ786445:WCJ786467 WMF786445:WMF786467 WWB786445:WWB786467 T851981:T852003 JP851981:JP852003 TL851981:TL852003 ADH851981:ADH852003 AND851981:AND852003 AWZ851981:AWZ852003 BGV851981:BGV852003 BQR851981:BQR852003 CAN851981:CAN852003 CKJ851981:CKJ852003 CUF851981:CUF852003 DEB851981:DEB852003 DNX851981:DNX852003 DXT851981:DXT852003 EHP851981:EHP852003 ERL851981:ERL852003 FBH851981:FBH852003 FLD851981:FLD852003 FUZ851981:FUZ852003 GEV851981:GEV852003 GOR851981:GOR852003 GYN851981:GYN852003 HIJ851981:HIJ852003 HSF851981:HSF852003 ICB851981:ICB852003 ILX851981:ILX852003 IVT851981:IVT852003 JFP851981:JFP852003 JPL851981:JPL852003 JZH851981:JZH852003 KJD851981:KJD852003 KSZ851981:KSZ852003 LCV851981:LCV852003 LMR851981:LMR852003 LWN851981:LWN852003 MGJ851981:MGJ852003 MQF851981:MQF852003 NAB851981:NAB852003 NJX851981:NJX852003 NTT851981:NTT852003 ODP851981:ODP852003 ONL851981:ONL852003 OXH851981:OXH852003 PHD851981:PHD852003 PQZ851981:PQZ852003 QAV851981:QAV852003 QKR851981:QKR852003 QUN851981:QUN852003 REJ851981:REJ852003 ROF851981:ROF852003 RYB851981:RYB852003 SHX851981:SHX852003 SRT851981:SRT852003 TBP851981:TBP852003 TLL851981:TLL852003 TVH851981:TVH852003 UFD851981:UFD852003 UOZ851981:UOZ852003 UYV851981:UYV852003 VIR851981:VIR852003 VSN851981:VSN852003 WCJ851981:WCJ852003 WMF851981:WMF852003 WWB851981:WWB852003 T917517:T917539 JP917517:JP917539 TL917517:TL917539 ADH917517:ADH917539 AND917517:AND917539 AWZ917517:AWZ917539 BGV917517:BGV917539 BQR917517:BQR917539 CAN917517:CAN917539 CKJ917517:CKJ917539 CUF917517:CUF917539 DEB917517:DEB917539 DNX917517:DNX917539 DXT917517:DXT917539 EHP917517:EHP917539 ERL917517:ERL917539 FBH917517:FBH917539 FLD917517:FLD917539 FUZ917517:FUZ917539 GEV917517:GEV917539 GOR917517:GOR917539 GYN917517:GYN917539 HIJ917517:HIJ917539 HSF917517:HSF917539 ICB917517:ICB917539 ILX917517:ILX917539 IVT917517:IVT917539 JFP917517:JFP917539 JPL917517:JPL917539 JZH917517:JZH917539 KJD917517:KJD917539 KSZ917517:KSZ917539 LCV917517:LCV917539 LMR917517:LMR917539 LWN917517:LWN917539 MGJ917517:MGJ917539 MQF917517:MQF917539 NAB917517:NAB917539 NJX917517:NJX917539 NTT917517:NTT917539 ODP917517:ODP917539 ONL917517:ONL917539 OXH917517:OXH917539 PHD917517:PHD917539 PQZ917517:PQZ917539 QAV917517:QAV917539 QKR917517:QKR917539 QUN917517:QUN917539 REJ917517:REJ917539 ROF917517:ROF917539 RYB917517:RYB917539 SHX917517:SHX917539 SRT917517:SRT917539 TBP917517:TBP917539 TLL917517:TLL917539 TVH917517:TVH917539 UFD917517:UFD917539 UOZ917517:UOZ917539 UYV917517:UYV917539 VIR917517:VIR917539 VSN917517:VSN917539 WCJ917517:WCJ917539 WMF917517:WMF917539 WWB917517:WWB917539 T983053:T983075 JP983053:JP983075 TL983053:TL983075 ADH983053:ADH983075 AND983053:AND983075 AWZ983053:AWZ983075 BGV983053:BGV983075 BQR983053:BQR983075 CAN983053:CAN983075 CKJ983053:CKJ983075 CUF983053:CUF983075 DEB983053:DEB983075 DNX983053:DNX983075 DXT983053:DXT983075 EHP983053:EHP983075 ERL983053:ERL983075 FBH983053:FBH983075 FLD983053:FLD983075 FUZ983053:FUZ983075 GEV983053:GEV983075 GOR983053:GOR983075 GYN983053:GYN983075 HIJ983053:HIJ983075 HSF983053:HSF983075 ICB983053:ICB983075 ILX983053:ILX983075 IVT983053:IVT983075 JFP983053:JFP983075 JPL983053:JPL983075 JZH983053:JZH983075 KJD983053:KJD983075 KSZ983053:KSZ983075 LCV983053:LCV983075 LMR983053:LMR983075 LWN983053:LWN983075 MGJ983053:MGJ983075 MQF983053:MQF983075 NAB983053:NAB983075 NJX983053:NJX983075 NTT983053:NTT983075 ODP983053:ODP983075 ONL983053:ONL983075 OXH983053:OXH983075 PHD983053:PHD983075 PQZ983053:PQZ983075 QAV983053:QAV983075 QKR983053:QKR983075 QUN983053:QUN983075 REJ983053:REJ983075 ROF983053:ROF983075 RYB983053:RYB983075 SHX983053:SHX983075 SRT983053:SRT983075 TBP983053:TBP983075 TLL983053:TLL983075 TVH983053:TVH983075 UFD983053:UFD983075 UOZ983053:UOZ983075 UYV983053:UYV983075 VIR983053:VIR983075 VSN983053:VSN983075 WCJ983053:WCJ983075 WMF983053:WMF983075 WWB983053:WWB983075 T180:T198 JP180:JP198 TL180:TL198 ADH180:ADH198 AND180:AND198 AWZ180:AWZ198 BGV180:BGV198 BQR180:BQR198 CAN180:CAN198 CKJ180:CKJ198 CUF180:CUF198 DEB180:DEB198 DNX180:DNX198 DXT180:DXT198 EHP180:EHP198 ERL180:ERL198 FBH180:FBH198 FLD180:FLD198 FUZ180:FUZ198 GEV180:GEV198 GOR180:GOR198 GYN180:GYN198 HIJ180:HIJ198 HSF180:HSF198 ICB180:ICB198 ILX180:ILX198 IVT180:IVT198 JFP180:JFP198 JPL180:JPL198 JZH180:JZH198 KJD180:KJD198 KSZ180:KSZ198 LCV180:LCV198 LMR180:LMR198 LWN180:LWN198 MGJ180:MGJ198 MQF180:MQF198 NAB180:NAB198 NJX180:NJX198 NTT180:NTT198 ODP180:ODP198 ONL180:ONL198 OXH180:OXH198 PHD180:PHD198 PQZ180:PQZ198 QAV180:QAV198 QKR180:QKR198 QUN180:QUN198 REJ180:REJ198 ROF180:ROF198 RYB180:RYB198 SHX180:SHX198 SRT180:SRT198 TBP180:TBP198 TLL180:TLL198 TVH180:TVH198 UFD180:UFD198 UOZ180:UOZ198 UYV180:UYV198 VIR180:VIR198 VSN180:VSN198 WCJ180:WCJ198 WMF180:WMF198 WWB180:WWB198 T65713:T65731 JP65713:JP65731 TL65713:TL65731 ADH65713:ADH65731 AND65713:AND65731 AWZ65713:AWZ65731 BGV65713:BGV65731 BQR65713:BQR65731 CAN65713:CAN65731 CKJ65713:CKJ65731 CUF65713:CUF65731 DEB65713:DEB65731 DNX65713:DNX65731 DXT65713:DXT65731 EHP65713:EHP65731 ERL65713:ERL65731 FBH65713:FBH65731 FLD65713:FLD65731 FUZ65713:FUZ65731 GEV65713:GEV65731 GOR65713:GOR65731 GYN65713:GYN65731 HIJ65713:HIJ65731 HSF65713:HSF65731 ICB65713:ICB65731 ILX65713:ILX65731 IVT65713:IVT65731 JFP65713:JFP65731 JPL65713:JPL65731 JZH65713:JZH65731 KJD65713:KJD65731 KSZ65713:KSZ65731 LCV65713:LCV65731 LMR65713:LMR65731 LWN65713:LWN65731 MGJ65713:MGJ65731 MQF65713:MQF65731 NAB65713:NAB65731 NJX65713:NJX65731 NTT65713:NTT65731 ODP65713:ODP65731 ONL65713:ONL65731 OXH65713:OXH65731 PHD65713:PHD65731 PQZ65713:PQZ65731 QAV65713:QAV65731 QKR65713:QKR65731 QUN65713:QUN65731 REJ65713:REJ65731 ROF65713:ROF65731 RYB65713:RYB65731 SHX65713:SHX65731 SRT65713:SRT65731 TBP65713:TBP65731 TLL65713:TLL65731 TVH65713:TVH65731 UFD65713:UFD65731 UOZ65713:UOZ65731 UYV65713:UYV65731 VIR65713:VIR65731 VSN65713:VSN65731 WCJ65713:WCJ65731 WMF65713:WMF65731 WWB65713:WWB65731 T131249:T131267 JP131249:JP131267 TL131249:TL131267 ADH131249:ADH131267 AND131249:AND131267 AWZ131249:AWZ131267 BGV131249:BGV131267 BQR131249:BQR131267 CAN131249:CAN131267 CKJ131249:CKJ131267 CUF131249:CUF131267 DEB131249:DEB131267 DNX131249:DNX131267 DXT131249:DXT131267 EHP131249:EHP131267 ERL131249:ERL131267 FBH131249:FBH131267 FLD131249:FLD131267 FUZ131249:FUZ131267 GEV131249:GEV131267 GOR131249:GOR131267 GYN131249:GYN131267 HIJ131249:HIJ131267 HSF131249:HSF131267 ICB131249:ICB131267 ILX131249:ILX131267 IVT131249:IVT131267 JFP131249:JFP131267 JPL131249:JPL131267 JZH131249:JZH131267 KJD131249:KJD131267 KSZ131249:KSZ131267 LCV131249:LCV131267 LMR131249:LMR131267 LWN131249:LWN131267 MGJ131249:MGJ131267 MQF131249:MQF131267 NAB131249:NAB131267 NJX131249:NJX131267 NTT131249:NTT131267 ODP131249:ODP131267 ONL131249:ONL131267 OXH131249:OXH131267 PHD131249:PHD131267 PQZ131249:PQZ131267 QAV131249:QAV131267 QKR131249:QKR131267 QUN131249:QUN131267 REJ131249:REJ131267 ROF131249:ROF131267 RYB131249:RYB131267 SHX131249:SHX131267 SRT131249:SRT131267 TBP131249:TBP131267 TLL131249:TLL131267 TVH131249:TVH131267 UFD131249:UFD131267 UOZ131249:UOZ131267 UYV131249:UYV131267 VIR131249:VIR131267 VSN131249:VSN131267 WCJ131249:WCJ131267 WMF131249:WMF131267 WWB131249:WWB131267 T196785:T196803 JP196785:JP196803 TL196785:TL196803 ADH196785:ADH196803 AND196785:AND196803 AWZ196785:AWZ196803 BGV196785:BGV196803 BQR196785:BQR196803 CAN196785:CAN196803 CKJ196785:CKJ196803 CUF196785:CUF196803 DEB196785:DEB196803 DNX196785:DNX196803 DXT196785:DXT196803 EHP196785:EHP196803 ERL196785:ERL196803 FBH196785:FBH196803 FLD196785:FLD196803 FUZ196785:FUZ196803 GEV196785:GEV196803 GOR196785:GOR196803 GYN196785:GYN196803 HIJ196785:HIJ196803 HSF196785:HSF196803 ICB196785:ICB196803 ILX196785:ILX196803 IVT196785:IVT196803 JFP196785:JFP196803 JPL196785:JPL196803 JZH196785:JZH196803 KJD196785:KJD196803 KSZ196785:KSZ196803 LCV196785:LCV196803 LMR196785:LMR196803 LWN196785:LWN196803 MGJ196785:MGJ196803 MQF196785:MQF196803 NAB196785:NAB196803 NJX196785:NJX196803 NTT196785:NTT196803 ODP196785:ODP196803 ONL196785:ONL196803 OXH196785:OXH196803 PHD196785:PHD196803 PQZ196785:PQZ196803 QAV196785:QAV196803 QKR196785:QKR196803 QUN196785:QUN196803 REJ196785:REJ196803 ROF196785:ROF196803 RYB196785:RYB196803 SHX196785:SHX196803 SRT196785:SRT196803 TBP196785:TBP196803 TLL196785:TLL196803 TVH196785:TVH196803 UFD196785:UFD196803 UOZ196785:UOZ196803 UYV196785:UYV196803 VIR196785:VIR196803 VSN196785:VSN196803 WCJ196785:WCJ196803 WMF196785:WMF196803 WWB196785:WWB196803 T262321:T262339 JP262321:JP262339 TL262321:TL262339 ADH262321:ADH262339 AND262321:AND262339 AWZ262321:AWZ262339 BGV262321:BGV262339 BQR262321:BQR262339 CAN262321:CAN262339 CKJ262321:CKJ262339 CUF262321:CUF262339 DEB262321:DEB262339 DNX262321:DNX262339 DXT262321:DXT262339 EHP262321:EHP262339 ERL262321:ERL262339 FBH262321:FBH262339 FLD262321:FLD262339 FUZ262321:FUZ262339 GEV262321:GEV262339 GOR262321:GOR262339 GYN262321:GYN262339 HIJ262321:HIJ262339 HSF262321:HSF262339 ICB262321:ICB262339 ILX262321:ILX262339 IVT262321:IVT262339 JFP262321:JFP262339 JPL262321:JPL262339 JZH262321:JZH262339 KJD262321:KJD262339 KSZ262321:KSZ262339 LCV262321:LCV262339 LMR262321:LMR262339 LWN262321:LWN262339 MGJ262321:MGJ262339 MQF262321:MQF262339 NAB262321:NAB262339 NJX262321:NJX262339 NTT262321:NTT262339 ODP262321:ODP262339 ONL262321:ONL262339 OXH262321:OXH262339 PHD262321:PHD262339 PQZ262321:PQZ262339 QAV262321:QAV262339 QKR262321:QKR262339 QUN262321:QUN262339 REJ262321:REJ262339 ROF262321:ROF262339 RYB262321:RYB262339 SHX262321:SHX262339 SRT262321:SRT262339 TBP262321:TBP262339 TLL262321:TLL262339 TVH262321:TVH262339 UFD262321:UFD262339 UOZ262321:UOZ262339 UYV262321:UYV262339 VIR262321:VIR262339 VSN262321:VSN262339 WCJ262321:WCJ262339 WMF262321:WMF262339 WWB262321:WWB262339 T327857:T327875 JP327857:JP327875 TL327857:TL327875 ADH327857:ADH327875 AND327857:AND327875 AWZ327857:AWZ327875 BGV327857:BGV327875 BQR327857:BQR327875 CAN327857:CAN327875 CKJ327857:CKJ327875 CUF327857:CUF327875 DEB327857:DEB327875 DNX327857:DNX327875 DXT327857:DXT327875 EHP327857:EHP327875 ERL327857:ERL327875 FBH327857:FBH327875 FLD327857:FLD327875 FUZ327857:FUZ327875 GEV327857:GEV327875 GOR327857:GOR327875 GYN327857:GYN327875 HIJ327857:HIJ327875 HSF327857:HSF327875 ICB327857:ICB327875 ILX327857:ILX327875 IVT327857:IVT327875 JFP327857:JFP327875 JPL327857:JPL327875 JZH327857:JZH327875 KJD327857:KJD327875 KSZ327857:KSZ327875 LCV327857:LCV327875 LMR327857:LMR327875 LWN327857:LWN327875 MGJ327857:MGJ327875 MQF327857:MQF327875 NAB327857:NAB327875 NJX327857:NJX327875 NTT327857:NTT327875 ODP327857:ODP327875 ONL327857:ONL327875 OXH327857:OXH327875 PHD327857:PHD327875 PQZ327857:PQZ327875 QAV327857:QAV327875 QKR327857:QKR327875 QUN327857:QUN327875 REJ327857:REJ327875 ROF327857:ROF327875 RYB327857:RYB327875 SHX327857:SHX327875 SRT327857:SRT327875 TBP327857:TBP327875 TLL327857:TLL327875 TVH327857:TVH327875 UFD327857:UFD327875 UOZ327857:UOZ327875 UYV327857:UYV327875 VIR327857:VIR327875 VSN327857:VSN327875 WCJ327857:WCJ327875 WMF327857:WMF327875 WWB327857:WWB327875 T393393:T393411 JP393393:JP393411 TL393393:TL393411 ADH393393:ADH393411 AND393393:AND393411 AWZ393393:AWZ393411 BGV393393:BGV393411 BQR393393:BQR393411 CAN393393:CAN393411 CKJ393393:CKJ393411 CUF393393:CUF393411 DEB393393:DEB393411 DNX393393:DNX393411 DXT393393:DXT393411 EHP393393:EHP393411 ERL393393:ERL393411 FBH393393:FBH393411 FLD393393:FLD393411 FUZ393393:FUZ393411 GEV393393:GEV393411 GOR393393:GOR393411 GYN393393:GYN393411 HIJ393393:HIJ393411 HSF393393:HSF393411 ICB393393:ICB393411 ILX393393:ILX393411 IVT393393:IVT393411 JFP393393:JFP393411 JPL393393:JPL393411 JZH393393:JZH393411 KJD393393:KJD393411 KSZ393393:KSZ393411 LCV393393:LCV393411 LMR393393:LMR393411 LWN393393:LWN393411 MGJ393393:MGJ393411 MQF393393:MQF393411 NAB393393:NAB393411 NJX393393:NJX393411 NTT393393:NTT393411 ODP393393:ODP393411 ONL393393:ONL393411 OXH393393:OXH393411 PHD393393:PHD393411 PQZ393393:PQZ393411 QAV393393:QAV393411 QKR393393:QKR393411 QUN393393:QUN393411 REJ393393:REJ393411 ROF393393:ROF393411 RYB393393:RYB393411 SHX393393:SHX393411 SRT393393:SRT393411 TBP393393:TBP393411 TLL393393:TLL393411 TVH393393:TVH393411 UFD393393:UFD393411 UOZ393393:UOZ393411 UYV393393:UYV393411 VIR393393:VIR393411 VSN393393:VSN393411 WCJ393393:WCJ393411 WMF393393:WMF393411 WWB393393:WWB393411 T458929:T458947 JP458929:JP458947 TL458929:TL458947 ADH458929:ADH458947 AND458929:AND458947 AWZ458929:AWZ458947 BGV458929:BGV458947 BQR458929:BQR458947 CAN458929:CAN458947 CKJ458929:CKJ458947 CUF458929:CUF458947 DEB458929:DEB458947 DNX458929:DNX458947 DXT458929:DXT458947 EHP458929:EHP458947 ERL458929:ERL458947 FBH458929:FBH458947 FLD458929:FLD458947 FUZ458929:FUZ458947 GEV458929:GEV458947 GOR458929:GOR458947 GYN458929:GYN458947 HIJ458929:HIJ458947 HSF458929:HSF458947 ICB458929:ICB458947 ILX458929:ILX458947 IVT458929:IVT458947 JFP458929:JFP458947 JPL458929:JPL458947 JZH458929:JZH458947 KJD458929:KJD458947 KSZ458929:KSZ458947 LCV458929:LCV458947 LMR458929:LMR458947 LWN458929:LWN458947 MGJ458929:MGJ458947 MQF458929:MQF458947 NAB458929:NAB458947 NJX458929:NJX458947 NTT458929:NTT458947 ODP458929:ODP458947 ONL458929:ONL458947 OXH458929:OXH458947 PHD458929:PHD458947 PQZ458929:PQZ458947 QAV458929:QAV458947 QKR458929:QKR458947 QUN458929:QUN458947 REJ458929:REJ458947 ROF458929:ROF458947 RYB458929:RYB458947 SHX458929:SHX458947 SRT458929:SRT458947 TBP458929:TBP458947 TLL458929:TLL458947 TVH458929:TVH458947 UFD458929:UFD458947 UOZ458929:UOZ458947 UYV458929:UYV458947 VIR458929:VIR458947 VSN458929:VSN458947 WCJ458929:WCJ458947 WMF458929:WMF458947 WWB458929:WWB458947 T524465:T524483 JP524465:JP524483 TL524465:TL524483 ADH524465:ADH524483 AND524465:AND524483 AWZ524465:AWZ524483 BGV524465:BGV524483 BQR524465:BQR524483 CAN524465:CAN524483 CKJ524465:CKJ524483 CUF524465:CUF524483 DEB524465:DEB524483 DNX524465:DNX524483 DXT524465:DXT524483 EHP524465:EHP524483 ERL524465:ERL524483 FBH524465:FBH524483 FLD524465:FLD524483 FUZ524465:FUZ524483 GEV524465:GEV524483 GOR524465:GOR524483 GYN524465:GYN524483 HIJ524465:HIJ524483 HSF524465:HSF524483 ICB524465:ICB524483 ILX524465:ILX524483 IVT524465:IVT524483 JFP524465:JFP524483 JPL524465:JPL524483 JZH524465:JZH524483 KJD524465:KJD524483 KSZ524465:KSZ524483 LCV524465:LCV524483 LMR524465:LMR524483 LWN524465:LWN524483 MGJ524465:MGJ524483 MQF524465:MQF524483 NAB524465:NAB524483 NJX524465:NJX524483 NTT524465:NTT524483 ODP524465:ODP524483 ONL524465:ONL524483 OXH524465:OXH524483 PHD524465:PHD524483 PQZ524465:PQZ524483 QAV524465:QAV524483 QKR524465:QKR524483 QUN524465:QUN524483 REJ524465:REJ524483 ROF524465:ROF524483 RYB524465:RYB524483 SHX524465:SHX524483 SRT524465:SRT524483 TBP524465:TBP524483 TLL524465:TLL524483 TVH524465:TVH524483 UFD524465:UFD524483 UOZ524465:UOZ524483 UYV524465:UYV524483 VIR524465:VIR524483 VSN524465:VSN524483 WCJ524465:WCJ524483 WMF524465:WMF524483 WWB524465:WWB524483 T590001:T590019 JP590001:JP590019 TL590001:TL590019 ADH590001:ADH590019 AND590001:AND590019 AWZ590001:AWZ590019 BGV590001:BGV590019 BQR590001:BQR590019 CAN590001:CAN590019 CKJ590001:CKJ590019 CUF590001:CUF590019 DEB590001:DEB590019 DNX590001:DNX590019 DXT590001:DXT590019 EHP590001:EHP590019 ERL590001:ERL590019 FBH590001:FBH590019 FLD590001:FLD590019 FUZ590001:FUZ590019 GEV590001:GEV590019 GOR590001:GOR590019 GYN590001:GYN590019 HIJ590001:HIJ590019 HSF590001:HSF590019 ICB590001:ICB590019 ILX590001:ILX590019 IVT590001:IVT590019 JFP590001:JFP590019 JPL590001:JPL590019 JZH590001:JZH590019 KJD590001:KJD590019 KSZ590001:KSZ590019 LCV590001:LCV590019 LMR590001:LMR590019 LWN590001:LWN590019 MGJ590001:MGJ590019 MQF590001:MQF590019 NAB590001:NAB590019 NJX590001:NJX590019 NTT590001:NTT590019 ODP590001:ODP590019 ONL590001:ONL590019 OXH590001:OXH590019 PHD590001:PHD590019 PQZ590001:PQZ590019 QAV590001:QAV590019 QKR590001:QKR590019 QUN590001:QUN590019 REJ590001:REJ590019 ROF590001:ROF590019 RYB590001:RYB590019 SHX590001:SHX590019 SRT590001:SRT590019 TBP590001:TBP590019 TLL590001:TLL590019 TVH590001:TVH590019 UFD590001:UFD590019 UOZ590001:UOZ590019 UYV590001:UYV590019 VIR590001:VIR590019 VSN590001:VSN590019 WCJ590001:WCJ590019 WMF590001:WMF590019 WWB590001:WWB590019 T655537:T655555 JP655537:JP655555 TL655537:TL655555 ADH655537:ADH655555 AND655537:AND655555 AWZ655537:AWZ655555 BGV655537:BGV655555 BQR655537:BQR655555 CAN655537:CAN655555 CKJ655537:CKJ655555 CUF655537:CUF655555 DEB655537:DEB655555 DNX655537:DNX655555 DXT655537:DXT655555 EHP655537:EHP655555 ERL655537:ERL655555 FBH655537:FBH655555 FLD655537:FLD655555 FUZ655537:FUZ655555 GEV655537:GEV655555 GOR655537:GOR655555 GYN655537:GYN655555 HIJ655537:HIJ655555 HSF655537:HSF655555 ICB655537:ICB655555 ILX655537:ILX655555 IVT655537:IVT655555 JFP655537:JFP655555 JPL655537:JPL655555 JZH655537:JZH655555 KJD655537:KJD655555 KSZ655537:KSZ655555 LCV655537:LCV655555 LMR655537:LMR655555 LWN655537:LWN655555 MGJ655537:MGJ655555 MQF655537:MQF655555 NAB655537:NAB655555 NJX655537:NJX655555 NTT655537:NTT655555 ODP655537:ODP655555 ONL655537:ONL655555 OXH655537:OXH655555 PHD655537:PHD655555 PQZ655537:PQZ655555 QAV655537:QAV655555 QKR655537:QKR655555 QUN655537:QUN655555 REJ655537:REJ655555 ROF655537:ROF655555 RYB655537:RYB655555 SHX655537:SHX655555 SRT655537:SRT655555 TBP655537:TBP655555 TLL655537:TLL655555 TVH655537:TVH655555 UFD655537:UFD655555 UOZ655537:UOZ655555 UYV655537:UYV655555 VIR655537:VIR655555 VSN655537:VSN655555 WCJ655537:WCJ655555 WMF655537:WMF655555 WWB655537:WWB655555 T721073:T721091 JP721073:JP721091 TL721073:TL721091 ADH721073:ADH721091 AND721073:AND721091 AWZ721073:AWZ721091 BGV721073:BGV721091 BQR721073:BQR721091 CAN721073:CAN721091 CKJ721073:CKJ721091 CUF721073:CUF721091 DEB721073:DEB721091 DNX721073:DNX721091 DXT721073:DXT721091 EHP721073:EHP721091 ERL721073:ERL721091 FBH721073:FBH721091 FLD721073:FLD721091 FUZ721073:FUZ721091 GEV721073:GEV721091 GOR721073:GOR721091 GYN721073:GYN721091 HIJ721073:HIJ721091 HSF721073:HSF721091 ICB721073:ICB721091 ILX721073:ILX721091 IVT721073:IVT721091 JFP721073:JFP721091 JPL721073:JPL721091 JZH721073:JZH721091 KJD721073:KJD721091 KSZ721073:KSZ721091 LCV721073:LCV721091 LMR721073:LMR721091 LWN721073:LWN721091 MGJ721073:MGJ721091 MQF721073:MQF721091 NAB721073:NAB721091 NJX721073:NJX721091 NTT721073:NTT721091 ODP721073:ODP721091 ONL721073:ONL721091 OXH721073:OXH721091 PHD721073:PHD721091 PQZ721073:PQZ721091 QAV721073:QAV721091 QKR721073:QKR721091 QUN721073:QUN721091 REJ721073:REJ721091 ROF721073:ROF721091 RYB721073:RYB721091 SHX721073:SHX721091 SRT721073:SRT721091 TBP721073:TBP721091 TLL721073:TLL721091 TVH721073:TVH721091 UFD721073:UFD721091 UOZ721073:UOZ721091 UYV721073:UYV721091 VIR721073:VIR721091 VSN721073:VSN721091 WCJ721073:WCJ721091 WMF721073:WMF721091 WWB721073:WWB721091 T786609:T786627 JP786609:JP786627 TL786609:TL786627 ADH786609:ADH786627 AND786609:AND786627 AWZ786609:AWZ786627 BGV786609:BGV786627 BQR786609:BQR786627 CAN786609:CAN786627 CKJ786609:CKJ786627 CUF786609:CUF786627 DEB786609:DEB786627 DNX786609:DNX786627 DXT786609:DXT786627 EHP786609:EHP786627 ERL786609:ERL786627 FBH786609:FBH786627 FLD786609:FLD786627 FUZ786609:FUZ786627 GEV786609:GEV786627 GOR786609:GOR786627 GYN786609:GYN786627 HIJ786609:HIJ786627 HSF786609:HSF786627 ICB786609:ICB786627 ILX786609:ILX786627 IVT786609:IVT786627 JFP786609:JFP786627 JPL786609:JPL786627 JZH786609:JZH786627 KJD786609:KJD786627 KSZ786609:KSZ786627 LCV786609:LCV786627 LMR786609:LMR786627 LWN786609:LWN786627 MGJ786609:MGJ786627 MQF786609:MQF786627 NAB786609:NAB786627 NJX786609:NJX786627 NTT786609:NTT786627 ODP786609:ODP786627 ONL786609:ONL786627 OXH786609:OXH786627 PHD786609:PHD786627 PQZ786609:PQZ786627 QAV786609:QAV786627 QKR786609:QKR786627 QUN786609:QUN786627 REJ786609:REJ786627 ROF786609:ROF786627 RYB786609:RYB786627 SHX786609:SHX786627 SRT786609:SRT786627 TBP786609:TBP786627 TLL786609:TLL786627 TVH786609:TVH786627 UFD786609:UFD786627 UOZ786609:UOZ786627 UYV786609:UYV786627 VIR786609:VIR786627 VSN786609:VSN786627 WCJ786609:WCJ786627 WMF786609:WMF786627 WWB786609:WWB786627 T852145:T852163 JP852145:JP852163 TL852145:TL852163 ADH852145:ADH852163 AND852145:AND852163 AWZ852145:AWZ852163 BGV852145:BGV852163 BQR852145:BQR852163 CAN852145:CAN852163 CKJ852145:CKJ852163 CUF852145:CUF852163 DEB852145:DEB852163 DNX852145:DNX852163 DXT852145:DXT852163 EHP852145:EHP852163 ERL852145:ERL852163 FBH852145:FBH852163 FLD852145:FLD852163 FUZ852145:FUZ852163 GEV852145:GEV852163 GOR852145:GOR852163 GYN852145:GYN852163 HIJ852145:HIJ852163 HSF852145:HSF852163 ICB852145:ICB852163 ILX852145:ILX852163 IVT852145:IVT852163 JFP852145:JFP852163 JPL852145:JPL852163 JZH852145:JZH852163 KJD852145:KJD852163 KSZ852145:KSZ852163 LCV852145:LCV852163 LMR852145:LMR852163 LWN852145:LWN852163 MGJ852145:MGJ852163 MQF852145:MQF852163 NAB852145:NAB852163 NJX852145:NJX852163 NTT852145:NTT852163 ODP852145:ODP852163 ONL852145:ONL852163 OXH852145:OXH852163 PHD852145:PHD852163 PQZ852145:PQZ852163 QAV852145:QAV852163 QKR852145:QKR852163 QUN852145:QUN852163 REJ852145:REJ852163 ROF852145:ROF852163 RYB852145:RYB852163 SHX852145:SHX852163 SRT852145:SRT852163 TBP852145:TBP852163 TLL852145:TLL852163 TVH852145:TVH852163 UFD852145:UFD852163 UOZ852145:UOZ852163 UYV852145:UYV852163 VIR852145:VIR852163 VSN852145:VSN852163 WCJ852145:WCJ852163 WMF852145:WMF852163 WWB852145:WWB852163 T917681:T917699 JP917681:JP917699 TL917681:TL917699 ADH917681:ADH917699 AND917681:AND917699 AWZ917681:AWZ917699 BGV917681:BGV917699 BQR917681:BQR917699 CAN917681:CAN917699 CKJ917681:CKJ917699 CUF917681:CUF917699 DEB917681:DEB917699 DNX917681:DNX917699 DXT917681:DXT917699 EHP917681:EHP917699 ERL917681:ERL917699 FBH917681:FBH917699 FLD917681:FLD917699 FUZ917681:FUZ917699 GEV917681:GEV917699 GOR917681:GOR917699 GYN917681:GYN917699 HIJ917681:HIJ917699 HSF917681:HSF917699 ICB917681:ICB917699 ILX917681:ILX917699 IVT917681:IVT917699 JFP917681:JFP917699 JPL917681:JPL917699 JZH917681:JZH917699 KJD917681:KJD917699 KSZ917681:KSZ917699 LCV917681:LCV917699 LMR917681:LMR917699 LWN917681:LWN917699 MGJ917681:MGJ917699 MQF917681:MQF917699 NAB917681:NAB917699 NJX917681:NJX917699 NTT917681:NTT917699 ODP917681:ODP917699 ONL917681:ONL917699 OXH917681:OXH917699 PHD917681:PHD917699 PQZ917681:PQZ917699 QAV917681:QAV917699 QKR917681:QKR917699 QUN917681:QUN917699 REJ917681:REJ917699 ROF917681:ROF917699 RYB917681:RYB917699 SHX917681:SHX917699 SRT917681:SRT917699 TBP917681:TBP917699 TLL917681:TLL917699 TVH917681:TVH917699 UFD917681:UFD917699 UOZ917681:UOZ917699 UYV917681:UYV917699 VIR917681:VIR917699 VSN917681:VSN917699 WCJ917681:WCJ917699 WMF917681:WMF917699 WWB917681:WWB917699 T983217:T983235 JP983217:JP983235 TL983217:TL983235 ADH983217:ADH983235 AND983217:AND983235 AWZ983217:AWZ983235 BGV983217:BGV983235 BQR983217:BQR983235 CAN983217:CAN983235 CKJ983217:CKJ983235 CUF983217:CUF983235 DEB983217:DEB983235 DNX983217:DNX983235 DXT983217:DXT983235 EHP983217:EHP983235 ERL983217:ERL983235 FBH983217:FBH983235 FLD983217:FLD983235 FUZ983217:FUZ983235 GEV983217:GEV983235 GOR983217:GOR983235 GYN983217:GYN983235 HIJ983217:HIJ983235 HSF983217:HSF983235 ICB983217:ICB983235 ILX983217:ILX983235 IVT983217:IVT983235 JFP983217:JFP983235 JPL983217:JPL983235 JZH983217:JZH983235 KJD983217:KJD983235 KSZ983217:KSZ983235 LCV983217:LCV983235 LMR983217:LMR983235 LWN983217:LWN983235 MGJ983217:MGJ983235 MQF983217:MQF983235 NAB983217:NAB983235 NJX983217:NJX983235 NTT983217:NTT983235 ODP983217:ODP983235 ONL983217:ONL983235 OXH983217:OXH983235 PHD983217:PHD983235 PQZ983217:PQZ983235 QAV983217:QAV983235 QKR983217:QKR983235 QUN983217:QUN983235 REJ983217:REJ983235 ROF983217:ROF983235 RYB983217:RYB983235 SHX983217:SHX983235 SRT983217:SRT983235 TBP983217:TBP983235 TLL983217:TLL983235 TVH983217:TVH983235 UFD983217:UFD983235 UOZ983217:UOZ983235 UYV983217:UYV983235 VIR983217:VIR983235 VSN983217:VSN983235 WCJ983217:WCJ983235 WMF983217:WMF983235 WWB99:WWB118 JP99:JP118 TL99:TL118 ADH99:ADH118 AND99:AND118 AWZ99:AWZ118 BGV99:BGV118 BQR99:BQR118 CAN99:CAN118 CKJ99:CKJ118 CUF99:CUF118 DEB99:DEB118 DNX99:DNX118 DXT99:DXT118 EHP99:EHP118 ERL99:ERL118 FBH99:FBH118 FLD99:FLD118 FUZ99:FUZ118 GEV99:GEV118 GOR99:GOR118 GYN99:GYN118 HIJ99:HIJ118 HSF99:HSF118 ICB99:ICB118 ILX99:ILX118 IVT99:IVT118 JFP99:JFP118 JPL99:JPL118 JZH99:JZH118 KJD99:KJD118 KSZ99:KSZ118 LCV99:LCV118 LMR99:LMR118 LWN99:LWN118 MGJ99:MGJ118 MQF99:MQF118 NAB99:NAB118 NJX99:NJX118 NTT99:NTT118 ODP99:ODP118 ONL99:ONL118 OXH99:OXH118 PHD99:PHD118 PQZ99:PQZ118 QAV99:QAV118 QKR99:QKR118 QUN99:QUN118 REJ99:REJ118 ROF99:ROF118 RYB99:RYB118 SHX99:SHX118 SRT99:SRT118 TBP99:TBP118 TLL99:TLL118 TVH99:TVH118 UFD99:UFD118 UOZ99:UOZ118 UYV99:UYV118 VIR99:VIR118 VSN99:VSN118 WCJ99:WCJ118 WMF99:WMF118 T99:T118">
      <formula1>$E$211:$E$218</formula1>
    </dataValidation>
    <dataValidation type="list" allowBlank="1" showInputMessage="1" showErrorMessage="1" sqref="G13:G35 G41:G93 ACU13:ACU35 AMQ13:AMQ35 AWM13:AWM35 BGI13:BGI35 BQE13:BQE35 CAA13:CAA35 CJW13:CJW35 CTS13:CTS35 DDO13:DDO35 DNK13:DNK35 DXG13:DXG35 EHC13:EHC35 EQY13:EQY35 FAU13:FAU35 FKQ13:FKQ35 FUM13:FUM35 GEI13:GEI35 GOE13:GOE35 GYA13:GYA35 HHW13:HHW35 HRS13:HRS35 IBO13:IBO35 ILK13:ILK35 IVG13:IVG35 JFC13:JFC35 JOY13:JOY35 JYU13:JYU35 KIQ13:KIQ35 KSM13:KSM35 LCI13:LCI35 LME13:LME35 LWA13:LWA35 MFW13:MFW35 MPS13:MPS35 MZO13:MZO35 NJK13:NJK35 NTG13:NTG35 ODC13:ODC35 OMY13:OMY35 OWU13:OWU35 PGQ13:PGQ35 PQM13:PQM35 QAI13:QAI35 QKE13:QKE35 QUA13:QUA35 RDW13:RDW35 RNS13:RNS35 RXO13:RXO35 SHK13:SHK35 SRG13:SRG35 TBC13:TBC35 TKY13:TKY35 TUU13:TUU35 UEQ13:UEQ35 UOM13:UOM35 UYI13:UYI35 VIE13:VIE35 VSA13:VSA35 WBW13:WBW35 WLS13:WLS35 WVO13:WVO35 G65549:G65571 JC65549:JC65571 SY65549:SY65571 ACU65549:ACU65571 AMQ65549:AMQ65571 AWM65549:AWM65571 BGI65549:BGI65571 BQE65549:BQE65571 CAA65549:CAA65571 CJW65549:CJW65571 CTS65549:CTS65571 DDO65549:DDO65571 DNK65549:DNK65571 DXG65549:DXG65571 EHC65549:EHC65571 EQY65549:EQY65571 FAU65549:FAU65571 FKQ65549:FKQ65571 FUM65549:FUM65571 GEI65549:GEI65571 GOE65549:GOE65571 GYA65549:GYA65571 HHW65549:HHW65571 HRS65549:HRS65571 IBO65549:IBO65571 ILK65549:ILK65571 IVG65549:IVG65571 JFC65549:JFC65571 JOY65549:JOY65571 JYU65549:JYU65571 KIQ65549:KIQ65571 KSM65549:KSM65571 LCI65549:LCI65571 LME65549:LME65571 LWA65549:LWA65571 MFW65549:MFW65571 MPS65549:MPS65571 MZO65549:MZO65571 NJK65549:NJK65571 NTG65549:NTG65571 ODC65549:ODC65571 OMY65549:OMY65571 OWU65549:OWU65571 PGQ65549:PGQ65571 PQM65549:PQM65571 QAI65549:QAI65571 QKE65549:QKE65571 QUA65549:QUA65571 RDW65549:RDW65571 RNS65549:RNS65571 RXO65549:RXO65571 SHK65549:SHK65571 SRG65549:SRG65571 TBC65549:TBC65571 TKY65549:TKY65571 TUU65549:TUU65571 UEQ65549:UEQ65571 UOM65549:UOM65571 UYI65549:UYI65571 VIE65549:VIE65571 VSA65549:VSA65571 WBW65549:WBW65571 WLS65549:WLS65571 WVO65549:WVO65571 G131085:G131107 JC131085:JC131107 SY131085:SY131107 ACU131085:ACU131107 AMQ131085:AMQ131107 AWM131085:AWM131107 BGI131085:BGI131107 BQE131085:BQE131107 CAA131085:CAA131107 CJW131085:CJW131107 CTS131085:CTS131107 DDO131085:DDO131107 DNK131085:DNK131107 DXG131085:DXG131107 EHC131085:EHC131107 EQY131085:EQY131107 FAU131085:FAU131107 FKQ131085:FKQ131107 FUM131085:FUM131107 GEI131085:GEI131107 GOE131085:GOE131107 GYA131085:GYA131107 HHW131085:HHW131107 HRS131085:HRS131107 IBO131085:IBO131107 ILK131085:ILK131107 IVG131085:IVG131107 JFC131085:JFC131107 JOY131085:JOY131107 JYU131085:JYU131107 KIQ131085:KIQ131107 KSM131085:KSM131107 LCI131085:LCI131107 LME131085:LME131107 LWA131085:LWA131107 MFW131085:MFW131107 MPS131085:MPS131107 MZO131085:MZO131107 NJK131085:NJK131107 NTG131085:NTG131107 ODC131085:ODC131107 OMY131085:OMY131107 OWU131085:OWU131107 PGQ131085:PGQ131107 PQM131085:PQM131107 QAI131085:QAI131107 QKE131085:QKE131107 QUA131085:QUA131107 RDW131085:RDW131107 RNS131085:RNS131107 RXO131085:RXO131107 SHK131085:SHK131107 SRG131085:SRG131107 TBC131085:TBC131107 TKY131085:TKY131107 TUU131085:TUU131107 UEQ131085:UEQ131107 UOM131085:UOM131107 UYI131085:UYI131107 VIE131085:VIE131107 VSA131085:VSA131107 WBW131085:WBW131107 WLS131085:WLS131107 WVO131085:WVO131107 G196621:G196643 JC196621:JC196643 SY196621:SY196643 ACU196621:ACU196643 AMQ196621:AMQ196643 AWM196621:AWM196643 BGI196621:BGI196643 BQE196621:BQE196643 CAA196621:CAA196643 CJW196621:CJW196643 CTS196621:CTS196643 DDO196621:DDO196643 DNK196621:DNK196643 DXG196621:DXG196643 EHC196621:EHC196643 EQY196621:EQY196643 FAU196621:FAU196643 FKQ196621:FKQ196643 FUM196621:FUM196643 GEI196621:GEI196643 GOE196621:GOE196643 GYA196621:GYA196643 HHW196621:HHW196643 HRS196621:HRS196643 IBO196621:IBO196643 ILK196621:ILK196643 IVG196621:IVG196643 JFC196621:JFC196643 JOY196621:JOY196643 JYU196621:JYU196643 KIQ196621:KIQ196643 KSM196621:KSM196643 LCI196621:LCI196643 LME196621:LME196643 LWA196621:LWA196643 MFW196621:MFW196643 MPS196621:MPS196643 MZO196621:MZO196643 NJK196621:NJK196643 NTG196621:NTG196643 ODC196621:ODC196643 OMY196621:OMY196643 OWU196621:OWU196643 PGQ196621:PGQ196643 PQM196621:PQM196643 QAI196621:QAI196643 QKE196621:QKE196643 QUA196621:QUA196643 RDW196621:RDW196643 RNS196621:RNS196643 RXO196621:RXO196643 SHK196621:SHK196643 SRG196621:SRG196643 TBC196621:TBC196643 TKY196621:TKY196643 TUU196621:TUU196643 UEQ196621:UEQ196643 UOM196621:UOM196643 UYI196621:UYI196643 VIE196621:VIE196643 VSA196621:VSA196643 WBW196621:WBW196643 WLS196621:WLS196643 WVO196621:WVO196643 G262157:G262179 JC262157:JC262179 SY262157:SY262179 ACU262157:ACU262179 AMQ262157:AMQ262179 AWM262157:AWM262179 BGI262157:BGI262179 BQE262157:BQE262179 CAA262157:CAA262179 CJW262157:CJW262179 CTS262157:CTS262179 DDO262157:DDO262179 DNK262157:DNK262179 DXG262157:DXG262179 EHC262157:EHC262179 EQY262157:EQY262179 FAU262157:FAU262179 FKQ262157:FKQ262179 FUM262157:FUM262179 GEI262157:GEI262179 GOE262157:GOE262179 GYA262157:GYA262179 HHW262157:HHW262179 HRS262157:HRS262179 IBO262157:IBO262179 ILK262157:ILK262179 IVG262157:IVG262179 JFC262157:JFC262179 JOY262157:JOY262179 JYU262157:JYU262179 KIQ262157:KIQ262179 KSM262157:KSM262179 LCI262157:LCI262179 LME262157:LME262179 LWA262157:LWA262179 MFW262157:MFW262179 MPS262157:MPS262179 MZO262157:MZO262179 NJK262157:NJK262179 NTG262157:NTG262179 ODC262157:ODC262179 OMY262157:OMY262179 OWU262157:OWU262179 PGQ262157:PGQ262179 PQM262157:PQM262179 QAI262157:QAI262179 QKE262157:QKE262179 QUA262157:QUA262179 RDW262157:RDW262179 RNS262157:RNS262179 RXO262157:RXO262179 SHK262157:SHK262179 SRG262157:SRG262179 TBC262157:TBC262179 TKY262157:TKY262179 TUU262157:TUU262179 UEQ262157:UEQ262179 UOM262157:UOM262179 UYI262157:UYI262179 VIE262157:VIE262179 VSA262157:VSA262179 WBW262157:WBW262179 WLS262157:WLS262179 WVO262157:WVO262179 G327693:G327715 JC327693:JC327715 SY327693:SY327715 ACU327693:ACU327715 AMQ327693:AMQ327715 AWM327693:AWM327715 BGI327693:BGI327715 BQE327693:BQE327715 CAA327693:CAA327715 CJW327693:CJW327715 CTS327693:CTS327715 DDO327693:DDO327715 DNK327693:DNK327715 DXG327693:DXG327715 EHC327693:EHC327715 EQY327693:EQY327715 FAU327693:FAU327715 FKQ327693:FKQ327715 FUM327693:FUM327715 GEI327693:GEI327715 GOE327693:GOE327715 GYA327693:GYA327715 HHW327693:HHW327715 HRS327693:HRS327715 IBO327693:IBO327715 ILK327693:ILK327715 IVG327693:IVG327715 JFC327693:JFC327715 JOY327693:JOY327715 JYU327693:JYU327715 KIQ327693:KIQ327715 KSM327693:KSM327715 LCI327693:LCI327715 LME327693:LME327715 LWA327693:LWA327715 MFW327693:MFW327715 MPS327693:MPS327715 MZO327693:MZO327715 NJK327693:NJK327715 NTG327693:NTG327715 ODC327693:ODC327715 OMY327693:OMY327715 OWU327693:OWU327715 PGQ327693:PGQ327715 PQM327693:PQM327715 QAI327693:QAI327715 QKE327693:QKE327715 QUA327693:QUA327715 RDW327693:RDW327715 RNS327693:RNS327715 RXO327693:RXO327715 SHK327693:SHK327715 SRG327693:SRG327715 TBC327693:TBC327715 TKY327693:TKY327715 TUU327693:TUU327715 UEQ327693:UEQ327715 UOM327693:UOM327715 UYI327693:UYI327715 VIE327693:VIE327715 VSA327693:VSA327715 WBW327693:WBW327715 WLS327693:WLS327715 WVO327693:WVO327715 G393229:G393251 JC393229:JC393251 SY393229:SY393251 ACU393229:ACU393251 AMQ393229:AMQ393251 AWM393229:AWM393251 BGI393229:BGI393251 BQE393229:BQE393251 CAA393229:CAA393251 CJW393229:CJW393251 CTS393229:CTS393251 DDO393229:DDO393251 DNK393229:DNK393251 DXG393229:DXG393251 EHC393229:EHC393251 EQY393229:EQY393251 FAU393229:FAU393251 FKQ393229:FKQ393251 FUM393229:FUM393251 GEI393229:GEI393251 GOE393229:GOE393251 GYA393229:GYA393251 HHW393229:HHW393251 HRS393229:HRS393251 IBO393229:IBO393251 ILK393229:ILK393251 IVG393229:IVG393251 JFC393229:JFC393251 JOY393229:JOY393251 JYU393229:JYU393251 KIQ393229:KIQ393251 KSM393229:KSM393251 LCI393229:LCI393251 LME393229:LME393251 LWA393229:LWA393251 MFW393229:MFW393251 MPS393229:MPS393251 MZO393229:MZO393251 NJK393229:NJK393251 NTG393229:NTG393251 ODC393229:ODC393251 OMY393229:OMY393251 OWU393229:OWU393251 PGQ393229:PGQ393251 PQM393229:PQM393251 QAI393229:QAI393251 QKE393229:QKE393251 QUA393229:QUA393251 RDW393229:RDW393251 RNS393229:RNS393251 RXO393229:RXO393251 SHK393229:SHK393251 SRG393229:SRG393251 TBC393229:TBC393251 TKY393229:TKY393251 TUU393229:TUU393251 UEQ393229:UEQ393251 UOM393229:UOM393251 UYI393229:UYI393251 VIE393229:VIE393251 VSA393229:VSA393251 WBW393229:WBW393251 WLS393229:WLS393251 WVO393229:WVO393251 G458765:G458787 JC458765:JC458787 SY458765:SY458787 ACU458765:ACU458787 AMQ458765:AMQ458787 AWM458765:AWM458787 BGI458765:BGI458787 BQE458765:BQE458787 CAA458765:CAA458787 CJW458765:CJW458787 CTS458765:CTS458787 DDO458765:DDO458787 DNK458765:DNK458787 DXG458765:DXG458787 EHC458765:EHC458787 EQY458765:EQY458787 FAU458765:FAU458787 FKQ458765:FKQ458787 FUM458765:FUM458787 GEI458765:GEI458787 GOE458765:GOE458787 GYA458765:GYA458787 HHW458765:HHW458787 HRS458765:HRS458787 IBO458765:IBO458787 ILK458765:ILK458787 IVG458765:IVG458787 JFC458765:JFC458787 JOY458765:JOY458787 JYU458765:JYU458787 KIQ458765:KIQ458787 KSM458765:KSM458787 LCI458765:LCI458787 LME458765:LME458787 LWA458765:LWA458787 MFW458765:MFW458787 MPS458765:MPS458787 MZO458765:MZO458787 NJK458765:NJK458787 NTG458765:NTG458787 ODC458765:ODC458787 OMY458765:OMY458787 OWU458765:OWU458787 PGQ458765:PGQ458787 PQM458765:PQM458787 QAI458765:QAI458787 QKE458765:QKE458787 QUA458765:QUA458787 RDW458765:RDW458787 RNS458765:RNS458787 RXO458765:RXO458787 SHK458765:SHK458787 SRG458765:SRG458787 TBC458765:TBC458787 TKY458765:TKY458787 TUU458765:TUU458787 UEQ458765:UEQ458787 UOM458765:UOM458787 UYI458765:UYI458787 VIE458765:VIE458787 VSA458765:VSA458787 WBW458765:WBW458787 WLS458765:WLS458787 WVO458765:WVO458787 G524301:G524323 JC524301:JC524323 SY524301:SY524323 ACU524301:ACU524323 AMQ524301:AMQ524323 AWM524301:AWM524323 BGI524301:BGI524323 BQE524301:BQE524323 CAA524301:CAA524323 CJW524301:CJW524323 CTS524301:CTS524323 DDO524301:DDO524323 DNK524301:DNK524323 DXG524301:DXG524323 EHC524301:EHC524323 EQY524301:EQY524323 FAU524301:FAU524323 FKQ524301:FKQ524323 FUM524301:FUM524323 GEI524301:GEI524323 GOE524301:GOE524323 GYA524301:GYA524323 HHW524301:HHW524323 HRS524301:HRS524323 IBO524301:IBO524323 ILK524301:ILK524323 IVG524301:IVG524323 JFC524301:JFC524323 JOY524301:JOY524323 JYU524301:JYU524323 KIQ524301:KIQ524323 KSM524301:KSM524323 LCI524301:LCI524323 LME524301:LME524323 LWA524301:LWA524323 MFW524301:MFW524323 MPS524301:MPS524323 MZO524301:MZO524323 NJK524301:NJK524323 NTG524301:NTG524323 ODC524301:ODC524323 OMY524301:OMY524323 OWU524301:OWU524323 PGQ524301:PGQ524323 PQM524301:PQM524323 QAI524301:QAI524323 QKE524301:QKE524323 QUA524301:QUA524323 RDW524301:RDW524323 RNS524301:RNS524323 RXO524301:RXO524323 SHK524301:SHK524323 SRG524301:SRG524323 TBC524301:TBC524323 TKY524301:TKY524323 TUU524301:TUU524323 UEQ524301:UEQ524323 UOM524301:UOM524323 UYI524301:UYI524323 VIE524301:VIE524323 VSA524301:VSA524323 WBW524301:WBW524323 WLS524301:WLS524323 WVO524301:WVO524323 G589837:G589859 JC589837:JC589859 SY589837:SY589859 ACU589837:ACU589859 AMQ589837:AMQ589859 AWM589837:AWM589859 BGI589837:BGI589859 BQE589837:BQE589859 CAA589837:CAA589859 CJW589837:CJW589859 CTS589837:CTS589859 DDO589837:DDO589859 DNK589837:DNK589859 DXG589837:DXG589859 EHC589837:EHC589859 EQY589837:EQY589859 FAU589837:FAU589859 FKQ589837:FKQ589859 FUM589837:FUM589859 GEI589837:GEI589859 GOE589837:GOE589859 GYA589837:GYA589859 HHW589837:HHW589859 HRS589837:HRS589859 IBO589837:IBO589859 ILK589837:ILK589859 IVG589837:IVG589859 JFC589837:JFC589859 JOY589837:JOY589859 JYU589837:JYU589859 KIQ589837:KIQ589859 KSM589837:KSM589859 LCI589837:LCI589859 LME589837:LME589859 LWA589837:LWA589859 MFW589837:MFW589859 MPS589837:MPS589859 MZO589837:MZO589859 NJK589837:NJK589859 NTG589837:NTG589859 ODC589837:ODC589859 OMY589837:OMY589859 OWU589837:OWU589859 PGQ589837:PGQ589859 PQM589837:PQM589859 QAI589837:QAI589859 QKE589837:QKE589859 QUA589837:QUA589859 RDW589837:RDW589859 RNS589837:RNS589859 RXO589837:RXO589859 SHK589837:SHK589859 SRG589837:SRG589859 TBC589837:TBC589859 TKY589837:TKY589859 TUU589837:TUU589859 UEQ589837:UEQ589859 UOM589837:UOM589859 UYI589837:UYI589859 VIE589837:VIE589859 VSA589837:VSA589859 WBW589837:WBW589859 WLS589837:WLS589859 WVO589837:WVO589859 G655373:G655395 JC655373:JC655395 SY655373:SY655395 ACU655373:ACU655395 AMQ655373:AMQ655395 AWM655373:AWM655395 BGI655373:BGI655395 BQE655373:BQE655395 CAA655373:CAA655395 CJW655373:CJW655395 CTS655373:CTS655395 DDO655373:DDO655395 DNK655373:DNK655395 DXG655373:DXG655395 EHC655373:EHC655395 EQY655373:EQY655395 FAU655373:FAU655395 FKQ655373:FKQ655395 FUM655373:FUM655395 GEI655373:GEI655395 GOE655373:GOE655395 GYA655373:GYA655395 HHW655373:HHW655395 HRS655373:HRS655395 IBO655373:IBO655395 ILK655373:ILK655395 IVG655373:IVG655395 JFC655373:JFC655395 JOY655373:JOY655395 JYU655373:JYU655395 KIQ655373:KIQ655395 KSM655373:KSM655395 LCI655373:LCI655395 LME655373:LME655395 LWA655373:LWA655395 MFW655373:MFW655395 MPS655373:MPS655395 MZO655373:MZO655395 NJK655373:NJK655395 NTG655373:NTG655395 ODC655373:ODC655395 OMY655373:OMY655395 OWU655373:OWU655395 PGQ655373:PGQ655395 PQM655373:PQM655395 QAI655373:QAI655395 QKE655373:QKE655395 QUA655373:QUA655395 RDW655373:RDW655395 RNS655373:RNS655395 RXO655373:RXO655395 SHK655373:SHK655395 SRG655373:SRG655395 TBC655373:TBC655395 TKY655373:TKY655395 TUU655373:TUU655395 UEQ655373:UEQ655395 UOM655373:UOM655395 UYI655373:UYI655395 VIE655373:VIE655395 VSA655373:VSA655395 WBW655373:WBW655395 WLS655373:WLS655395 WVO655373:WVO655395 G720909:G720931 JC720909:JC720931 SY720909:SY720931 ACU720909:ACU720931 AMQ720909:AMQ720931 AWM720909:AWM720931 BGI720909:BGI720931 BQE720909:BQE720931 CAA720909:CAA720931 CJW720909:CJW720931 CTS720909:CTS720931 DDO720909:DDO720931 DNK720909:DNK720931 DXG720909:DXG720931 EHC720909:EHC720931 EQY720909:EQY720931 FAU720909:FAU720931 FKQ720909:FKQ720931 FUM720909:FUM720931 GEI720909:GEI720931 GOE720909:GOE720931 GYA720909:GYA720931 HHW720909:HHW720931 HRS720909:HRS720931 IBO720909:IBO720931 ILK720909:ILK720931 IVG720909:IVG720931 JFC720909:JFC720931 JOY720909:JOY720931 JYU720909:JYU720931 KIQ720909:KIQ720931 KSM720909:KSM720931 LCI720909:LCI720931 LME720909:LME720931 LWA720909:LWA720931 MFW720909:MFW720931 MPS720909:MPS720931 MZO720909:MZO720931 NJK720909:NJK720931 NTG720909:NTG720931 ODC720909:ODC720931 OMY720909:OMY720931 OWU720909:OWU720931 PGQ720909:PGQ720931 PQM720909:PQM720931 QAI720909:QAI720931 QKE720909:QKE720931 QUA720909:QUA720931 RDW720909:RDW720931 RNS720909:RNS720931 RXO720909:RXO720931 SHK720909:SHK720931 SRG720909:SRG720931 TBC720909:TBC720931 TKY720909:TKY720931 TUU720909:TUU720931 UEQ720909:UEQ720931 UOM720909:UOM720931 UYI720909:UYI720931 VIE720909:VIE720931 VSA720909:VSA720931 WBW720909:WBW720931 WLS720909:WLS720931 WVO720909:WVO720931 G786445:G786467 JC786445:JC786467 SY786445:SY786467 ACU786445:ACU786467 AMQ786445:AMQ786467 AWM786445:AWM786467 BGI786445:BGI786467 BQE786445:BQE786467 CAA786445:CAA786467 CJW786445:CJW786467 CTS786445:CTS786467 DDO786445:DDO786467 DNK786445:DNK786467 DXG786445:DXG786467 EHC786445:EHC786467 EQY786445:EQY786467 FAU786445:FAU786467 FKQ786445:FKQ786467 FUM786445:FUM786467 GEI786445:GEI786467 GOE786445:GOE786467 GYA786445:GYA786467 HHW786445:HHW786467 HRS786445:HRS786467 IBO786445:IBO786467 ILK786445:ILK786467 IVG786445:IVG786467 JFC786445:JFC786467 JOY786445:JOY786467 JYU786445:JYU786467 KIQ786445:KIQ786467 KSM786445:KSM786467 LCI786445:LCI786467 LME786445:LME786467 LWA786445:LWA786467 MFW786445:MFW786467 MPS786445:MPS786467 MZO786445:MZO786467 NJK786445:NJK786467 NTG786445:NTG786467 ODC786445:ODC786467 OMY786445:OMY786467 OWU786445:OWU786467 PGQ786445:PGQ786467 PQM786445:PQM786467 QAI786445:QAI786467 QKE786445:QKE786467 QUA786445:QUA786467 RDW786445:RDW786467 RNS786445:RNS786467 RXO786445:RXO786467 SHK786445:SHK786467 SRG786445:SRG786467 TBC786445:TBC786467 TKY786445:TKY786467 TUU786445:TUU786467 UEQ786445:UEQ786467 UOM786445:UOM786467 UYI786445:UYI786467 VIE786445:VIE786467 VSA786445:VSA786467 WBW786445:WBW786467 WLS786445:WLS786467 WVO786445:WVO786467 G851981:G852003 JC851981:JC852003 SY851981:SY852003 ACU851981:ACU852003 AMQ851981:AMQ852003 AWM851981:AWM852003 BGI851981:BGI852003 BQE851981:BQE852003 CAA851981:CAA852003 CJW851981:CJW852003 CTS851981:CTS852003 DDO851981:DDO852003 DNK851981:DNK852003 DXG851981:DXG852003 EHC851981:EHC852003 EQY851981:EQY852003 FAU851981:FAU852003 FKQ851981:FKQ852003 FUM851981:FUM852003 GEI851981:GEI852003 GOE851981:GOE852003 GYA851981:GYA852003 HHW851981:HHW852003 HRS851981:HRS852003 IBO851981:IBO852003 ILK851981:ILK852003 IVG851981:IVG852003 JFC851981:JFC852003 JOY851981:JOY852003 JYU851981:JYU852003 KIQ851981:KIQ852003 KSM851981:KSM852003 LCI851981:LCI852003 LME851981:LME852003 LWA851981:LWA852003 MFW851981:MFW852003 MPS851981:MPS852003 MZO851981:MZO852003 NJK851981:NJK852003 NTG851981:NTG852003 ODC851981:ODC852003 OMY851981:OMY852003 OWU851981:OWU852003 PGQ851981:PGQ852003 PQM851981:PQM852003 QAI851981:QAI852003 QKE851981:QKE852003 QUA851981:QUA852003 RDW851981:RDW852003 RNS851981:RNS852003 RXO851981:RXO852003 SHK851981:SHK852003 SRG851981:SRG852003 TBC851981:TBC852003 TKY851981:TKY852003 TUU851981:TUU852003 UEQ851981:UEQ852003 UOM851981:UOM852003 UYI851981:UYI852003 VIE851981:VIE852003 VSA851981:VSA852003 WBW851981:WBW852003 WLS851981:WLS852003 WVO851981:WVO852003 G917517:G917539 JC917517:JC917539 SY917517:SY917539 ACU917517:ACU917539 AMQ917517:AMQ917539 AWM917517:AWM917539 BGI917517:BGI917539 BQE917517:BQE917539 CAA917517:CAA917539 CJW917517:CJW917539 CTS917517:CTS917539 DDO917517:DDO917539 DNK917517:DNK917539 DXG917517:DXG917539 EHC917517:EHC917539 EQY917517:EQY917539 FAU917517:FAU917539 FKQ917517:FKQ917539 FUM917517:FUM917539 GEI917517:GEI917539 GOE917517:GOE917539 GYA917517:GYA917539 HHW917517:HHW917539 HRS917517:HRS917539 IBO917517:IBO917539 ILK917517:ILK917539 IVG917517:IVG917539 JFC917517:JFC917539 JOY917517:JOY917539 JYU917517:JYU917539 KIQ917517:KIQ917539 KSM917517:KSM917539 LCI917517:LCI917539 LME917517:LME917539 LWA917517:LWA917539 MFW917517:MFW917539 MPS917517:MPS917539 MZO917517:MZO917539 NJK917517:NJK917539 NTG917517:NTG917539 ODC917517:ODC917539 OMY917517:OMY917539 OWU917517:OWU917539 PGQ917517:PGQ917539 PQM917517:PQM917539 QAI917517:QAI917539 QKE917517:QKE917539 QUA917517:QUA917539 RDW917517:RDW917539 RNS917517:RNS917539 RXO917517:RXO917539 SHK917517:SHK917539 SRG917517:SRG917539 TBC917517:TBC917539 TKY917517:TKY917539 TUU917517:TUU917539 UEQ917517:UEQ917539 UOM917517:UOM917539 UYI917517:UYI917539 VIE917517:VIE917539 VSA917517:VSA917539 WBW917517:WBW917539 WLS917517:WLS917539 WVO917517:WVO917539 G983053:G983075 JC983053:JC983075 SY983053:SY983075 ACU983053:ACU983075 AMQ983053:AMQ983075 AWM983053:AWM983075 BGI983053:BGI983075 BQE983053:BQE983075 CAA983053:CAA983075 CJW983053:CJW983075 CTS983053:CTS983075 DDO983053:DDO983075 DNK983053:DNK983075 DXG983053:DXG983075 EHC983053:EHC983075 EQY983053:EQY983075 FAU983053:FAU983075 FKQ983053:FKQ983075 FUM983053:FUM983075 GEI983053:GEI983075 GOE983053:GOE983075 GYA983053:GYA983075 HHW983053:HHW983075 HRS983053:HRS983075 IBO983053:IBO983075 ILK983053:ILK983075 IVG983053:IVG983075 JFC983053:JFC983075 JOY983053:JOY983075 JYU983053:JYU983075 KIQ983053:KIQ983075 KSM983053:KSM983075 LCI983053:LCI983075 LME983053:LME983075 LWA983053:LWA983075 MFW983053:MFW983075 MPS983053:MPS983075 MZO983053:MZO983075 NJK983053:NJK983075 NTG983053:NTG983075 ODC983053:ODC983075 OMY983053:OMY983075 OWU983053:OWU983075 PGQ983053:PGQ983075 PQM983053:PQM983075 QAI983053:QAI983075 QKE983053:QKE983075 QUA983053:QUA983075 RDW983053:RDW983075 RNS983053:RNS983075 RXO983053:RXO983075 SHK983053:SHK983075 SRG983053:SRG983075 TBC983053:TBC983075 TKY983053:TKY983075 TUU983053:TUU983075 UEQ983053:UEQ983075 UOM983053:UOM983075 UYI983053:UYI983075 VIE983053:VIE983075 VSA983053:VSA983075 WBW983053:WBW983075 WLS983053:WLS983075 WVO983053:WVO983075 SY13:SY35 WVO983082:WVO983133 G65636:G65651 JC65636:JC65651 SY65636:SY65651 ACU65636:ACU65651 AMQ65636:AMQ65651 AWM65636:AWM65651 BGI65636:BGI65651 BQE65636:BQE65651 CAA65636:CAA65651 CJW65636:CJW65651 CTS65636:CTS65651 DDO65636:DDO65651 DNK65636:DNK65651 DXG65636:DXG65651 EHC65636:EHC65651 EQY65636:EQY65651 FAU65636:FAU65651 FKQ65636:FKQ65651 FUM65636:FUM65651 GEI65636:GEI65651 GOE65636:GOE65651 GYA65636:GYA65651 HHW65636:HHW65651 HRS65636:HRS65651 IBO65636:IBO65651 ILK65636:ILK65651 IVG65636:IVG65651 JFC65636:JFC65651 JOY65636:JOY65651 JYU65636:JYU65651 KIQ65636:KIQ65651 KSM65636:KSM65651 LCI65636:LCI65651 LME65636:LME65651 LWA65636:LWA65651 MFW65636:MFW65651 MPS65636:MPS65651 MZO65636:MZO65651 NJK65636:NJK65651 NTG65636:NTG65651 ODC65636:ODC65651 OMY65636:OMY65651 OWU65636:OWU65651 PGQ65636:PGQ65651 PQM65636:PQM65651 QAI65636:QAI65651 QKE65636:QKE65651 QUA65636:QUA65651 RDW65636:RDW65651 RNS65636:RNS65651 RXO65636:RXO65651 SHK65636:SHK65651 SRG65636:SRG65651 TBC65636:TBC65651 TKY65636:TKY65651 TUU65636:TUU65651 UEQ65636:UEQ65651 UOM65636:UOM65651 UYI65636:UYI65651 VIE65636:VIE65651 VSA65636:VSA65651 WBW65636:WBW65651 WLS65636:WLS65651 WVO65636:WVO65651 G131172:G131187 JC131172:JC131187 SY131172:SY131187 ACU131172:ACU131187 AMQ131172:AMQ131187 AWM131172:AWM131187 BGI131172:BGI131187 BQE131172:BQE131187 CAA131172:CAA131187 CJW131172:CJW131187 CTS131172:CTS131187 DDO131172:DDO131187 DNK131172:DNK131187 DXG131172:DXG131187 EHC131172:EHC131187 EQY131172:EQY131187 FAU131172:FAU131187 FKQ131172:FKQ131187 FUM131172:FUM131187 GEI131172:GEI131187 GOE131172:GOE131187 GYA131172:GYA131187 HHW131172:HHW131187 HRS131172:HRS131187 IBO131172:IBO131187 ILK131172:ILK131187 IVG131172:IVG131187 JFC131172:JFC131187 JOY131172:JOY131187 JYU131172:JYU131187 KIQ131172:KIQ131187 KSM131172:KSM131187 LCI131172:LCI131187 LME131172:LME131187 LWA131172:LWA131187 MFW131172:MFW131187 MPS131172:MPS131187 MZO131172:MZO131187 NJK131172:NJK131187 NTG131172:NTG131187 ODC131172:ODC131187 OMY131172:OMY131187 OWU131172:OWU131187 PGQ131172:PGQ131187 PQM131172:PQM131187 QAI131172:QAI131187 QKE131172:QKE131187 QUA131172:QUA131187 RDW131172:RDW131187 RNS131172:RNS131187 RXO131172:RXO131187 SHK131172:SHK131187 SRG131172:SRG131187 TBC131172:TBC131187 TKY131172:TKY131187 TUU131172:TUU131187 UEQ131172:UEQ131187 UOM131172:UOM131187 UYI131172:UYI131187 VIE131172:VIE131187 VSA131172:VSA131187 WBW131172:WBW131187 WLS131172:WLS131187 WVO131172:WVO131187 G196708:G196723 JC196708:JC196723 SY196708:SY196723 ACU196708:ACU196723 AMQ196708:AMQ196723 AWM196708:AWM196723 BGI196708:BGI196723 BQE196708:BQE196723 CAA196708:CAA196723 CJW196708:CJW196723 CTS196708:CTS196723 DDO196708:DDO196723 DNK196708:DNK196723 DXG196708:DXG196723 EHC196708:EHC196723 EQY196708:EQY196723 FAU196708:FAU196723 FKQ196708:FKQ196723 FUM196708:FUM196723 GEI196708:GEI196723 GOE196708:GOE196723 GYA196708:GYA196723 HHW196708:HHW196723 HRS196708:HRS196723 IBO196708:IBO196723 ILK196708:ILK196723 IVG196708:IVG196723 JFC196708:JFC196723 JOY196708:JOY196723 JYU196708:JYU196723 KIQ196708:KIQ196723 KSM196708:KSM196723 LCI196708:LCI196723 LME196708:LME196723 LWA196708:LWA196723 MFW196708:MFW196723 MPS196708:MPS196723 MZO196708:MZO196723 NJK196708:NJK196723 NTG196708:NTG196723 ODC196708:ODC196723 OMY196708:OMY196723 OWU196708:OWU196723 PGQ196708:PGQ196723 PQM196708:PQM196723 QAI196708:QAI196723 QKE196708:QKE196723 QUA196708:QUA196723 RDW196708:RDW196723 RNS196708:RNS196723 RXO196708:RXO196723 SHK196708:SHK196723 SRG196708:SRG196723 TBC196708:TBC196723 TKY196708:TKY196723 TUU196708:TUU196723 UEQ196708:UEQ196723 UOM196708:UOM196723 UYI196708:UYI196723 VIE196708:VIE196723 VSA196708:VSA196723 WBW196708:WBW196723 WLS196708:WLS196723 WVO196708:WVO196723 G262244:G262259 JC262244:JC262259 SY262244:SY262259 ACU262244:ACU262259 AMQ262244:AMQ262259 AWM262244:AWM262259 BGI262244:BGI262259 BQE262244:BQE262259 CAA262244:CAA262259 CJW262244:CJW262259 CTS262244:CTS262259 DDO262244:DDO262259 DNK262244:DNK262259 DXG262244:DXG262259 EHC262244:EHC262259 EQY262244:EQY262259 FAU262244:FAU262259 FKQ262244:FKQ262259 FUM262244:FUM262259 GEI262244:GEI262259 GOE262244:GOE262259 GYA262244:GYA262259 HHW262244:HHW262259 HRS262244:HRS262259 IBO262244:IBO262259 ILK262244:ILK262259 IVG262244:IVG262259 JFC262244:JFC262259 JOY262244:JOY262259 JYU262244:JYU262259 KIQ262244:KIQ262259 KSM262244:KSM262259 LCI262244:LCI262259 LME262244:LME262259 LWA262244:LWA262259 MFW262244:MFW262259 MPS262244:MPS262259 MZO262244:MZO262259 NJK262244:NJK262259 NTG262244:NTG262259 ODC262244:ODC262259 OMY262244:OMY262259 OWU262244:OWU262259 PGQ262244:PGQ262259 PQM262244:PQM262259 QAI262244:QAI262259 QKE262244:QKE262259 QUA262244:QUA262259 RDW262244:RDW262259 RNS262244:RNS262259 RXO262244:RXO262259 SHK262244:SHK262259 SRG262244:SRG262259 TBC262244:TBC262259 TKY262244:TKY262259 TUU262244:TUU262259 UEQ262244:UEQ262259 UOM262244:UOM262259 UYI262244:UYI262259 VIE262244:VIE262259 VSA262244:VSA262259 WBW262244:WBW262259 WLS262244:WLS262259 WVO262244:WVO262259 G327780:G327795 JC327780:JC327795 SY327780:SY327795 ACU327780:ACU327795 AMQ327780:AMQ327795 AWM327780:AWM327795 BGI327780:BGI327795 BQE327780:BQE327795 CAA327780:CAA327795 CJW327780:CJW327795 CTS327780:CTS327795 DDO327780:DDO327795 DNK327780:DNK327795 DXG327780:DXG327795 EHC327780:EHC327795 EQY327780:EQY327795 FAU327780:FAU327795 FKQ327780:FKQ327795 FUM327780:FUM327795 GEI327780:GEI327795 GOE327780:GOE327795 GYA327780:GYA327795 HHW327780:HHW327795 HRS327780:HRS327795 IBO327780:IBO327795 ILK327780:ILK327795 IVG327780:IVG327795 JFC327780:JFC327795 JOY327780:JOY327795 JYU327780:JYU327795 KIQ327780:KIQ327795 KSM327780:KSM327795 LCI327780:LCI327795 LME327780:LME327795 LWA327780:LWA327795 MFW327780:MFW327795 MPS327780:MPS327795 MZO327780:MZO327795 NJK327780:NJK327795 NTG327780:NTG327795 ODC327780:ODC327795 OMY327780:OMY327795 OWU327780:OWU327795 PGQ327780:PGQ327795 PQM327780:PQM327795 QAI327780:QAI327795 QKE327780:QKE327795 QUA327780:QUA327795 RDW327780:RDW327795 RNS327780:RNS327795 RXO327780:RXO327795 SHK327780:SHK327795 SRG327780:SRG327795 TBC327780:TBC327795 TKY327780:TKY327795 TUU327780:TUU327795 UEQ327780:UEQ327795 UOM327780:UOM327795 UYI327780:UYI327795 VIE327780:VIE327795 VSA327780:VSA327795 WBW327780:WBW327795 WLS327780:WLS327795 WVO327780:WVO327795 G393316:G393331 JC393316:JC393331 SY393316:SY393331 ACU393316:ACU393331 AMQ393316:AMQ393331 AWM393316:AWM393331 BGI393316:BGI393331 BQE393316:BQE393331 CAA393316:CAA393331 CJW393316:CJW393331 CTS393316:CTS393331 DDO393316:DDO393331 DNK393316:DNK393331 DXG393316:DXG393331 EHC393316:EHC393331 EQY393316:EQY393331 FAU393316:FAU393331 FKQ393316:FKQ393331 FUM393316:FUM393331 GEI393316:GEI393331 GOE393316:GOE393331 GYA393316:GYA393331 HHW393316:HHW393331 HRS393316:HRS393331 IBO393316:IBO393331 ILK393316:ILK393331 IVG393316:IVG393331 JFC393316:JFC393331 JOY393316:JOY393331 JYU393316:JYU393331 KIQ393316:KIQ393331 KSM393316:KSM393331 LCI393316:LCI393331 LME393316:LME393331 LWA393316:LWA393331 MFW393316:MFW393331 MPS393316:MPS393331 MZO393316:MZO393331 NJK393316:NJK393331 NTG393316:NTG393331 ODC393316:ODC393331 OMY393316:OMY393331 OWU393316:OWU393331 PGQ393316:PGQ393331 PQM393316:PQM393331 QAI393316:QAI393331 QKE393316:QKE393331 QUA393316:QUA393331 RDW393316:RDW393331 RNS393316:RNS393331 RXO393316:RXO393331 SHK393316:SHK393331 SRG393316:SRG393331 TBC393316:TBC393331 TKY393316:TKY393331 TUU393316:TUU393331 UEQ393316:UEQ393331 UOM393316:UOM393331 UYI393316:UYI393331 VIE393316:VIE393331 VSA393316:VSA393331 WBW393316:WBW393331 WLS393316:WLS393331 WVO393316:WVO393331 G458852:G458867 JC458852:JC458867 SY458852:SY458867 ACU458852:ACU458867 AMQ458852:AMQ458867 AWM458852:AWM458867 BGI458852:BGI458867 BQE458852:BQE458867 CAA458852:CAA458867 CJW458852:CJW458867 CTS458852:CTS458867 DDO458852:DDO458867 DNK458852:DNK458867 DXG458852:DXG458867 EHC458852:EHC458867 EQY458852:EQY458867 FAU458852:FAU458867 FKQ458852:FKQ458867 FUM458852:FUM458867 GEI458852:GEI458867 GOE458852:GOE458867 GYA458852:GYA458867 HHW458852:HHW458867 HRS458852:HRS458867 IBO458852:IBO458867 ILK458852:ILK458867 IVG458852:IVG458867 JFC458852:JFC458867 JOY458852:JOY458867 JYU458852:JYU458867 KIQ458852:KIQ458867 KSM458852:KSM458867 LCI458852:LCI458867 LME458852:LME458867 LWA458852:LWA458867 MFW458852:MFW458867 MPS458852:MPS458867 MZO458852:MZO458867 NJK458852:NJK458867 NTG458852:NTG458867 ODC458852:ODC458867 OMY458852:OMY458867 OWU458852:OWU458867 PGQ458852:PGQ458867 PQM458852:PQM458867 QAI458852:QAI458867 QKE458852:QKE458867 QUA458852:QUA458867 RDW458852:RDW458867 RNS458852:RNS458867 RXO458852:RXO458867 SHK458852:SHK458867 SRG458852:SRG458867 TBC458852:TBC458867 TKY458852:TKY458867 TUU458852:TUU458867 UEQ458852:UEQ458867 UOM458852:UOM458867 UYI458852:UYI458867 VIE458852:VIE458867 VSA458852:VSA458867 WBW458852:WBW458867 WLS458852:WLS458867 WVO458852:WVO458867 G524388:G524403 JC524388:JC524403 SY524388:SY524403 ACU524388:ACU524403 AMQ524388:AMQ524403 AWM524388:AWM524403 BGI524388:BGI524403 BQE524388:BQE524403 CAA524388:CAA524403 CJW524388:CJW524403 CTS524388:CTS524403 DDO524388:DDO524403 DNK524388:DNK524403 DXG524388:DXG524403 EHC524388:EHC524403 EQY524388:EQY524403 FAU524388:FAU524403 FKQ524388:FKQ524403 FUM524388:FUM524403 GEI524388:GEI524403 GOE524388:GOE524403 GYA524388:GYA524403 HHW524388:HHW524403 HRS524388:HRS524403 IBO524388:IBO524403 ILK524388:ILK524403 IVG524388:IVG524403 JFC524388:JFC524403 JOY524388:JOY524403 JYU524388:JYU524403 KIQ524388:KIQ524403 KSM524388:KSM524403 LCI524388:LCI524403 LME524388:LME524403 LWA524388:LWA524403 MFW524388:MFW524403 MPS524388:MPS524403 MZO524388:MZO524403 NJK524388:NJK524403 NTG524388:NTG524403 ODC524388:ODC524403 OMY524388:OMY524403 OWU524388:OWU524403 PGQ524388:PGQ524403 PQM524388:PQM524403 QAI524388:QAI524403 QKE524388:QKE524403 QUA524388:QUA524403 RDW524388:RDW524403 RNS524388:RNS524403 RXO524388:RXO524403 SHK524388:SHK524403 SRG524388:SRG524403 TBC524388:TBC524403 TKY524388:TKY524403 TUU524388:TUU524403 UEQ524388:UEQ524403 UOM524388:UOM524403 UYI524388:UYI524403 VIE524388:VIE524403 VSA524388:VSA524403 WBW524388:WBW524403 WLS524388:WLS524403 WVO524388:WVO524403 G589924:G589939 JC589924:JC589939 SY589924:SY589939 ACU589924:ACU589939 AMQ589924:AMQ589939 AWM589924:AWM589939 BGI589924:BGI589939 BQE589924:BQE589939 CAA589924:CAA589939 CJW589924:CJW589939 CTS589924:CTS589939 DDO589924:DDO589939 DNK589924:DNK589939 DXG589924:DXG589939 EHC589924:EHC589939 EQY589924:EQY589939 FAU589924:FAU589939 FKQ589924:FKQ589939 FUM589924:FUM589939 GEI589924:GEI589939 GOE589924:GOE589939 GYA589924:GYA589939 HHW589924:HHW589939 HRS589924:HRS589939 IBO589924:IBO589939 ILK589924:ILK589939 IVG589924:IVG589939 JFC589924:JFC589939 JOY589924:JOY589939 JYU589924:JYU589939 KIQ589924:KIQ589939 KSM589924:KSM589939 LCI589924:LCI589939 LME589924:LME589939 LWA589924:LWA589939 MFW589924:MFW589939 MPS589924:MPS589939 MZO589924:MZO589939 NJK589924:NJK589939 NTG589924:NTG589939 ODC589924:ODC589939 OMY589924:OMY589939 OWU589924:OWU589939 PGQ589924:PGQ589939 PQM589924:PQM589939 QAI589924:QAI589939 QKE589924:QKE589939 QUA589924:QUA589939 RDW589924:RDW589939 RNS589924:RNS589939 RXO589924:RXO589939 SHK589924:SHK589939 SRG589924:SRG589939 TBC589924:TBC589939 TKY589924:TKY589939 TUU589924:TUU589939 UEQ589924:UEQ589939 UOM589924:UOM589939 UYI589924:UYI589939 VIE589924:VIE589939 VSA589924:VSA589939 WBW589924:WBW589939 WLS589924:WLS589939 WVO589924:WVO589939 G655460:G655475 JC655460:JC655475 SY655460:SY655475 ACU655460:ACU655475 AMQ655460:AMQ655475 AWM655460:AWM655475 BGI655460:BGI655475 BQE655460:BQE655475 CAA655460:CAA655475 CJW655460:CJW655475 CTS655460:CTS655475 DDO655460:DDO655475 DNK655460:DNK655475 DXG655460:DXG655475 EHC655460:EHC655475 EQY655460:EQY655475 FAU655460:FAU655475 FKQ655460:FKQ655475 FUM655460:FUM655475 GEI655460:GEI655475 GOE655460:GOE655475 GYA655460:GYA655475 HHW655460:HHW655475 HRS655460:HRS655475 IBO655460:IBO655475 ILK655460:ILK655475 IVG655460:IVG655475 JFC655460:JFC655475 JOY655460:JOY655475 JYU655460:JYU655475 KIQ655460:KIQ655475 KSM655460:KSM655475 LCI655460:LCI655475 LME655460:LME655475 LWA655460:LWA655475 MFW655460:MFW655475 MPS655460:MPS655475 MZO655460:MZO655475 NJK655460:NJK655475 NTG655460:NTG655475 ODC655460:ODC655475 OMY655460:OMY655475 OWU655460:OWU655475 PGQ655460:PGQ655475 PQM655460:PQM655475 QAI655460:QAI655475 QKE655460:QKE655475 QUA655460:QUA655475 RDW655460:RDW655475 RNS655460:RNS655475 RXO655460:RXO655475 SHK655460:SHK655475 SRG655460:SRG655475 TBC655460:TBC655475 TKY655460:TKY655475 TUU655460:TUU655475 UEQ655460:UEQ655475 UOM655460:UOM655475 UYI655460:UYI655475 VIE655460:VIE655475 VSA655460:VSA655475 WBW655460:WBW655475 WLS655460:WLS655475 WVO655460:WVO655475 G720996:G721011 JC720996:JC721011 SY720996:SY721011 ACU720996:ACU721011 AMQ720996:AMQ721011 AWM720996:AWM721011 BGI720996:BGI721011 BQE720996:BQE721011 CAA720996:CAA721011 CJW720996:CJW721011 CTS720996:CTS721011 DDO720996:DDO721011 DNK720996:DNK721011 DXG720996:DXG721011 EHC720996:EHC721011 EQY720996:EQY721011 FAU720996:FAU721011 FKQ720996:FKQ721011 FUM720996:FUM721011 GEI720996:GEI721011 GOE720996:GOE721011 GYA720996:GYA721011 HHW720996:HHW721011 HRS720996:HRS721011 IBO720996:IBO721011 ILK720996:ILK721011 IVG720996:IVG721011 JFC720996:JFC721011 JOY720996:JOY721011 JYU720996:JYU721011 KIQ720996:KIQ721011 KSM720996:KSM721011 LCI720996:LCI721011 LME720996:LME721011 LWA720996:LWA721011 MFW720996:MFW721011 MPS720996:MPS721011 MZO720996:MZO721011 NJK720996:NJK721011 NTG720996:NTG721011 ODC720996:ODC721011 OMY720996:OMY721011 OWU720996:OWU721011 PGQ720996:PGQ721011 PQM720996:PQM721011 QAI720996:QAI721011 QKE720996:QKE721011 QUA720996:QUA721011 RDW720996:RDW721011 RNS720996:RNS721011 RXO720996:RXO721011 SHK720996:SHK721011 SRG720996:SRG721011 TBC720996:TBC721011 TKY720996:TKY721011 TUU720996:TUU721011 UEQ720996:UEQ721011 UOM720996:UOM721011 UYI720996:UYI721011 VIE720996:VIE721011 VSA720996:VSA721011 WBW720996:WBW721011 WLS720996:WLS721011 WVO720996:WVO721011 G786532:G786547 JC786532:JC786547 SY786532:SY786547 ACU786532:ACU786547 AMQ786532:AMQ786547 AWM786532:AWM786547 BGI786532:BGI786547 BQE786532:BQE786547 CAA786532:CAA786547 CJW786532:CJW786547 CTS786532:CTS786547 DDO786532:DDO786547 DNK786532:DNK786547 DXG786532:DXG786547 EHC786532:EHC786547 EQY786532:EQY786547 FAU786532:FAU786547 FKQ786532:FKQ786547 FUM786532:FUM786547 GEI786532:GEI786547 GOE786532:GOE786547 GYA786532:GYA786547 HHW786532:HHW786547 HRS786532:HRS786547 IBO786532:IBO786547 ILK786532:ILK786547 IVG786532:IVG786547 JFC786532:JFC786547 JOY786532:JOY786547 JYU786532:JYU786547 KIQ786532:KIQ786547 KSM786532:KSM786547 LCI786532:LCI786547 LME786532:LME786547 LWA786532:LWA786547 MFW786532:MFW786547 MPS786532:MPS786547 MZO786532:MZO786547 NJK786532:NJK786547 NTG786532:NTG786547 ODC786532:ODC786547 OMY786532:OMY786547 OWU786532:OWU786547 PGQ786532:PGQ786547 PQM786532:PQM786547 QAI786532:QAI786547 QKE786532:QKE786547 QUA786532:QUA786547 RDW786532:RDW786547 RNS786532:RNS786547 RXO786532:RXO786547 SHK786532:SHK786547 SRG786532:SRG786547 TBC786532:TBC786547 TKY786532:TKY786547 TUU786532:TUU786547 UEQ786532:UEQ786547 UOM786532:UOM786547 UYI786532:UYI786547 VIE786532:VIE786547 VSA786532:VSA786547 WBW786532:WBW786547 WLS786532:WLS786547 WVO786532:WVO786547 G852068:G852083 JC852068:JC852083 SY852068:SY852083 ACU852068:ACU852083 AMQ852068:AMQ852083 AWM852068:AWM852083 BGI852068:BGI852083 BQE852068:BQE852083 CAA852068:CAA852083 CJW852068:CJW852083 CTS852068:CTS852083 DDO852068:DDO852083 DNK852068:DNK852083 DXG852068:DXG852083 EHC852068:EHC852083 EQY852068:EQY852083 FAU852068:FAU852083 FKQ852068:FKQ852083 FUM852068:FUM852083 GEI852068:GEI852083 GOE852068:GOE852083 GYA852068:GYA852083 HHW852068:HHW852083 HRS852068:HRS852083 IBO852068:IBO852083 ILK852068:ILK852083 IVG852068:IVG852083 JFC852068:JFC852083 JOY852068:JOY852083 JYU852068:JYU852083 KIQ852068:KIQ852083 KSM852068:KSM852083 LCI852068:LCI852083 LME852068:LME852083 LWA852068:LWA852083 MFW852068:MFW852083 MPS852068:MPS852083 MZO852068:MZO852083 NJK852068:NJK852083 NTG852068:NTG852083 ODC852068:ODC852083 OMY852068:OMY852083 OWU852068:OWU852083 PGQ852068:PGQ852083 PQM852068:PQM852083 QAI852068:QAI852083 QKE852068:QKE852083 QUA852068:QUA852083 RDW852068:RDW852083 RNS852068:RNS852083 RXO852068:RXO852083 SHK852068:SHK852083 SRG852068:SRG852083 TBC852068:TBC852083 TKY852068:TKY852083 TUU852068:TUU852083 UEQ852068:UEQ852083 UOM852068:UOM852083 UYI852068:UYI852083 VIE852068:VIE852083 VSA852068:VSA852083 WBW852068:WBW852083 WLS852068:WLS852083 WVO852068:WVO852083 G917604:G917619 JC917604:JC917619 SY917604:SY917619 ACU917604:ACU917619 AMQ917604:AMQ917619 AWM917604:AWM917619 BGI917604:BGI917619 BQE917604:BQE917619 CAA917604:CAA917619 CJW917604:CJW917619 CTS917604:CTS917619 DDO917604:DDO917619 DNK917604:DNK917619 DXG917604:DXG917619 EHC917604:EHC917619 EQY917604:EQY917619 FAU917604:FAU917619 FKQ917604:FKQ917619 FUM917604:FUM917619 GEI917604:GEI917619 GOE917604:GOE917619 GYA917604:GYA917619 HHW917604:HHW917619 HRS917604:HRS917619 IBO917604:IBO917619 ILK917604:ILK917619 IVG917604:IVG917619 JFC917604:JFC917619 JOY917604:JOY917619 JYU917604:JYU917619 KIQ917604:KIQ917619 KSM917604:KSM917619 LCI917604:LCI917619 LME917604:LME917619 LWA917604:LWA917619 MFW917604:MFW917619 MPS917604:MPS917619 MZO917604:MZO917619 NJK917604:NJK917619 NTG917604:NTG917619 ODC917604:ODC917619 OMY917604:OMY917619 OWU917604:OWU917619 PGQ917604:PGQ917619 PQM917604:PQM917619 QAI917604:QAI917619 QKE917604:QKE917619 QUA917604:QUA917619 RDW917604:RDW917619 RNS917604:RNS917619 RXO917604:RXO917619 SHK917604:SHK917619 SRG917604:SRG917619 TBC917604:TBC917619 TKY917604:TKY917619 TUU917604:TUU917619 UEQ917604:UEQ917619 UOM917604:UOM917619 UYI917604:UYI917619 VIE917604:VIE917619 VSA917604:VSA917619 WBW917604:WBW917619 WLS917604:WLS917619 WVO917604:WVO917619 G983140:G983155 JC983140:JC983155 SY983140:SY983155 ACU983140:ACU983155 AMQ983140:AMQ983155 AWM983140:AWM983155 BGI983140:BGI983155 BQE983140:BQE983155 CAA983140:CAA983155 CJW983140:CJW983155 CTS983140:CTS983155 DDO983140:DDO983155 DNK983140:DNK983155 DXG983140:DXG983155 EHC983140:EHC983155 EQY983140:EQY983155 FAU983140:FAU983155 FKQ983140:FKQ983155 FUM983140:FUM983155 GEI983140:GEI983155 GOE983140:GOE983155 GYA983140:GYA983155 HHW983140:HHW983155 HRS983140:HRS983155 IBO983140:IBO983155 ILK983140:ILK983155 IVG983140:IVG983155 JFC983140:JFC983155 JOY983140:JOY983155 JYU983140:JYU983155 KIQ983140:KIQ983155 KSM983140:KSM983155 LCI983140:LCI983155 LME983140:LME983155 LWA983140:LWA983155 MFW983140:MFW983155 MPS983140:MPS983155 MZO983140:MZO983155 NJK983140:NJK983155 NTG983140:NTG983155 ODC983140:ODC983155 OMY983140:OMY983155 OWU983140:OWU983155 PGQ983140:PGQ983155 PQM983140:PQM983155 QAI983140:QAI983155 QKE983140:QKE983155 QUA983140:QUA983155 RDW983140:RDW983155 RNS983140:RNS983155 RXO983140:RXO983155 SHK983140:SHK983155 SRG983140:SRG983155 TBC983140:TBC983155 TKY983140:TKY983155 TUU983140:TUU983155 UEQ983140:UEQ983155 UOM983140:UOM983155 UYI983140:UYI983155 VIE983140:VIE983155 VSA983140:VSA983155 WBW983140:WBW983155 WLS983140:WLS983155 WVO983140:WVO983155 G180:G198 JC180:JC198 SY180:SY198 ACU180:ACU198 AMQ180:AMQ198 AWM180:AWM198 BGI180:BGI198 BQE180:BQE198 CAA180:CAA198 CJW180:CJW198 CTS180:CTS198 DDO180:DDO198 DNK180:DNK198 DXG180:DXG198 EHC180:EHC198 EQY180:EQY198 FAU180:FAU198 FKQ180:FKQ198 FUM180:FUM198 GEI180:GEI198 GOE180:GOE198 GYA180:GYA198 HHW180:HHW198 HRS180:HRS198 IBO180:IBO198 ILK180:ILK198 IVG180:IVG198 JFC180:JFC198 JOY180:JOY198 JYU180:JYU198 KIQ180:KIQ198 KSM180:KSM198 LCI180:LCI198 LME180:LME198 LWA180:LWA198 MFW180:MFW198 MPS180:MPS198 MZO180:MZO198 NJK180:NJK198 NTG180:NTG198 ODC180:ODC198 OMY180:OMY198 OWU180:OWU198 PGQ180:PGQ198 PQM180:PQM198 QAI180:QAI198 QKE180:QKE198 QUA180:QUA198 RDW180:RDW198 RNS180:RNS198 RXO180:RXO198 SHK180:SHK198 SRG180:SRG198 TBC180:TBC198 TKY180:TKY198 TUU180:TUU198 UEQ180:UEQ198 UOM180:UOM198 UYI180:UYI198 VIE180:VIE198 VSA180:VSA198 WBW180:WBW198 WLS180:WLS198 WVO180:WVO198 G65713:G65731 JC65713:JC65731 SY65713:SY65731 ACU65713:ACU65731 AMQ65713:AMQ65731 AWM65713:AWM65731 BGI65713:BGI65731 BQE65713:BQE65731 CAA65713:CAA65731 CJW65713:CJW65731 CTS65713:CTS65731 DDO65713:DDO65731 DNK65713:DNK65731 DXG65713:DXG65731 EHC65713:EHC65731 EQY65713:EQY65731 FAU65713:FAU65731 FKQ65713:FKQ65731 FUM65713:FUM65731 GEI65713:GEI65731 GOE65713:GOE65731 GYA65713:GYA65731 HHW65713:HHW65731 HRS65713:HRS65731 IBO65713:IBO65731 ILK65713:ILK65731 IVG65713:IVG65731 JFC65713:JFC65731 JOY65713:JOY65731 JYU65713:JYU65731 KIQ65713:KIQ65731 KSM65713:KSM65731 LCI65713:LCI65731 LME65713:LME65731 LWA65713:LWA65731 MFW65713:MFW65731 MPS65713:MPS65731 MZO65713:MZO65731 NJK65713:NJK65731 NTG65713:NTG65731 ODC65713:ODC65731 OMY65713:OMY65731 OWU65713:OWU65731 PGQ65713:PGQ65731 PQM65713:PQM65731 QAI65713:QAI65731 QKE65713:QKE65731 QUA65713:QUA65731 RDW65713:RDW65731 RNS65713:RNS65731 RXO65713:RXO65731 SHK65713:SHK65731 SRG65713:SRG65731 TBC65713:TBC65731 TKY65713:TKY65731 TUU65713:TUU65731 UEQ65713:UEQ65731 UOM65713:UOM65731 UYI65713:UYI65731 VIE65713:VIE65731 VSA65713:VSA65731 WBW65713:WBW65731 WLS65713:WLS65731 WVO65713:WVO65731 G131249:G131267 JC131249:JC131267 SY131249:SY131267 ACU131249:ACU131267 AMQ131249:AMQ131267 AWM131249:AWM131267 BGI131249:BGI131267 BQE131249:BQE131267 CAA131249:CAA131267 CJW131249:CJW131267 CTS131249:CTS131267 DDO131249:DDO131267 DNK131249:DNK131267 DXG131249:DXG131267 EHC131249:EHC131267 EQY131249:EQY131267 FAU131249:FAU131267 FKQ131249:FKQ131267 FUM131249:FUM131267 GEI131249:GEI131267 GOE131249:GOE131267 GYA131249:GYA131267 HHW131249:HHW131267 HRS131249:HRS131267 IBO131249:IBO131267 ILK131249:ILK131267 IVG131249:IVG131267 JFC131249:JFC131267 JOY131249:JOY131267 JYU131249:JYU131267 KIQ131249:KIQ131267 KSM131249:KSM131267 LCI131249:LCI131267 LME131249:LME131267 LWA131249:LWA131267 MFW131249:MFW131267 MPS131249:MPS131267 MZO131249:MZO131267 NJK131249:NJK131267 NTG131249:NTG131267 ODC131249:ODC131267 OMY131249:OMY131267 OWU131249:OWU131267 PGQ131249:PGQ131267 PQM131249:PQM131267 QAI131249:QAI131267 QKE131249:QKE131267 QUA131249:QUA131267 RDW131249:RDW131267 RNS131249:RNS131267 RXO131249:RXO131267 SHK131249:SHK131267 SRG131249:SRG131267 TBC131249:TBC131267 TKY131249:TKY131267 TUU131249:TUU131267 UEQ131249:UEQ131267 UOM131249:UOM131267 UYI131249:UYI131267 VIE131249:VIE131267 VSA131249:VSA131267 WBW131249:WBW131267 WLS131249:WLS131267 WVO131249:WVO131267 G196785:G196803 JC196785:JC196803 SY196785:SY196803 ACU196785:ACU196803 AMQ196785:AMQ196803 AWM196785:AWM196803 BGI196785:BGI196803 BQE196785:BQE196803 CAA196785:CAA196803 CJW196785:CJW196803 CTS196785:CTS196803 DDO196785:DDO196803 DNK196785:DNK196803 DXG196785:DXG196803 EHC196785:EHC196803 EQY196785:EQY196803 FAU196785:FAU196803 FKQ196785:FKQ196803 FUM196785:FUM196803 GEI196785:GEI196803 GOE196785:GOE196803 GYA196785:GYA196803 HHW196785:HHW196803 HRS196785:HRS196803 IBO196785:IBO196803 ILK196785:ILK196803 IVG196785:IVG196803 JFC196785:JFC196803 JOY196785:JOY196803 JYU196785:JYU196803 KIQ196785:KIQ196803 KSM196785:KSM196803 LCI196785:LCI196803 LME196785:LME196803 LWA196785:LWA196803 MFW196785:MFW196803 MPS196785:MPS196803 MZO196785:MZO196803 NJK196785:NJK196803 NTG196785:NTG196803 ODC196785:ODC196803 OMY196785:OMY196803 OWU196785:OWU196803 PGQ196785:PGQ196803 PQM196785:PQM196803 QAI196785:QAI196803 QKE196785:QKE196803 QUA196785:QUA196803 RDW196785:RDW196803 RNS196785:RNS196803 RXO196785:RXO196803 SHK196785:SHK196803 SRG196785:SRG196803 TBC196785:TBC196803 TKY196785:TKY196803 TUU196785:TUU196803 UEQ196785:UEQ196803 UOM196785:UOM196803 UYI196785:UYI196803 VIE196785:VIE196803 VSA196785:VSA196803 WBW196785:WBW196803 WLS196785:WLS196803 WVO196785:WVO196803 G262321:G262339 JC262321:JC262339 SY262321:SY262339 ACU262321:ACU262339 AMQ262321:AMQ262339 AWM262321:AWM262339 BGI262321:BGI262339 BQE262321:BQE262339 CAA262321:CAA262339 CJW262321:CJW262339 CTS262321:CTS262339 DDO262321:DDO262339 DNK262321:DNK262339 DXG262321:DXG262339 EHC262321:EHC262339 EQY262321:EQY262339 FAU262321:FAU262339 FKQ262321:FKQ262339 FUM262321:FUM262339 GEI262321:GEI262339 GOE262321:GOE262339 GYA262321:GYA262339 HHW262321:HHW262339 HRS262321:HRS262339 IBO262321:IBO262339 ILK262321:ILK262339 IVG262321:IVG262339 JFC262321:JFC262339 JOY262321:JOY262339 JYU262321:JYU262339 KIQ262321:KIQ262339 KSM262321:KSM262339 LCI262321:LCI262339 LME262321:LME262339 LWA262321:LWA262339 MFW262321:MFW262339 MPS262321:MPS262339 MZO262321:MZO262339 NJK262321:NJK262339 NTG262321:NTG262339 ODC262321:ODC262339 OMY262321:OMY262339 OWU262321:OWU262339 PGQ262321:PGQ262339 PQM262321:PQM262339 QAI262321:QAI262339 QKE262321:QKE262339 QUA262321:QUA262339 RDW262321:RDW262339 RNS262321:RNS262339 RXO262321:RXO262339 SHK262321:SHK262339 SRG262321:SRG262339 TBC262321:TBC262339 TKY262321:TKY262339 TUU262321:TUU262339 UEQ262321:UEQ262339 UOM262321:UOM262339 UYI262321:UYI262339 VIE262321:VIE262339 VSA262321:VSA262339 WBW262321:WBW262339 WLS262321:WLS262339 WVO262321:WVO262339 G327857:G327875 JC327857:JC327875 SY327857:SY327875 ACU327857:ACU327875 AMQ327857:AMQ327875 AWM327857:AWM327875 BGI327857:BGI327875 BQE327857:BQE327875 CAA327857:CAA327875 CJW327857:CJW327875 CTS327857:CTS327875 DDO327857:DDO327875 DNK327857:DNK327875 DXG327857:DXG327875 EHC327857:EHC327875 EQY327857:EQY327875 FAU327857:FAU327875 FKQ327857:FKQ327875 FUM327857:FUM327875 GEI327857:GEI327875 GOE327857:GOE327875 GYA327857:GYA327875 HHW327857:HHW327875 HRS327857:HRS327875 IBO327857:IBO327875 ILK327857:ILK327875 IVG327857:IVG327875 JFC327857:JFC327875 JOY327857:JOY327875 JYU327857:JYU327875 KIQ327857:KIQ327875 KSM327857:KSM327875 LCI327857:LCI327875 LME327857:LME327875 LWA327857:LWA327875 MFW327857:MFW327875 MPS327857:MPS327875 MZO327857:MZO327875 NJK327857:NJK327875 NTG327857:NTG327875 ODC327857:ODC327875 OMY327857:OMY327875 OWU327857:OWU327875 PGQ327857:PGQ327875 PQM327857:PQM327875 QAI327857:QAI327875 QKE327857:QKE327875 QUA327857:QUA327875 RDW327857:RDW327875 RNS327857:RNS327875 RXO327857:RXO327875 SHK327857:SHK327875 SRG327857:SRG327875 TBC327857:TBC327875 TKY327857:TKY327875 TUU327857:TUU327875 UEQ327857:UEQ327875 UOM327857:UOM327875 UYI327857:UYI327875 VIE327857:VIE327875 VSA327857:VSA327875 WBW327857:WBW327875 WLS327857:WLS327875 WVO327857:WVO327875 G393393:G393411 JC393393:JC393411 SY393393:SY393411 ACU393393:ACU393411 AMQ393393:AMQ393411 AWM393393:AWM393411 BGI393393:BGI393411 BQE393393:BQE393411 CAA393393:CAA393411 CJW393393:CJW393411 CTS393393:CTS393411 DDO393393:DDO393411 DNK393393:DNK393411 DXG393393:DXG393411 EHC393393:EHC393411 EQY393393:EQY393411 FAU393393:FAU393411 FKQ393393:FKQ393411 FUM393393:FUM393411 GEI393393:GEI393411 GOE393393:GOE393411 GYA393393:GYA393411 HHW393393:HHW393411 HRS393393:HRS393411 IBO393393:IBO393411 ILK393393:ILK393411 IVG393393:IVG393411 JFC393393:JFC393411 JOY393393:JOY393411 JYU393393:JYU393411 KIQ393393:KIQ393411 KSM393393:KSM393411 LCI393393:LCI393411 LME393393:LME393411 LWA393393:LWA393411 MFW393393:MFW393411 MPS393393:MPS393411 MZO393393:MZO393411 NJK393393:NJK393411 NTG393393:NTG393411 ODC393393:ODC393411 OMY393393:OMY393411 OWU393393:OWU393411 PGQ393393:PGQ393411 PQM393393:PQM393411 QAI393393:QAI393411 QKE393393:QKE393411 QUA393393:QUA393411 RDW393393:RDW393411 RNS393393:RNS393411 RXO393393:RXO393411 SHK393393:SHK393411 SRG393393:SRG393411 TBC393393:TBC393411 TKY393393:TKY393411 TUU393393:TUU393411 UEQ393393:UEQ393411 UOM393393:UOM393411 UYI393393:UYI393411 VIE393393:VIE393411 VSA393393:VSA393411 WBW393393:WBW393411 WLS393393:WLS393411 WVO393393:WVO393411 G458929:G458947 JC458929:JC458947 SY458929:SY458947 ACU458929:ACU458947 AMQ458929:AMQ458947 AWM458929:AWM458947 BGI458929:BGI458947 BQE458929:BQE458947 CAA458929:CAA458947 CJW458929:CJW458947 CTS458929:CTS458947 DDO458929:DDO458947 DNK458929:DNK458947 DXG458929:DXG458947 EHC458929:EHC458947 EQY458929:EQY458947 FAU458929:FAU458947 FKQ458929:FKQ458947 FUM458929:FUM458947 GEI458929:GEI458947 GOE458929:GOE458947 GYA458929:GYA458947 HHW458929:HHW458947 HRS458929:HRS458947 IBO458929:IBO458947 ILK458929:ILK458947 IVG458929:IVG458947 JFC458929:JFC458947 JOY458929:JOY458947 JYU458929:JYU458947 KIQ458929:KIQ458947 KSM458929:KSM458947 LCI458929:LCI458947 LME458929:LME458947 LWA458929:LWA458947 MFW458929:MFW458947 MPS458929:MPS458947 MZO458929:MZO458947 NJK458929:NJK458947 NTG458929:NTG458947 ODC458929:ODC458947 OMY458929:OMY458947 OWU458929:OWU458947 PGQ458929:PGQ458947 PQM458929:PQM458947 QAI458929:QAI458947 QKE458929:QKE458947 QUA458929:QUA458947 RDW458929:RDW458947 RNS458929:RNS458947 RXO458929:RXO458947 SHK458929:SHK458947 SRG458929:SRG458947 TBC458929:TBC458947 TKY458929:TKY458947 TUU458929:TUU458947 UEQ458929:UEQ458947 UOM458929:UOM458947 UYI458929:UYI458947 VIE458929:VIE458947 VSA458929:VSA458947 WBW458929:WBW458947 WLS458929:WLS458947 WVO458929:WVO458947 G524465:G524483 JC524465:JC524483 SY524465:SY524483 ACU524465:ACU524483 AMQ524465:AMQ524483 AWM524465:AWM524483 BGI524465:BGI524483 BQE524465:BQE524483 CAA524465:CAA524483 CJW524465:CJW524483 CTS524465:CTS524483 DDO524465:DDO524483 DNK524465:DNK524483 DXG524465:DXG524483 EHC524465:EHC524483 EQY524465:EQY524483 FAU524465:FAU524483 FKQ524465:FKQ524483 FUM524465:FUM524483 GEI524465:GEI524483 GOE524465:GOE524483 GYA524465:GYA524483 HHW524465:HHW524483 HRS524465:HRS524483 IBO524465:IBO524483 ILK524465:ILK524483 IVG524465:IVG524483 JFC524465:JFC524483 JOY524465:JOY524483 JYU524465:JYU524483 KIQ524465:KIQ524483 KSM524465:KSM524483 LCI524465:LCI524483 LME524465:LME524483 LWA524465:LWA524483 MFW524465:MFW524483 MPS524465:MPS524483 MZO524465:MZO524483 NJK524465:NJK524483 NTG524465:NTG524483 ODC524465:ODC524483 OMY524465:OMY524483 OWU524465:OWU524483 PGQ524465:PGQ524483 PQM524465:PQM524483 QAI524465:QAI524483 QKE524465:QKE524483 QUA524465:QUA524483 RDW524465:RDW524483 RNS524465:RNS524483 RXO524465:RXO524483 SHK524465:SHK524483 SRG524465:SRG524483 TBC524465:TBC524483 TKY524465:TKY524483 TUU524465:TUU524483 UEQ524465:UEQ524483 UOM524465:UOM524483 UYI524465:UYI524483 VIE524465:VIE524483 VSA524465:VSA524483 WBW524465:WBW524483 WLS524465:WLS524483 WVO524465:WVO524483 G590001:G590019 JC590001:JC590019 SY590001:SY590019 ACU590001:ACU590019 AMQ590001:AMQ590019 AWM590001:AWM590019 BGI590001:BGI590019 BQE590001:BQE590019 CAA590001:CAA590019 CJW590001:CJW590019 CTS590001:CTS590019 DDO590001:DDO590019 DNK590001:DNK590019 DXG590001:DXG590019 EHC590001:EHC590019 EQY590001:EQY590019 FAU590001:FAU590019 FKQ590001:FKQ590019 FUM590001:FUM590019 GEI590001:GEI590019 GOE590001:GOE590019 GYA590001:GYA590019 HHW590001:HHW590019 HRS590001:HRS590019 IBO590001:IBO590019 ILK590001:ILK590019 IVG590001:IVG590019 JFC590001:JFC590019 JOY590001:JOY590019 JYU590001:JYU590019 KIQ590001:KIQ590019 KSM590001:KSM590019 LCI590001:LCI590019 LME590001:LME590019 LWA590001:LWA590019 MFW590001:MFW590019 MPS590001:MPS590019 MZO590001:MZO590019 NJK590001:NJK590019 NTG590001:NTG590019 ODC590001:ODC590019 OMY590001:OMY590019 OWU590001:OWU590019 PGQ590001:PGQ590019 PQM590001:PQM590019 QAI590001:QAI590019 QKE590001:QKE590019 QUA590001:QUA590019 RDW590001:RDW590019 RNS590001:RNS590019 RXO590001:RXO590019 SHK590001:SHK590019 SRG590001:SRG590019 TBC590001:TBC590019 TKY590001:TKY590019 TUU590001:TUU590019 UEQ590001:UEQ590019 UOM590001:UOM590019 UYI590001:UYI590019 VIE590001:VIE590019 VSA590001:VSA590019 WBW590001:WBW590019 WLS590001:WLS590019 WVO590001:WVO590019 G655537:G655555 JC655537:JC655555 SY655537:SY655555 ACU655537:ACU655555 AMQ655537:AMQ655555 AWM655537:AWM655555 BGI655537:BGI655555 BQE655537:BQE655555 CAA655537:CAA655555 CJW655537:CJW655555 CTS655537:CTS655555 DDO655537:DDO655555 DNK655537:DNK655555 DXG655537:DXG655555 EHC655537:EHC655555 EQY655537:EQY655555 FAU655537:FAU655555 FKQ655537:FKQ655555 FUM655537:FUM655555 GEI655537:GEI655555 GOE655537:GOE655555 GYA655537:GYA655555 HHW655537:HHW655555 HRS655537:HRS655555 IBO655537:IBO655555 ILK655537:ILK655555 IVG655537:IVG655555 JFC655537:JFC655555 JOY655537:JOY655555 JYU655537:JYU655555 KIQ655537:KIQ655555 KSM655537:KSM655555 LCI655537:LCI655555 LME655537:LME655555 LWA655537:LWA655555 MFW655537:MFW655555 MPS655537:MPS655555 MZO655537:MZO655555 NJK655537:NJK655555 NTG655537:NTG655555 ODC655537:ODC655555 OMY655537:OMY655555 OWU655537:OWU655555 PGQ655537:PGQ655555 PQM655537:PQM655555 QAI655537:QAI655555 QKE655537:QKE655555 QUA655537:QUA655555 RDW655537:RDW655555 RNS655537:RNS655555 RXO655537:RXO655555 SHK655537:SHK655555 SRG655537:SRG655555 TBC655537:TBC655555 TKY655537:TKY655555 TUU655537:TUU655555 UEQ655537:UEQ655555 UOM655537:UOM655555 UYI655537:UYI655555 VIE655537:VIE655555 VSA655537:VSA655555 WBW655537:WBW655555 WLS655537:WLS655555 WVO655537:WVO655555 G721073:G721091 JC721073:JC721091 SY721073:SY721091 ACU721073:ACU721091 AMQ721073:AMQ721091 AWM721073:AWM721091 BGI721073:BGI721091 BQE721073:BQE721091 CAA721073:CAA721091 CJW721073:CJW721091 CTS721073:CTS721091 DDO721073:DDO721091 DNK721073:DNK721091 DXG721073:DXG721091 EHC721073:EHC721091 EQY721073:EQY721091 FAU721073:FAU721091 FKQ721073:FKQ721091 FUM721073:FUM721091 GEI721073:GEI721091 GOE721073:GOE721091 GYA721073:GYA721091 HHW721073:HHW721091 HRS721073:HRS721091 IBO721073:IBO721091 ILK721073:ILK721091 IVG721073:IVG721091 JFC721073:JFC721091 JOY721073:JOY721091 JYU721073:JYU721091 KIQ721073:KIQ721091 KSM721073:KSM721091 LCI721073:LCI721091 LME721073:LME721091 LWA721073:LWA721091 MFW721073:MFW721091 MPS721073:MPS721091 MZO721073:MZO721091 NJK721073:NJK721091 NTG721073:NTG721091 ODC721073:ODC721091 OMY721073:OMY721091 OWU721073:OWU721091 PGQ721073:PGQ721091 PQM721073:PQM721091 QAI721073:QAI721091 QKE721073:QKE721091 QUA721073:QUA721091 RDW721073:RDW721091 RNS721073:RNS721091 RXO721073:RXO721091 SHK721073:SHK721091 SRG721073:SRG721091 TBC721073:TBC721091 TKY721073:TKY721091 TUU721073:TUU721091 UEQ721073:UEQ721091 UOM721073:UOM721091 UYI721073:UYI721091 VIE721073:VIE721091 VSA721073:VSA721091 WBW721073:WBW721091 WLS721073:WLS721091 WVO721073:WVO721091 G786609:G786627 JC786609:JC786627 SY786609:SY786627 ACU786609:ACU786627 AMQ786609:AMQ786627 AWM786609:AWM786627 BGI786609:BGI786627 BQE786609:BQE786627 CAA786609:CAA786627 CJW786609:CJW786627 CTS786609:CTS786627 DDO786609:DDO786627 DNK786609:DNK786627 DXG786609:DXG786627 EHC786609:EHC786627 EQY786609:EQY786627 FAU786609:FAU786627 FKQ786609:FKQ786627 FUM786609:FUM786627 GEI786609:GEI786627 GOE786609:GOE786627 GYA786609:GYA786627 HHW786609:HHW786627 HRS786609:HRS786627 IBO786609:IBO786627 ILK786609:ILK786627 IVG786609:IVG786627 JFC786609:JFC786627 JOY786609:JOY786627 JYU786609:JYU786627 KIQ786609:KIQ786627 KSM786609:KSM786627 LCI786609:LCI786627 LME786609:LME786627 LWA786609:LWA786627 MFW786609:MFW786627 MPS786609:MPS786627 MZO786609:MZO786627 NJK786609:NJK786627 NTG786609:NTG786627 ODC786609:ODC786627 OMY786609:OMY786627 OWU786609:OWU786627 PGQ786609:PGQ786627 PQM786609:PQM786627 QAI786609:QAI786627 QKE786609:QKE786627 QUA786609:QUA786627 RDW786609:RDW786627 RNS786609:RNS786627 RXO786609:RXO786627 SHK786609:SHK786627 SRG786609:SRG786627 TBC786609:TBC786627 TKY786609:TKY786627 TUU786609:TUU786627 UEQ786609:UEQ786627 UOM786609:UOM786627 UYI786609:UYI786627 VIE786609:VIE786627 VSA786609:VSA786627 WBW786609:WBW786627 WLS786609:WLS786627 WVO786609:WVO786627 G852145:G852163 JC852145:JC852163 SY852145:SY852163 ACU852145:ACU852163 AMQ852145:AMQ852163 AWM852145:AWM852163 BGI852145:BGI852163 BQE852145:BQE852163 CAA852145:CAA852163 CJW852145:CJW852163 CTS852145:CTS852163 DDO852145:DDO852163 DNK852145:DNK852163 DXG852145:DXG852163 EHC852145:EHC852163 EQY852145:EQY852163 FAU852145:FAU852163 FKQ852145:FKQ852163 FUM852145:FUM852163 GEI852145:GEI852163 GOE852145:GOE852163 GYA852145:GYA852163 HHW852145:HHW852163 HRS852145:HRS852163 IBO852145:IBO852163 ILK852145:ILK852163 IVG852145:IVG852163 JFC852145:JFC852163 JOY852145:JOY852163 JYU852145:JYU852163 KIQ852145:KIQ852163 KSM852145:KSM852163 LCI852145:LCI852163 LME852145:LME852163 LWA852145:LWA852163 MFW852145:MFW852163 MPS852145:MPS852163 MZO852145:MZO852163 NJK852145:NJK852163 NTG852145:NTG852163 ODC852145:ODC852163 OMY852145:OMY852163 OWU852145:OWU852163 PGQ852145:PGQ852163 PQM852145:PQM852163 QAI852145:QAI852163 QKE852145:QKE852163 QUA852145:QUA852163 RDW852145:RDW852163 RNS852145:RNS852163 RXO852145:RXO852163 SHK852145:SHK852163 SRG852145:SRG852163 TBC852145:TBC852163 TKY852145:TKY852163 TUU852145:TUU852163 UEQ852145:UEQ852163 UOM852145:UOM852163 UYI852145:UYI852163 VIE852145:VIE852163 VSA852145:VSA852163 WBW852145:WBW852163 WLS852145:WLS852163 WVO852145:WVO852163 G917681:G917699 JC917681:JC917699 SY917681:SY917699 ACU917681:ACU917699 AMQ917681:AMQ917699 AWM917681:AWM917699 BGI917681:BGI917699 BQE917681:BQE917699 CAA917681:CAA917699 CJW917681:CJW917699 CTS917681:CTS917699 DDO917681:DDO917699 DNK917681:DNK917699 DXG917681:DXG917699 EHC917681:EHC917699 EQY917681:EQY917699 FAU917681:FAU917699 FKQ917681:FKQ917699 FUM917681:FUM917699 GEI917681:GEI917699 GOE917681:GOE917699 GYA917681:GYA917699 HHW917681:HHW917699 HRS917681:HRS917699 IBO917681:IBO917699 ILK917681:ILK917699 IVG917681:IVG917699 JFC917681:JFC917699 JOY917681:JOY917699 JYU917681:JYU917699 KIQ917681:KIQ917699 KSM917681:KSM917699 LCI917681:LCI917699 LME917681:LME917699 LWA917681:LWA917699 MFW917681:MFW917699 MPS917681:MPS917699 MZO917681:MZO917699 NJK917681:NJK917699 NTG917681:NTG917699 ODC917681:ODC917699 OMY917681:OMY917699 OWU917681:OWU917699 PGQ917681:PGQ917699 PQM917681:PQM917699 QAI917681:QAI917699 QKE917681:QKE917699 QUA917681:QUA917699 RDW917681:RDW917699 RNS917681:RNS917699 RXO917681:RXO917699 SHK917681:SHK917699 SRG917681:SRG917699 TBC917681:TBC917699 TKY917681:TKY917699 TUU917681:TUU917699 UEQ917681:UEQ917699 UOM917681:UOM917699 UYI917681:UYI917699 VIE917681:VIE917699 VSA917681:VSA917699 WBW917681:WBW917699 WLS917681:WLS917699 WVO917681:WVO917699 G983217:G983235 JC983217:JC983235 SY983217:SY983235 ACU983217:ACU983235 AMQ983217:AMQ983235 AWM983217:AWM983235 BGI983217:BGI983235 BQE983217:BQE983235 CAA983217:CAA983235 CJW983217:CJW983235 CTS983217:CTS983235 DDO983217:DDO983235 DNK983217:DNK983235 DXG983217:DXG983235 EHC983217:EHC983235 EQY983217:EQY983235 FAU983217:FAU983235 FKQ983217:FKQ983235 FUM983217:FUM983235 GEI983217:GEI983235 GOE983217:GOE983235 GYA983217:GYA983235 HHW983217:HHW983235 HRS983217:HRS983235 IBO983217:IBO983235 ILK983217:ILK983235 IVG983217:IVG983235 JFC983217:JFC983235 JOY983217:JOY983235 JYU983217:JYU983235 KIQ983217:KIQ983235 KSM983217:KSM983235 LCI983217:LCI983235 LME983217:LME983235 LWA983217:LWA983235 MFW983217:MFW983235 MPS983217:MPS983235 MZO983217:MZO983235 NJK983217:NJK983235 NTG983217:NTG983235 ODC983217:ODC983235 OMY983217:OMY983235 OWU983217:OWU983235 PGQ983217:PGQ983235 PQM983217:PQM983235 QAI983217:QAI983235 QKE983217:QKE983235 QUA983217:QUA983235 RDW983217:RDW983235 RNS983217:RNS983235 RXO983217:RXO983235 SHK983217:SHK983235 SRG983217:SRG983235 TBC983217:TBC983235 TKY983217:TKY983235 TUU983217:TUU983235 UEQ983217:UEQ983235 UOM983217:UOM983235 UYI983217:UYI983235 VIE983217:VIE983235 VSA983217:VSA983235 WBW983217:WBW983235 WLS983217:WLS983235 WVO983217:WVO983235 JC13:JC35 JC41:JC93 SY41:SY93 ACU41:ACU93 AMQ41:AMQ93 AWM41:AWM93 BGI41:BGI93 BQE41:BQE93 CAA41:CAA93 CJW41:CJW93 CTS41:CTS93 DDO41:DDO93 DNK41:DNK93 DXG41:DXG93 EHC41:EHC93 EQY41:EQY93 FAU41:FAU93 FKQ41:FKQ93 FUM41:FUM93 GEI41:GEI93 GOE41:GOE93 GYA41:GYA93 HHW41:HHW93 HRS41:HRS93 IBO41:IBO93 ILK41:ILK93 IVG41:IVG93 JFC41:JFC93 JOY41:JOY93 JYU41:JYU93 KIQ41:KIQ93 KSM41:KSM93 LCI41:LCI93 LME41:LME93 LWA41:LWA93 MFW41:MFW93 MPS41:MPS93 MZO41:MZO93 NJK41:NJK93 NTG41:NTG93 ODC41:ODC93 OMY41:OMY93 OWU41:OWU93 PGQ41:PGQ93 PQM41:PQM93 QAI41:QAI93 QKE41:QKE93 QUA41:QUA93 RDW41:RDW93 RNS41:RNS93 RXO41:RXO93 SHK41:SHK93 SRG41:SRG93 TBC41:TBC93 TKY41:TKY93 TUU41:TUU93 UEQ41:UEQ93 UOM41:UOM93 UYI41:UYI93 VIE41:VIE93 VSA41:VSA93 WBW41:WBW93 WLS41:WLS93 WVO41:WVO93 G65578:G65629 JC65578:JC65629 SY65578:SY65629 ACU65578:ACU65629 AMQ65578:AMQ65629 AWM65578:AWM65629 BGI65578:BGI65629 BQE65578:BQE65629 CAA65578:CAA65629 CJW65578:CJW65629 CTS65578:CTS65629 DDO65578:DDO65629 DNK65578:DNK65629 DXG65578:DXG65629 EHC65578:EHC65629 EQY65578:EQY65629 FAU65578:FAU65629 FKQ65578:FKQ65629 FUM65578:FUM65629 GEI65578:GEI65629 GOE65578:GOE65629 GYA65578:GYA65629 HHW65578:HHW65629 HRS65578:HRS65629 IBO65578:IBO65629 ILK65578:ILK65629 IVG65578:IVG65629 JFC65578:JFC65629 JOY65578:JOY65629 JYU65578:JYU65629 KIQ65578:KIQ65629 KSM65578:KSM65629 LCI65578:LCI65629 LME65578:LME65629 LWA65578:LWA65629 MFW65578:MFW65629 MPS65578:MPS65629 MZO65578:MZO65629 NJK65578:NJK65629 NTG65578:NTG65629 ODC65578:ODC65629 OMY65578:OMY65629 OWU65578:OWU65629 PGQ65578:PGQ65629 PQM65578:PQM65629 QAI65578:QAI65629 QKE65578:QKE65629 QUA65578:QUA65629 RDW65578:RDW65629 RNS65578:RNS65629 RXO65578:RXO65629 SHK65578:SHK65629 SRG65578:SRG65629 TBC65578:TBC65629 TKY65578:TKY65629 TUU65578:TUU65629 UEQ65578:UEQ65629 UOM65578:UOM65629 UYI65578:UYI65629 VIE65578:VIE65629 VSA65578:VSA65629 WBW65578:WBW65629 WLS65578:WLS65629 WVO65578:WVO65629 G131114:G131165 JC131114:JC131165 SY131114:SY131165 ACU131114:ACU131165 AMQ131114:AMQ131165 AWM131114:AWM131165 BGI131114:BGI131165 BQE131114:BQE131165 CAA131114:CAA131165 CJW131114:CJW131165 CTS131114:CTS131165 DDO131114:DDO131165 DNK131114:DNK131165 DXG131114:DXG131165 EHC131114:EHC131165 EQY131114:EQY131165 FAU131114:FAU131165 FKQ131114:FKQ131165 FUM131114:FUM131165 GEI131114:GEI131165 GOE131114:GOE131165 GYA131114:GYA131165 HHW131114:HHW131165 HRS131114:HRS131165 IBO131114:IBO131165 ILK131114:ILK131165 IVG131114:IVG131165 JFC131114:JFC131165 JOY131114:JOY131165 JYU131114:JYU131165 KIQ131114:KIQ131165 KSM131114:KSM131165 LCI131114:LCI131165 LME131114:LME131165 LWA131114:LWA131165 MFW131114:MFW131165 MPS131114:MPS131165 MZO131114:MZO131165 NJK131114:NJK131165 NTG131114:NTG131165 ODC131114:ODC131165 OMY131114:OMY131165 OWU131114:OWU131165 PGQ131114:PGQ131165 PQM131114:PQM131165 QAI131114:QAI131165 QKE131114:QKE131165 QUA131114:QUA131165 RDW131114:RDW131165 RNS131114:RNS131165 RXO131114:RXO131165 SHK131114:SHK131165 SRG131114:SRG131165 TBC131114:TBC131165 TKY131114:TKY131165 TUU131114:TUU131165 UEQ131114:UEQ131165 UOM131114:UOM131165 UYI131114:UYI131165 VIE131114:VIE131165 VSA131114:VSA131165 WBW131114:WBW131165 WLS131114:WLS131165 WVO131114:WVO131165 G196650:G196701 JC196650:JC196701 SY196650:SY196701 ACU196650:ACU196701 AMQ196650:AMQ196701 AWM196650:AWM196701 BGI196650:BGI196701 BQE196650:BQE196701 CAA196650:CAA196701 CJW196650:CJW196701 CTS196650:CTS196701 DDO196650:DDO196701 DNK196650:DNK196701 DXG196650:DXG196701 EHC196650:EHC196701 EQY196650:EQY196701 FAU196650:FAU196701 FKQ196650:FKQ196701 FUM196650:FUM196701 GEI196650:GEI196701 GOE196650:GOE196701 GYA196650:GYA196701 HHW196650:HHW196701 HRS196650:HRS196701 IBO196650:IBO196701 ILK196650:ILK196701 IVG196650:IVG196701 JFC196650:JFC196701 JOY196650:JOY196701 JYU196650:JYU196701 KIQ196650:KIQ196701 KSM196650:KSM196701 LCI196650:LCI196701 LME196650:LME196701 LWA196650:LWA196701 MFW196650:MFW196701 MPS196650:MPS196701 MZO196650:MZO196701 NJK196650:NJK196701 NTG196650:NTG196701 ODC196650:ODC196701 OMY196650:OMY196701 OWU196650:OWU196701 PGQ196650:PGQ196701 PQM196650:PQM196701 QAI196650:QAI196701 QKE196650:QKE196701 QUA196650:QUA196701 RDW196650:RDW196701 RNS196650:RNS196701 RXO196650:RXO196701 SHK196650:SHK196701 SRG196650:SRG196701 TBC196650:TBC196701 TKY196650:TKY196701 TUU196650:TUU196701 UEQ196650:UEQ196701 UOM196650:UOM196701 UYI196650:UYI196701 VIE196650:VIE196701 VSA196650:VSA196701 WBW196650:WBW196701 WLS196650:WLS196701 WVO196650:WVO196701 G262186:G262237 JC262186:JC262237 SY262186:SY262237 ACU262186:ACU262237 AMQ262186:AMQ262237 AWM262186:AWM262237 BGI262186:BGI262237 BQE262186:BQE262237 CAA262186:CAA262237 CJW262186:CJW262237 CTS262186:CTS262237 DDO262186:DDO262237 DNK262186:DNK262237 DXG262186:DXG262237 EHC262186:EHC262237 EQY262186:EQY262237 FAU262186:FAU262237 FKQ262186:FKQ262237 FUM262186:FUM262237 GEI262186:GEI262237 GOE262186:GOE262237 GYA262186:GYA262237 HHW262186:HHW262237 HRS262186:HRS262237 IBO262186:IBO262237 ILK262186:ILK262237 IVG262186:IVG262237 JFC262186:JFC262237 JOY262186:JOY262237 JYU262186:JYU262237 KIQ262186:KIQ262237 KSM262186:KSM262237 LCI262186:LCI262237 LME262186:LME262237 LWA262186:LWA262237 MFW262186:MFW262237 MPS262186:MPS262237 MZO262186:MZO262237 NJK262186:NJK262237 NTG262186:NTG262237 ODC262186:ODC262237 OMY262186:OMY262237 OWU262186:OWU262237 PGQ262186:PGQ262237 PQM262186:PQM262237 QAI262186:QAI262237 QKE262186:QKE262237 QUA262186:QUA262237 RDW262186:RDW262237 RNS262186:RNS262237 RXO262186:RXO262237 SHK262186:SHK262237 SRG262186:SRG262237 TBC262186:TBC262237 TKY262186:TKY262237 TUU262186:TUU262237 UEQ262186:UEQ262237 UOM262186:UOM262237 UYI262186:UYI262237 VIE262186:VIE262237 VSA262186:VSA262237 WBW262186:WBW262237 WLS262186:WLS262237 WVO262186:WVO262237 G327722:G327773 JC327722:JC327773 SY327722:SY327773 ACU327722:ACU327773 AMQ327722:AMQ327773 AWM327722:AWM327773 BGI327722:BGI327773 BQE327722:BQE327773 CAA327722:CAA327773 CJW327722:CJW327773 CTS327722:CTS327773 DDO327722:DDO327773 DNK327722:DNK327773 DXG327722:DXG327773 EHC327722:EHC327773 EQY327722:EQY327773 FAU327722:FAU327773 FKQ327722:FKQ327773 FUM327722:FUM327773 GEI327722:GEI327773 GOE327722:GOE327773 GYA327722:GYA327773 HHW327722:HHW327773 HRS327722:HRS327773 IBO327722:IBO327773 ILK327722:ILK327773 IVG327722:IVG327773 JFC327722:JFC327773 JOY327722:JOY327773 JYU327722:JYU327773 KIQ327722:KIQ327773 KSM327722:KSM327773 LCI327722:LCI327773 LME327722:LME327773 LWA327722:LWA327773 MFW327722:MFW327773 MPS327722:MPS327773 MZO327722:MZO327773 NJK327722:NJK327773 NTG327722:NTG327773 ODC327722:ODC327773 OMY327722:OMY327773 OWU327722:OWU327773 PGQ327722:PGQ327773 PQM327722:PQM327773 QAI327722:QAI327773 QKE327722:QKE327773 QUA327722:QUA327773 RDW327722:RDW327773 RNS327722:RNS327773 RXO327722:RXO327773 SHK327722:SHK327773 SRG327722:SRG327773 TBC327722:TBC327773 TKY327722:TKY327773 TUU327722:TUU327773 UEQ327722:UEQ327773 UOM327722:UOM327773 UYI327722:UYI327773 VIE327722:VIE327773 VSA327722:VSA327773 WBW327722:WBW327773 WLS327722:WLS327773 WVO327722:WVO327773 G393258:G393309 JC393258:JC393309 SY393258:SY393309 ACU393258:ACU393309 AMQ393258:AMQ393309 AWM393258:AWM393309 BGI393258:BGI393309 BQE393258:BQE393309 CAA393258:CAA393309 CJW393258:CJW393309 CTS393258:CTS393309 DDO393258:DDO393309 DNK393258:DNK393309 DXG393258:DXG393309 EHC393258:EHC393309 EQY393258:EQY393309 FAU393258:FAU393309 FKQ393258:FKQ393309 FUM393258:FUM393309 GEI393258:GEI393309 GOE393258:GOE393309 GYA393258:GYA393309 HHW393258:HHW393309 HRS393258:HRS393309 IBO393258:IBO393309 ILK393258:ILK393309 IVG393258:IVG393309 JFC393258:JFC393309 JOY393258:JOY393309 JYU393258:JYU393309 KIQ393258:KIQ393309 KSM393258:KSM393309 LCI393258:LCI393309 LME393258:LME393309 LWA393258:LWA393309 MFW393258:MFW393309 MPS393258:MPS393309 MZO393258:MZO393309 NJK393258:NJK393309 NTG393258:NTG393309 ODC393258:ODC393309 OMY393258:OMY393309 OWU393258:OWU393309 PGQ393258:PGQ393309 PQM393258:PQM393309 QAI393258:QAI393309 QKE393258:QKE393309 QUA393258:QUA393309 RDW393258:RDW393309 RNS393258:RNS393309 RXO393258:RXO393309 SHK393258:SHK393309 SRG393258:SRG393309 TBC393258:TBC393309 TKY393258:TKY393309 TUU393258:TUU393309 UEQ393258:UEQ393309 UOM393258:UOM393309 UYI393258:UYI393309 VIE393258:VIE393309 VSA393258:VSA393309 WBW393258:WBW393309 WLS393258:WLS393309 WVO393258:WVO393309 G458794:G458845 JC458794:JC458845 SY458794:SY458845 ACU458794:ACU458845 AMQ458794:AMQ458845 AWM458794:AWM458845 BGI458794:BGI458845 BQE458794:BQE458845 CAA458794:CAA458845 CJW458794:CJW458845 CTS458794:CTS458845 DDO458794:DDO458845 DNK458794:DNK458845 DXG458794:DXG458845 EHC458794:EHC458845 EQY458794:EQY458845 FAU458794:FAU458845 FKQ458794:FKQ458845 FUM458794:FUM458845 GEI458794:GEI458845 GOE458794:GOE458845 GYA458794:GYA458845 HHW458794:HHW458845 HRS458794:HRS458845 IBO458794:IBO458845 ILK458794:ILK458845 IVG458794:IVG458845 JFC458794:JFC458845 JOY458794:JOY458845 JYU458794:JYU458845 KIQ458794:KIQ458845 KSM458794:KSM458845 LCI458794:LCI458845 LME458794:LME458845 LWA458794:LWA458845 MFW458794:MFW458845 MPS458794:MPS458845 MZO458794:MZO458845 NJK458794:NJK458845 NTG458794:NTG458845 ODC458794:ODC458845 OMY458794:OMY458845 OWU458794:OWU458845 PGQ458794:PGQ458845 PQM458794:PQM458845 QAI458794:QAI458845 QKE458794:QKE458845 QUA458794:QUA458845 RDW458794:RDW458845 RNS458794:RNS458845 RXO458794:RXO458845 SHK458794:SHK458845 SRG458794:SRG458845 TBC458794:TBC458845 TKY458794:TKY458845 TUU458794:TUU458845 UEQ458794:UEQ458845 UOM458794:UOM458845 UYI458794:UYI458845 VIE458794:VIE458845 VSA458794:VSA458845 WBW458794:WBW458845 WLS458794:WLS458845 WVO458794:WVO458845 G524330:G524381 JC524330:JC524381 SY524330:SY524381 ACU524330:ACU524381 AMQ524330:AMQ524381 AWM524330:AWM524381 BGI524330:BGI524381 BQE524330:BQE524381 CAA524330:CAA524381 CJW524330:CJW524381 CTS524330:CTS524381 DDO524330:DDO524381 DNK524330:DNK524381 DXG524330:DXG524381 EHC524330:EHC524381 EQY524330:EQY524381 FAU524330:FAU524381 FKQ524330:FKQ524381 FUM524330:FUM524381 GEI524330:GEI524381 GOE524330:GOE524381 GYA524330:GYA524381 HHW524330:HHW524381 HRS524330:HRS524381 IBO524330:IBO524381 ILK524330:ILK524381 IVG524330:IVG524381 JFC524330:JFC524381 JOY524330:JOY524381 JYU524330:JYU524381 KIQ524330:KIQ524381 KSM524330:KSM524381 LCI524330:LCI524381 LME524330:LME524381 LWA524330:LWA524381 MFW524330:MFW524381 MPS524330:MPS524381 MZO524330:MZO524381 NJK524330:NJK524381 NTG524330:NTG524381 ODC524330:ODC524381 OMY524330:OMY524381 OWU524330:OWU524381 PGQ524330:PGQ524381 PQM524330:PQM524381 QAI524330:QAI524381 QKE524330:QKE524381 QUA524330:QUA524381 RDW524330:RDW524381 RNS524330:RNS524381 RXO524330:RXO524381 SHK524330:SHK524381 SRG524330:SRG524381 TBC524330:TBC524381 TKY524330:TKY524381 TUU524330:TUU524381 UEQ524330:UEQ524381 UOM524330:UOM524381 UYI524330:UYI524381 VIE524330:VIE524381 VSA524330:VSA524381 WBW524330:WBW524381 WLS524330:WLS524381 WVO524330:WVO524381 G589866:G589917 JC589866:JC589917 SY589866:SY589917 ACU589866:ACU589917 AMQ589866:AMQ589917 AWM589866:AWM589917 BGI589866:BGI589917 BQE589866:BQE589917 CAA589866:CAA589917 CJW589866:CJW589917 CTS589866:CTS589917 DDO589866:DDO589917 DNK589866:DNK589917 DXG589866:DXG589917 EHC589866:EHC589917 EQY589866:EQY589917 FAU589866:FAU589917 FKQ589866:FKQ589917 FUM589866:FUM589917 GEI589866:GEI589917 GOE589866:GOE589917 GYA589866:GYA589917 HHW589866:HHW589917 HRS589866:HRS589917 IBO589866:IBO589917 ILK589866:ILK589917 IVG589866:IVG589917 JFC589866:JFC589917 JOY589866:JOY589917 JYU589866:JYU589917 KIQ589866:KIQ589917 KSM589866:KSM589917 LCI589866:LCI589917 LME589866:LME589917 LWA589866:LWA589917 MFW589866:MFW589917 MPS589866:MPS589917 MZO589866:MZO589917 NJK589866:NJK589917 NTG589866:NTG589917 ODC589866:ODC589917 OMY589866:OMY589917 OWU589866:OWU589917 PGQ589866:PGQ589917 PQM589866:PQM589917 QAI589866:QAI589917 QKE589866:QKE589917 QUA589866:QUA589917 RDW589866:RDW589917 RNS589866:RNS589917 RXO589866:RXO589917 SHK589866:SHK589917 SRG589866:SRG589917 TBC589866:TBC589917 TKY589866:TKY589917 TUU589866:TUU589917 UEQ589866:UEQ589917 UOM589866:UOM589917 UYI589866:UYI589917 VIE589866:VIE589917 VSA589866:VSA589917 WBW589866:WBW589917 WLS589866:WLS589917 WVO589866:WVO589917 G655402:G655453 JC655402:JC655453 SY655402:SY655453 ACU655402:ACU655453 AMQ655402:AMQ655453 AWM655402:AWM655453 BGI655402:BGI655453 BQE655402:BQE655453 CAA655402:CAA655453 CJW655402:CJW655453 CTS655402:CTS655453 DDO655402:DDO655453 DNK655402:DNK655453 DXG655402:DXG655453 EHC655402:EHC655453 EQY655402:EQY655453 FAU655402:FAU655453 FKQ655402:FKQ655453 FUM655402:FUM655453 GEI655402:GEI655453 GOE655402:GOE655453 GYA655402:GYA655453 HHW655402:HHW655453 HRS655402:HRS655453 IBO655402:IBO655453 ILK655402:ILK655453 IVG655402:IVG655453 JFC655402:JFC655453 JOY655402:JOY655453 JYU655402:JYU655453 KIQ655402:KIQ655453 KSM655402:KSM655453 LCI655402:LCI655453 LME655402:LME655453 LWA655402:LWA655453 MFW655402:MFW655453 MPS655402:MPS655453 MZO655402:MZO655453 NJK655402:NJK655453 NTG655402:NTG655453 ODC655402:ODC655453 OMY655402:OMY655453 OWU655402:OWU655453 PGQ655402:PGQ655453 PQM655402:PQM655453 QAI655402:QAI655453 QKE655402:QKE655453 QUA655402:QUA655453 RDW655402:RDW655453 RNS655402:RNS655453 RXO655402:RXO655453 SHK655402:SHK655453 SRG655402:SRG655453 TBC655402:TBC655453 TKY655402:TKY655453 TUU655402:TUU655453 UEQ655402:UEQ655453 UOM655402:UOM655453 UYI655402:UYI655453 VIE655402:VIE655453 VSA655402:VSA655453 WBW655402:WBW655453 WLS655402:WLS655453 WVO655402:WVO655453 G720938:G720989 JC720938:JC720989 SY720938:SY720989 ACU720938:ACU720989 AMQ720938:AMQ720989 AWM720938:AWM720989 BGI720938:BGI720989 BQE720938:BQE720989 CAA720938:CAA720989 CJW720938:CJW720989 CTS720938:CTS720989 DDO720938:DDO720989 DNK720938:DNK720989 DXG720938:DXG720989 EHC720938:EHC720989 EQY720938:EQY720989 FAU720938:FAU720989 FKQ720938:FKQ720989 FUM720938:FUM720989 GEI720938:GEI720989 GOE720938:GOE720989 GYA720938:GYA720989 HHW720938:HHW720989 HRS720938:HRS720989 IBO720938:IBO720989 ILK720938:ILK720989 IVG720938:IVG720989 JFC720938:JFC720989 JOY720938:JOY720989 JYU720938:JYU720989 KIQ720938:KIQ720989 KSM720938:KSM720989 LCI720938:LCI720989 LME720938:LME720989 LWA720938:LWA720989 MFW720938:MFW720989 MPS720938:MPS720989 MZO720938:MZO720989 NJK720938:NJK720989 NTG720938:NTG720989 ODC720938:ODC720989 OMY720938:OMY720989 OWU720938:OWU720989 PGQ720938:PGQ720989 PQM720938:PQM720989 QAI720938:QAI720989 QKE720938:QKE720989 QUA720938:QUA720989 RDW720938:RDW720989 RNS720938:RNS720989 RXO720938:RXO720989 SHK720938:SHK720989 SRG720938:SRG720989 TBC720938:TBC720989 TKY720938:TKY720989 TUU720938:TUU720989 UEQ720938:UEQ720989 UOM720938:UOM720989 UYI720938:UYI720989 VIE720938:VIE720989 VSA720938:VSA720989 WBW720938:WBW720989 WLS720938:WLS720989 WVO720938:WVO720989 G786474:G786525 JC786474:JC786525 SY786474:SY786525 ACU786474:ACU786525 AMQ786474:AMQ786525 AWM786474:AWM786525 BGI786474:BGI786525 BQE786474:BQE786525 CAA786474:CAA786525 CJW786474:CJW786525 CTS786474:CTS786525 DDO786474:DDO786525 DNK786474:DNK786525 DXG786474:DXG786525 EHC786474:EHC786525 EQY786474:EQY786525 FAU786474:FAU786525 FKQ786474:FKQ786525 FUM786474:FUM786525 GEI786474:GEI786525 GOE786474:GOE786525 GYA786474:GYA786525 HHW786474:HHW786525 HRS786474:HRS786525 IBO786474:IBO786525 ILK786474:ILK786525 IVG786474:IVG786525 JFC786474:JFC786525 JOY786474:JOY786525 JYU786474:JYU786525 KIQ786474:KIQ786525 KSM786474:KSM786525 LCI786474:LCI786525 LME786474:LME786525 LWA786474:LWA786525 MFW786474:MFW786525 MPS786474:MPS786525 MZO786474:MZO786525 NJK786474:NJK786525 NTG786474:NTG786525 ODC786474:ODC786525 OMY786474:OMY786525 OWU786474:OWU786525 PGQ786474:PGQ786525 PQM786474:PQM786525 QAI786474:QAI786525 QKE786474:QKE786525 QUA786474:QUA786525 RDW786474:RDW786525 RNS786474:RNS786525 RXO786474:RXO786525 SHK786474:SHK786525 SRG786474:SRG786525 TBC786474:TBC786525 TKY786474:TKY786525 TUU786474:TUU786525 UEQ786474:UEQ786525 UOM786474:UOM786525 UYI786474:UYI786525 VIE786474:VIE786525 VSA786474:VSA786525 WBW786474:WBW786525 WLS786474:WLS786525 WVO786474:WVO786525 G852010:G852061 JC852010:JC852061 SY852010:SY852061 ACU852010:ACU852061 AMQ852010:AMQ852061 AWM852010:AWM852061 BGI852010:BGI852061 BQE852010:BQE852061 CAA852010:CAA852061 CJW852010:CJW852061 CTS852010:CTS852061 DDO852010:DDO852061 DNK852010:DNK852061 DXG852010:DXG852061 EHC852010:EHC852061 EQY852010:EQY852061 FAU852010:FAU852061 FKQ852010:FKQ852061 FUM852010:FUM852061 GEI852010:GEI852061 GOE852010:GOE852061 GYA852010:GYA852061 HHW852010:HHW852061 HRS852010:HRS852061 IBO852010:IBO852061 ILK852010:ILK852061 IVG852010:IVG852061 JFC852010:JFC852061 JOY852010:JOY852061 JYU852010:JYU852061 KIQ852010:KIQ852061 KSM852010:KSM852061 LCI852010:LCI852061 LME852010:LME852061 LWA852010:LWA852061 MFW852010:MFW852061 MPS852010:MPS852061 MZO852010:MZO852061 NJK852010:NJK852061 NTG852010:NTG852061 ODC852010:ODC852061 OMY852010:OMY852061 OWU852010:OWU852061 PGQ852010:PGQ852061 PQM852010:PQM852061 QAI852010:QAI852061 QKE852010:QKE852061 QUA852010:QUA852061 RDW852010:RDW852061 RNS852010:RNS852061 RXO852010:RXO852061 SHK852010:SHK852061 SRG852010:SRG852061 TBC852010:TBC852061 TKY852010:TKY852061 TUU852010:TUU852061 UEQ852010:UEQ852061 UOM852010:UOM852061 UYI852010:UYI852061 VIE852010:VIE852061 VSA852010:VSA852061 WBW852010:WBW852061 WLS852010:WLS852061 WVO852010:WVO852061 G917546:G917597 JC917546:JC917597 SY917546:SY917597 ACU917546:ACU917597 AMQ917546:AMQ917597 AWM917546:AWM917597 BGI917546:BGI917597 BQE917546:BQE917597 CAA917546:CAA917597 CJW917546:CJW917597 CTS917546:CTS917597 DDO917546:DDO917597 DNK917546:DNK917597 DXG917546:DXG917597 EHC917546:EHC917597 EQY917546:EQY917597 FAU917546:FAU917597 FKQ917546:FKQ917597 FUM917546:FUM917597 GEI917546:GEI917597 GOE917546:GOE917597 GYA917546:GYA917597 HHW917546:HHW917597 HRS917546:HRS917597 IBO917546:IBO917597 ILK917546:ILK917597 IVG917546:IVG917597 JFC917546:JFC917597 JOY917546:JOY917597 JYU917546:JYU917597 KIQ917546:KIQ917597 KSM917546:KSM917597 LCI917546:LCI917597 LME917546:LME917597 LWA917546:LWA917597 MFW917546:MFW917597 MPS917546:MPS917597 MZO917546:MZO917597 NJK917546:NJK917597 NTG917546:NTG917597 ODC917546:ODC917597 OMY917546:OMY917597 OWU917546:OWU917597 PGQ917546:PGQ917597 PQM917546:PQM917597 QAI917546:QAI917597 QKE917546:QKE917597 QUA917546:QUA917597 RDW917546:RDW917597 RNS917546:RNS917597 RXO917546:RXO917597 SHK917546:SHK917597 SRG917546:SRG917597 TBC917546:TBC917597 TKY917546:TKY917597 TUU917546:TUU917597 UEQ917546:UEQ917597 UOM917546:UOM917597 UYI917546:UYI917597 VIE917546:VIE917597 VSA917546:VSA917597 WBW917546:WBW917597 WLS917546:WLS917597 WVO917546:WVO917597 G983082:G983133 JC983082:JC983133 SY983082:SY983133 ACU983082:ACU983133 AMQ983082:AMQ983133 AWM983082:AWM983133 BGI983082:BGI983133 BQE983082:BQE983133 CAA983082:CAA983133 CJW983082:CJW983133 CTS983082:CTS983133 DDO983082:DDO983133 DNK983082:DNK983133 DXG983082:DXG983133 EHC983082:EHC983133 EQY983082:EQY983133 FAU983082:FAU983133 FKQ983082:FKQ983133 FUM983082:FUM983133 GEI983082:GEI983133 GOE983082:GOE983133 GYA983082:GYA983133 HHW983082:HHW983133 HRS983082:HRS983133 IBO983082:IBO983133 ILK983082:ILK983133 IVG983082:IVG983133 JFC983082:JFC983133 JOY983082:JOY983133 JYU983082:JYU983133 KIQ983082:KIQ983133 KSM983082:KSM983133 LCI983082:LCI983133 LME983082:LME983133 LWA983082:LWA983133 MFW983082:MFW983133 MPS983082:MPS983133 MZO983082:MZO983133 NJK983082:NJK983133 NTG983082:NTG983133 ODC983082:ODC983133 OMY983082:OMY983133 OWU983082:OWU983133 PGQ983082:PGQ983133 PQM983082:PQM983133 QAI983082:QAI983133 QKE983082:QKE983133 QUA983082:QUA983133 RDW983082:RDW983133 RNS983082:RNS983133 RXO983082:RXO983133 SHK983082:SHK983133 SRG983082:SRG983133 TBC983082:TBC983133 TKY983082:TKY983133 TUU983082:TUU983133 UEQ983082:UEQ983133 UOM983082:UOM983133 UYI983082:UYI983133 VIE983082:VIE983133 VSA983082:VSA983133 WBW983082:WBW983133 WLS983082:WLS983133 WLS99:WLS118 WVO99:WVO118 JC99:JC118 SY99:SY118 ACU99:ACU118 AMQ99:AMQ118 AWM99:AWM118 BGI99:BGI118 BQE99:BQE118 CAA99:CAA118 CJW99:CJW118 CTS99:CTS118 DDO99:DDO118 DNK99:DNK118 DXG99:DXG118 EHC99:EHC118 EQY99:EQY118 FAU99:FAU118 FKQ99:FKQ118 FUM99:FUM118 GEI99:GEI118 GOE99:GOE118 GYA99:GYA118 HHW99:HHW118 HRS99:HRS118 IBO99:IBO118 ILK99:ILK118 IVG99:IVG118 JFC99:JFC118 JOY99:JOY118 JYU99:JYU118 KIQ99:KIQ118 KSM99:KSM118 LCI99:LCI118 LME99:LME118 LWA99:LWA118 MFW99:MFW118 MPS99:MPS118 MZO99:MZO118 NJK99:NJK118 NTG99:NTG118 ODC99:ODC118 OMY99:OMY118 OWU99:OWU118 PGQ99:PGQ118 PQM99:PQM118 QAI99:QAI118 QKE99:QKE118 QUA99:QUA118 RDW99:RDW118 RNS99:RNS118 RXO99:RXO118 SHK99:SHK118 SRG99:SRG118 TBC99:TBC118 TKY99:TKY118 TUU99:TUU118 UEQ99:UEQ118 UOM99:UOM118 UYI99:UYI118 VIE99:VIE118 VSA99:VSA118 WBW99:WBW118 G99:G118">
      <formula1>$F$227:$F$236</formula1>
    </dataValidation>
    <dataValidation type="list" allowBlank="1" showInputMessage="1" showErrorMessage="1" sqref="O170:O174 O41:O93 JK124:JK164 TG124:TG164 ADC124:ADC164 AMY124:AMY164 AWU124:AWU164 BGQ124:BGQ164 BQM124:BQM164 CAI124:CAI164 CKE124:CKE164 CUA124:CUA164 DDW124:DDW164 DNS124:DNS164 DXO124:DXO164 EHK124:EHK164 ERG124:ERG164 FBC124:FBC164 FKY124:FKY164 FUU124:FUU164 GEQ124:GEQ164 GOM124:GOM164 GYI124:GYI164 HIE124:HIE164 HSA124:HSA164 IBW124:IBW164 ILS124:ILS164 IVO124:IVO164 JFK124:JFK164 JPG124:JPG164 JZC124:JZC164 KIY124:KIY164 KSU124:KSU164 LCQ124:LCQ164 LMM124:LMM164 LWI124:LWI164 MGE124:MGE164 MQA124:MQA164 MZW124:MZW164 NJS124:NJS164 NTO124:NTO164 ODK124:ODK164 ONG124:ONG164 OXC124:OXC164 PGY124:PGY164 PQU124:PQU164 QAQ124:QAQ164 QKM124:QKM164 QUI124:QUI164 REE124:REE164 ROA124:ROA164 RXW124:RXW164 SHS124:SHS164 SRO124:SRO164 TBK124:TBK164 TLG124:TLG164 TVC124:TVC164 UEY124:UEY164 UOU124:UOU164 UYQ124:UYQ164 VIM124:VIM164 VSI124:VSI164 WCE124:WCE164 WMA124:WMA164 O124:O164 ADC170:ADC174 AMY170:AMY174 AWU170:AWU174 BGQ170:BGQ174 BQM170:BQM174 CAI170:CAI174 CKE170:CKE174 CUA170:CUA174 DDW170:DDW174 DNS170:DNS174 DXO170:DXO174 EHK170:EHK174 ERG170:ERG174 FBC170:FBC174 FKY170:FKY174 FUU170:FUU174 GEQ170:GEQ174 GOM170:GOM174 GYI170:GYI174 HIE170:HIE174 HSA170:HSA174 IBW170:IBW174 ILS170:ILS174 IVO170:IVO174 JFK170:JFK174 JPG170:JPG174 JZC170:JZC174 KIY170:KIY174 KSU170:KSU174 LCQ170:LCQ174 LMM170:LMM174 LWI170:LWI174 MGE170:MGE174 MQA170:MQA174 MZW170:MZW174 NJS170:NJS174 NTO170:NTO174 ODK170:ODK174 ONG170:ONG174 OXC170:OXC174 PGY170:PGY174 PQU170:PQU174 QAQ170:QAQ174 QKM170:QKM174 QUI170:QUI174 REE170:REE174 ROA170:ROA174 RXW170:RXW174 SHS170:SHS174 SRO170:SRO174 TBK170:TBK174 TLG170:TLG174 TVC170:TVC174 UEY170:UEY174 UOU170:UOU174 UYQ170:UYQ174 VIM170:VIM174 VSI170:VSI174 WCE170:WCE174 WMA170:WMA174 WVW170:WVW174 O65703:O65707 JK65703:JK65707 TG65703:TG65707 ADC65703:ADC65707 AMY65703:AMY65707 AWU65703:AWU65707 BGQ65703:BGQ65707 BQM65703:BQM65707 CAI65703:CAI65707 CKE65703:CKE65707 CUA65703:CUA65707 DDW65703:DDW65707 DNS65703:DNS65707 DXO65703:DXO65707 EHK65703:EHK65707 ERG65703:ERG65707 FBC65703:FBC65707 FKY65703:FKY65707 FUU65703:FUU65707 GEQ65703:GEQ65707 GOM65703:GOM65707 GYI65703:GYI65707 HIE65703:HIE65707 HSA65703:HSA65707 IBW65703:IBW65707 ILS65703:ILS65707 IVO65703:IVO65707 JFK65703:JFK65707 JPG65703:JPG65707 JZC65703:JZC65707 KIY65703:KIY65707 KSU65703:KSU65707 LCQ65703:LCQ65707 LMM65703:LMM65707 LWI65703:LWI65707 MGE65703:MGE65707 MQA65703:MQA65707 MZW65703:MZW65707 NJS65703:NJS65707 NTO65703:NTO65707 ODK65703:ODK65707 ONG65703:ONG65707 OXC65703:OXC65707 PGY65703:PGY65707 PQU65703:PQU65707 QAQ65703:QAQ65707 QKM65703:QKM65707 QUI65703:QUI65707 REE65703:REE65707 ROA65703:ROA65707 RXW65703:RXW65707 SHS65703:SHS65707 SRO65703:SRO65707 TBK65703:TBK65707 TLG65703:TLG65707 TVC65703:TVC65707 UEY65703:UEY65707 UOU65703:UOU65707 UYQ65703:UYQ65707 VIM65703:VIM65707 VSI65703:VSI65707 WCE65703:WCE65707 WMA65703:WMA65707 WVW65703:WVW65707 O131239:O131243 JK131239:JK131243 TG131239:TG131243 ADC131239:ADC131243 AMY131239:AMY131243 AWU131239:AWU131243 BGQ131239:BGQ131243 BQM131239:BQM131243 CAI131239:CAI131243 CKE131239:CKE131243 CUA131239:CUA131243 DDW131239:DDW131243 DNS131239:DNS131243 DXO131239:DXO131243 EHK131239:EHK131243 ERG131239:ERG131243 FBC131239:FBC131243 FKY131239:FKY131243 FUU131239:FUU131243 GEQ131239:GEQ131243 GOM131239:GOM131243 GYI131239:GYI131243 HIE131239:HIE131243 HSA131239:HSA131243 IBW131239:IBW131243 ILS131239:ILS131243 IVO131239:IVO131243 JFK131239:JFK131243 JPG131239:JPG131243 JZC131239:JZC131243 KIY131239:KIY131243 KSU131239:KSU131243 LCQ131239:LCQ131243 LMM131239:LMM131243 LWI131239:LWI131243 MGE131239:MGE131243 MQA131239:MQA131243 MZW131239:MZW131243 NJS131239:NJS131243 NTO131239:NTO131243 ODK131239:ODK131243 ONG131239:ONG131243 OXC131239:OXC131243 PGY131239:PGY131243 PQU131239:PQU131243 QAQ131239:QAQ131243 QKM131239:QKM131243 QUI131239:QUI131243 REE131239:REE131243 ROA131239:ROA131243 RXW131239:RXW131243 SHS131239:SHS131243 SRO131239:SRO131243 TBK131239:TBK131243 TLG131239:TLG131243 TVC131239:TVC131243 UEY131239:UEY131243 UOU131239:UOU131243 UYQ131239:UYQ131243 VIM131239:VIM131243 VSI131239:VSI131243 WCE131239:WCE131243 WMA131239:WMA131243 WVW131239:WVW131243 O196775:O196779 JK196775:JK196779 TG196775:TG196779 ADC196775:ADC196779 AMY196775:AMY196779 AWU196775:AWU196779 BGQ196775:BGQ196779 BQM196775:BQM196779 CAI196775:CAI196779 CKE196775:CKE196779 CUA196775:CUA196779 DDW196775:DDW196779 DNS196775:DNS196779 DXO196775:DXO196779 EHK196775:EHK196779 ERG196775:ERG196779 FBC196775:FBC196779 FKY196775:FKY196779 FUU196775:FUU196779 GEQ196775:GEQ196779 GOM196775:GOM196779 GYI196775:GYI196779 HIE196775:HIE196779 HSA196775:HSA196779 IBW196775:IBW196779 ILS196775:ILS196779 IVO196775:IVO196779 JFK196775:JFK196779 JPG196775:JPG196779 JZC196775:JZC196779 KIY196775:KIY196779 KSU196775:KSU196779 LCQ196775:LCQ196779 LMM196775:LMM196779 LWI196775:LWI196779 MGE196775:MGE196779 MQA196775:MQA196779 MZW196775:MZW196779 NJS196775:NJS196779 NTO196775:NTO196779 ODK196775:ODK196779 ONG196775:ONG196779 OXC196775:OXC196779 PGY196775:PGY196779 PQU196775:PQU196779 QAQ196775:QAQ196779 QKM196775:QKM196779 QUI196775:QUI196779 REE196775:REE196779 ROA196775:ROA196779 RXW196775:RXW196779 SHS196775:SHS196779 SRO196775:SRO196779 TBK196775:TBK196779 TLG196775:TLG196779 TVC196775:TVC196779 UEY196775:UEY196779 UOU196775:UOU196779 UYQ196775:UYQ196779 VIM196775:VIM196779 VSI196775:VSI196779 WCE196775:WCE196779 WMA196775:WMA196779 WVW196775:WVW196779 O262311:O262315 JK262311:JK262315 TG262311:TG262315 ADC262311:ADC262315 AMY262311:AMY262315 AWU262311:AWU262315 BGQ262311:BGQ262315 BQM262311:BQM262315 CAI262311:CAI262315 CKE262311:CKE262315 CUA262311:CUA262315 DDW262311:DDW262315 DNS262311:DNS262315 DXO262311:DXO262315 EHK262311:EHK262315 ERG262311:ERG262315 FBC262311:FBC262315 FKY262311:FKY262315 FUU262311:FUU262315 GEQ262311:GEQ262315 GOM262311:GOM262315 GYI262311:GYI262315 HIE262311:HIE262315 HSA262311:HSA262315 IBW262311:IBW262315 ILS262311:ILS262315 IVO262311:IVO262315 JFK262311:JFK262315 JPG262311:JPG262315 JZC262311:JZC262315 KIY262311:KIY262315 KSU262311:KSU262315 LCQ262311:LCQ262315 LMM262311:LMM262315 LWI262311:LWI262315 MGE262311:MGE262315 MQA262311:MQA262315 MZW262311:MZW262315 NJS262311:NJS262315 NTO262311:NTO262315 ODK262311:ODK262315 ONG262311:ONG262315 OXC262311:OXC262315 PGY262311:PGY262315 PQU262311:PQU262315 QAQ262311:QAQ262315 QKM262311:QKM262315 QUI262311:QUI262315 REE262311:REE262315 ROA262311:ROA262315 RXW262311:RXW262315 SHS262311:SHS262315 SRO262311:SRO262315 TBK262311:TBK262315 TLG262311:TLG262315 TVC262311:TVC262315 UEY262311:UEY262315 UOU262311:UOU262315 UYQ262311:UYQ262315 VIM262311:VIM262315 VSI262311:VSI262315 WCE262311:WCE262315 WMA262311:WMA262315 WVW262311:WVW262315 O327847:O327851 JK327847:JK327851 TG327847:TG327851 ADC327847:ADC327851 AMY327847:AMY327851 AWU327847:AWU327851 BGQ327847:BGQ327851 BQM327847:BQM327851 CAI327847:CAI327851 CKE327847:CKE327851 CUA327847:CUA327851 DDW327847:DDW327851 DNS327847:DNS327851 DXO327847:DXO327851 EHK327847:EHK327851 ERG327847:ERG327851 FBC327847:FBC327851 FKY327847:FKY327851 FUU327847:FUU327851 GEQ327847:GEQ327851 GOM327847:GOM327851 GYI327847:GYI327851 HIE327847:HIE327851 HSA327847:HSA327851 IBW327847:IBW327851 ILS327847:ILS327851 IVO327847:IVO327851 JFK327847:JFK327851 JPG327847:JPG327851 JZC327847:JZC327851 KIY327847:KIY327851 KSU327847:KSU327851 LCQ327847:LCQ327851 LMM327847:LMM327851 LWI327847:LWI327851 MGE327847:MGE327851 MQA327847:MQA327851 MZW327847:MZW327851 NJS327847:NJS327851 NTO327847:NTO327851 ODK327847:ODK327851 ONG327847:ONG327851 OXC327847:OXC327851 PGY327847:PGY327851 PQU327847:PQU327851 QAQ327847:QAQ327851 QKM327847:QKM327851 QUI327847:QUI327851 REE327847:REE327851 ROA327847:ROA327851 RXW327847:RXW327851 SHS327847:SHS327851 SRO327847:SRO327851 TBK327847:TBK327851 TLG327847:TLG327851 TVC327847:TVC327851 UEY327847:UEY327851 UOU327847:UOU327851 UYQ327847:UYQ327851 VIM327847:VIM327851 VSI327847:VSI327851 WCE327847:WCE327851 WMA327847:WMA327851 WVW327847:WVW327851 O393383:O393387 JK393383:JK393387 TG393383:TG393387 ADC393383:ADC393387 AMY393383:AMY393387 AWU393383:AWU393387 BGQ393383:BGQ393387 BQM393383:BQM393387 CAI393383:CAI393387 CKE393383:CKE393387 CUA393383:CUA393387 DDW393383:DDW393387 DNS393383:DNS393387 DXO393383:DXO393387 EHK393383:EHK393387 ERG393383:ERG393387 FBC393383:FBC393387 FKY393383:FKY393387 FUU393383:FUU393387 GEQ393383:GEQ393387 GOM393383:GOM393387 GYI393383:GYI393387 HIE393383:HIE393387 HSA393383:HSA393387 IBW393383:IBW393387 ILS393383:ILS393387 IVO393383:IVO393387 JFK393383:JFK393387 JPG393383:JPG393387 JZC393383:JZC393387 KIY393383:KIY393387 KSU393383:KSU393387 LCQ393383:LCQ393387 LMM393383:LMM393387 LWI393383:LWI393387 MGE393383:MGE393387 MQA393383:MQA393387 MZW393383:MZW393387 NJS393383:NJS393387 NTO393383:NTO393387 ODK393383:ODK393387 ONG393383:ONG393387 OXC393383:OXC393387 PGY393383:PGY393387 PQU393383:PQU393387 QAQ393383:QAQ393387 QKM393383:QKM393387 QUI393383:QUI393387 REE393383:REE393387 ROA393383:ROA393387 RXW393383:RXW393387 SHS393383:SHS393387 SRO393383:SRO393387 TBK393383:TBK393387 TLG393383:TLG393387 TVC393383:TVC393387 UEY393383:UEY393387 UOU393383:UOU393387 UYQ393383:UYQ393387 VIM393383:VIM393387 VSI393383:VSI393387 WCE393383:WCE393387 WMA393383:WMA393387 WVW393383:WVW393387 O458919:O458923 JK458919:JK458923 TG458919:TG458923 ADC458919:ADC458923 AMY458919:AMY458923 AWU458919:AWU458923 BGQ458919:BGQ458923 BQM458919:BQM458923 CAI458919:CAI458923 CKE458919:CKE458923 CUA458919:CUA458923 DDW458919:DDW458923 DNS458919:DNS458923 DXO458919:DXO458923 EHK458919:EHK458923 ERG458919:ERG458923 FBC458919:FBC458923 FKY458919:FKY458923 FUU458919:FUU458923 GEQ458919:GEQ458923 GOM458919:GOM458923 GYI458919:GYI458923 HIE458919:HIE458923 HSA458919:HSA458923 IBW458919:IBW458923 ILS458919:ILS458923 IVO458919:IVO458923 JFK458919:JFK458923 JPG458919:JPG458923 JZC458919:JZC458923 KIY458919:KIY458923 KSU458919:KSU458923 LCQ458919:LCQ458923 LMM458919:LMM458923 LWI458919:LWI458923 MGE458919:MGE458923 MQA458919:MQA458923 MZW458919:MZW458923 NJS458919:NJS458923 NTO458919:NTO458923 ODK458919:ODK458923 ONG458919:ONG458923 OXC458919:OXC458923 PGY458919:PGY458923 PQU458919:PQU458923 QAQ458919:QAQ458923 QKM458919:QKM458923 QUI458919:QUI458923 REE458919:REE458923 ROA458919:ROA458923 RXW458919:RXW458923 SHS458919:SHS458923 SRO458919:SRO458923 TBK458919:TBK458923 TLG458919:TLG458923 TVC458919:TVC458923 UEY458919:UEY458923 UOU458919:UOU458923 UYQ458919:UYQ458923 VIM458919:VIM458923 VSI458919:VSI458923 WCE458919:WCE458923 WMA458919:WMA458923 WVW458919:WVW458923 O524455:O524459 JK524455:JK524459 TG524455:TG524459 ADC524455:ADC524459 AMY524455:AMY524459 AWU524455:AWU524459 BGQ524455:BGQ524459 BQM524455:BQM524459 CAI524455:CAI524459 CKE524455:CKE524459 CUA524455:CUA524459 DDW524455:DDW524459 DNS524455:DNS524459 DXO524455:DXO524459 EHK524455:EHK524459 ERG524455:ERG524459 FBC524455:FBC524459 FKY524455:FKY524459 FUU524455:FUU524459 GEQ524455:GEQ524459 GOM524455:GOM524459 GYI524455:GYI524459 HIE524455:HIE524459 HSA524455:HSA524459 IBW524455:IBW524459 ILS524455:ILS524459 IVO524455:IVO524459 JFK524455:JFK524459 JPG524455:JPG524459 JZC524455:JZC524459 KIY524455:KIY524459 KSU524455:KSU524459 LCQ524455:LCQ524459 LMM524455:LMM524459 LWI524455:LWI524459 MGE524455:MGE524459 MQA524455:MQA524459 MZW524455:MZW524459 NJS524455:NJS524459 NTO524455:NTO524459 ODK524455:ODK524459 ONG524455:ONG524459 OXC524455:OXC524459 PGY524455:PGY524459 PQU524455:PQU524459 QAQ524455:QAQ524459 QKM524455:QKM524459 QUI524455:QUI524459 REE524455:REE524459 ROA524455:ROA524459 RXW524455:RXW524459 SHS524455:SHS524459 SRO524455:SRO524459 TBK524455:TBK524459 TLG524455:TLG524459 TVC524455:TVC524459 UEY524455:UEY524459 UOU524455:UOU524459 UYQ524455:UYQ524459 VIM524455:VIM524459 VSI524455:VSI524459 WCE524455:WCE524459 WMA524455:WMA524459 WVW524455:WVW524459 O589991:O589995 JK589991:JK589995 TG589991:TG589995 ADC589991:ADC589995 AMY589991:AMY589995 AWU589991:AWU589995 BGQ589991:BGQ589995 BQM589991:BQM589995 CAI589991:CAI589995 CKE589991:CKE589995 CUA589991:CUA589995 DDW589991:DDW589995 DNS589991:DNS589995 DXO589991:DXO589995 EHK589991:EHK589995 ERG589991:ERG589995 FBC589991:FBC589995 FKY589991:FKY589995 FUU589991:FUU589995 GEQ589991:GEQ589995 GOM589991:GOM589995 GYI589991:GYI589995 HIE589991:HIE589995 HSA589991:HSA589995 IBW589991:IBW589995 ILS589991:ILS589995 IVO589991:IVO589995 JFK589991:JFK589995 JPG589991:JPG589995 JZC589991:JZC589995 KIY589991:KIY589995 KSU589991:KSU589995 LCQ589991:LCQ589995 LMM589991:LMM589995 LWI589991:LWI589995 MGE589991:MGE589995 MQA589991:MQA589995 MZW589991:MZW589995 NJS589991:NJS589995 NTO589991:NTO589995 ODK589991:ODK589995 ONG589991:ONG589995 OXC589991:OXC589995 PGY589991:PGY589995 PQU589991:PQU589995 QAQ589991:QAQ589995 QKM589991:QKM589995 QUI589991:QUI589995 REE589991:REE589995 ROA589991:ROA589995 RXW589991:RXW589995 SHS589991:SHS589995 SRO589991:SRO589995 TBK589991:TBK589995 TLG589991:TLG589995 TVC589991:TVC589995 UEY589991:UEY589995 UOU589991:UOU589995 UYQ589991:UYQ589995 VIM589991:VIM589995 VSI589991:VSI589995 WCE589991:WCE589995 WMA589991:WMA589995 WVW589991:WVW589995 O655527:O655531 JK655527:JK655531 TG655527:TG655531 ADC655527:ADC655531 AMY655527:AMY655531 AWU655527:AWU655531 BGQ655527:BGQ655531 BQM655527:BQM655531 CAI655527:CAI655531 CKE655527:CKE655531 CUA655527:CUA655531 DDW655527:DDW655531 DNS655527:DNS655531 DXO655527:DXO655531 EHK655527:EHK655531 ERG655527:ERG655531 FBC655527:FBC655531 FKY655527:FKY655531 FUU655527:FUU655531 GEQ655527:GEQ655531 GOM655527:GOM655531 GYI655527:GYI655531 HIE655527:HIE655531 HSA655527:HSA655531 IBW655527:IBW655531 ILS655527:ILS655531 IVO655527:IVO655531 JFK655527:JFK655531 JPG655527:JPG655531 JZC655527:JZC655531 KIY655527:KIY655531 KSU655527:KSU655531 LCQ655527:LCQ655531 LMM655527:LMM655531 LWI655527:LWI655531 MGE655527:MGE655531 MQA655527:MQA655531 MZW655527:MZW655531 NJS655527:NJS655531 NTO655527:NTO655531 ODK655527:ODK655531 ONG655527:ONG655531 OXC655527:OXC655531 PGY655527:PGY655531 PQU655527:PQU655531 QAQ655527:QAQ655531 QKM655527:QKM655531 QUI655527:QUI655531 REE655527:REE655531 ROA655527:ROA655531 RXW655527:RXW655531 SHS655527:SHS655531 SRO655527:SRO655531 TBK655527:TBK655531 TLG655527:TLG655531 TVC655527:TVC655531 UEY655527:UEY655531 UOU655527:UOU655531 UYQ655527:UYQ655531 VIM655527:VIM655531 VSI655527:VSI655531 WCE655527:WCE655531 WMA655527:WMA655531 WVW655527:WVW655531 O721063:O721067 JK721063:JK721067 TG721063:TG721067 ADC721063:ADC721067 AMY721063:AMY721067 AWU721063:AWU721067 BGQ721063:BGQ721067 BQM721063:BQM721067 CAI721063:CAI721067 CKE721063:CKE721067 CUA721063:CUA721067 DDW721063:DDW721067 DNS721063:DNS721067 DXO721063:DXO721067 EHK721063:EHK721067 ERG721063:ERG721067 FBC721063:FBC721067 FKY721063:FKY721067 FUU721063:FUU721067 GEQ721063:GEQ721067 GOM721063:GOM721067 GYI721063:GYI721067 HIE721063:HIE721067 HSA721063:HSA721067 IBW721063:IBW721067 ILS721063:ILS721067 IVO721063:IVO721067 JFK721063:JFK721067 JPG721063:JPG721067 JZC721063:JZC721067 KIY721063:KIY721067 KSU721063:KSU721067 LCQ721063:LCQ721067 LMM721063:LMM721067 LWI721063:LWI721067 MGE721063:MGE721067 MQA721063:MQA721067 MZW721063:MZW721067 NJS721063:NJS721067 NTO721063:NTO721067 ODK721063:ODK721067 ONG721063:ONG721067 OXC721063:OXC721067 PGY721063:PGY721067 PQU721063:PQU721067 QAQ721063:QAQ721067 QKM721063:QKM721067 QUI721063:QUI721067 REE721063:REE721067 ROA721063:ROA721067 RXW721063:RXW721067 SHS721063:SHS721067 SRO721063:SRO721067 TBK721063:TBK721067 TLG721063:TLG721067 TVC721063:TVC721067 UEY721063:UEY721067 UOU721063:UOU721067 UYQ721063:UYQ721067 VIM721063:VIM721067 VSI721063:VSI721067 WCE721063:WCE721067 WMA721063:WMA721067 WVW721063:WVW721067 O786599:O786603 JK786599:JK786603 TG786599:TG786603 ADC786599:ADC786603 AMY786599:AMY786603 AWU786599:AWU786603 BGQ786599:BGQ786603 BQM786599:BQM786603 CAI786599:CAI786603 CKE786599:CKE786603 CUA786599:CUA786603 DDW786599:DDW786603 DNS786599:DNS786603 DXO786599:DXO786603 EHK786599:EHK786603 ERG786599:ERG786603 FBC786599:FBC786603 FKY786599:FKY786603 FUU786599:FUU786603 GEQ786599:GEQ786603 GOM786599:GOM786603 GYI786599:GYI786603 HIE786599:HIE786603 HSA786599:HSA786603 IBW786599:IBW786603 ILS786599:ILS786603 IVO786599:IVO786603 JFK786599:JFK786603 JPG786599:JPG786603 JZC786599:JZC786603 KIY786599:KIY786603 KSU786599:KSU786603 LCQ786599:LCQ786603 LMM786599:LMM786603 LWI786599:LWI786603 MGE786599:MGE786603 MQA786599:MQA786603 MZW786599:MZW786603 NJS786599:NJS786603 NTO786599:NTO786603 ODK786599:ODK786603 ONG786599:ONG786603 OXC786599:OXC786603 PGY786599:PGY786603 PQU786599:PQU786603 QAQ786599:QAQ786603 QKM786599:QKM786603 QUI786599:QUI786603 REE786599:REE786603 ROA786599:ROA786603 RXW786599:RXW786603 SHS786599:SHS786603 SRO786599:SRO786603 TBK786599:TBK786603 TLG786599:TLG786603 TVC786599:TVC786603 UEY786599:UEY786603 UOU786599:UOU786603 UYQ786599:UYQ786603 VIM786599:VIM786603 VSI786599:VSI786603 WCE786599:WCE786603 WMA786599:WMA786603 WVW786599:WVW786603 O852135:O852139 JK852135:JK852139 TG852135:TG852139 ADC852135:ADC852139 AMY852135:AMY852139 AWU852135:AWU852139 BGQ852135:BGQ852139 BQM852135:BQM852139 CAI852135:CAI852139 CKE852135:CKE852139 CUA852135:CUA852139 DDW852135:DDW852139 DNS852135:DNS852139 DXO852135:DXO852139 EHK852135:EHK852139 ERG852135:ERG852139 FBC852135:FBC852139 FKY852135:FKY852139 FUU852135:FUU852139 GEQ852135:GEQ852139 GOM852135:GOM852139 GYI852135:GYI852139 HIE852135:HIE852139 HSA852135:HSA852139 IBW852135:IBW852139 ILS852135:ILS852139 IVO852135:IVO852139 JFK852135:JFK852139 JPG852135:JPG852139 JZC852135:JZC852139 KIY852135:KIY852139 KSU852135:KSU852139 LCQ852135:LCQ852139 LMM852135:LMM852139 LWI852135:LWI852139 MGE852135:MGE852139 MQA852135:MQA852139 MZW852135:MZW852139 NJS852135:NJS852139 NTO852135:NTO852139 ODK852135:ODK852139 ONG852135:ONG852139 OXC852135:OXC852139 PGY852135:PGY852139 PQU852135:PQU852139 QAQ852135:QAQ852139 QKM852135:QKM852139 QUI852135:QUI852139 REE852135:REE852139 ROA852135:ROA852139 RXW852135:RXW852139 SHS852135:SHS852139 SRO852135:SRO852139 TBK852135:TBK852139 TLG852135:TLG852139 TVC852135:TVC852139 UEY852135:UEY852139 UOU852135:UOU852139 UYQ852135:UYQ852139 VIM852135:VIM852139 VSI852135:VSI852139 WCE852135:WCE852139 WMA852135:WMA852139 WVW852135:WVW852139 O917671:O917675 JK917671:JK917675 TG917671:TG917675 ADC917671:ADC917675 AMY917671:AMY917675 AWU917671:AWU917675 BGQ917671:BGQ917675 BQM917671:BQM917675 CAI917671:CAI917675 CKE917671:CKE917675 CUA917671:CUA917675 DDW917671:DDW917675 DNS917671:DNS917675 DXO917671:DXO917675 EHK917671:EHK917675 ERG917671:ERG917675 FBC917671:FBC917675 FKY917671:FKY917675 FUU917671:FUU917675 GEQ917671:GEQ917675 GOM917671:GOM917675 GYI917671:GYI917675 HIE917671:HIE917675 HSA917671:HSA917675 IBW917671:IBW917675 ILS917671:ILS917675 IVO917671:IVO917675 JFK917671:JFK917675 JPG917671:JPG917675 JZC917671:JZC917675 KIY917671:KIY917675 KSU917671:KSU917675 LCQ917671:LCQ917675 LMM917671:LMM917675 LWI917671:LWI917675 MGE917671:MGE917675 MQA917671:MQA917675 MZW917671:MZW917675 NJS917671:NJS917675 NTO917671:NTO917675 ODK917671:ODK917675 ONG917671:ONG917675 OXC917671:OXC917675 PGY917671:PGY917675 PQU917671:PQU917675 QAQ917671:QAQ917675 QKM917671:QKM917675 QUI917671:QUI917675 REE917671:REE917675 ROA917671:ROA917675 RXW917671:RXW917675 SHS917671:SHS917675 SRO917671:SRO917675 TBK917671:TBK917675 TLG917671:TLG917675 TVC917671:TVC917675 UEY917671:UEY917675 UOU917671:UOU917675 UYQ917671:UYQ917675 VIM917671:VIM917675 VSI917671:VSI917675 WCE917671:WCE917675 WMA917671:WMA917675 WVW917671:WVW917675 O983207:O983211 JK983207:JK983211 TG983207:TG983211 ADC983207:ADC983211 AMY983207:AMY983211 AWU983207:AWU983211 BGQ983207:BGQ983211 BQM983207:BQM983211 CAI983207:CAI983211 CKE983207:CKE983211 CUA983207:CUA983211 DDW983207:DDW983211 DNS983207:DNS983211 DXO983207:DXO983211 EHK983207:EHK983211 ERG983207:ERG983211 FBC983207:FBC983211 FKY983207:FKY983211 FUU983207:FUU983211 GEQ983207:GEQ983211 GOM983207:GOM983211 GYI983207:GYI983211 HIE983207:HIE983211 HSA983207:HSA983211 IBW983207:IBW983211 ILS983207:ILS983211 IVO983207:IVO983211 JFK983207:JFK983211 JPG983207:JPG983211 JZC983207:JZC983211 KIY983207:KIY983211 KSU983207:KSU983211 LCQ983207:LCQ983211 LMM983207:LMM983211 LWI983207:LWI983211 MGE983207:MGE983211 MQA983207:MQA983211 MZW983207:MZW983211 NJS983207:NJS983211 NTO983207:NTO983211 ODK983207:ODK983211 ONG983207:ONG983211 OXC983207:OXC983211 PGY983207:PGY983211 PQU983207:PQU983211 QAQ983207:QAQ983211 QKM983207:QKM983211 QUI983207:QUI983211 REE983207:REE983211 ROA983207:ROA983211 RXW983207:RXW983211 SHS983207:SHS983211 SRO983207:SRO983211 TBK983207:TBK983211 TLG983207:TLG983211 TVC983207:TVC983211 UEY983207:UEY983211 UOU983207:UOU983211 UYQ983207:UYQ983211 VIM983207:VIM983211 VSI983207:VSI983211 WCE983207:WCE983211 WMA983207:WMA983211 WVW983207:WVW983211 JK170:JK174 JK41:JK93 TG41:TG93 ADC41:ADC93 AMY41:AMY93 AWU41:AWU93 BGQ41:BGQ93 BQM41:BQM93 CAI41:CAI93 CKE41:CKE93 CUA41:CUA93 DDW41:DDW93 DNS41:DNS93 DXO41:DXO93 EHK41:EHK93 ERG41:ERG93 FBC41:FBC93 FKY41:FKY93 FUU41:FUU93 GEQ41:GEQ93 GOM41:GOM93 GYI41:GYI93 HIE41:HIE93 HSA41:HSA93 IBW41:IBW93 ILS41:ILS93 IVO41:IVO93 JFK41:JFK93 JPG41:JPG93 JZC41:JZC93 KIY41:KIY93 KSU41:KSU93 LCQ41:LCQ93 LMM41:LMM93 LWI41:LWI93 MGE41:MGE93 MQA41:MQA93 MZW41:MZW93 NJS41:NJS93 NTO41:NTO93 ODK41:ODK93 ONG41:ONG93 OXC41:OXC93 PGY41:PGY93 PQU41:PQU93 QAQ41:QAQ93 QKM41:QKM93 QUI41:QUI93 REE41:REE93 ROA41:ROA93 RXW41:RXW93 SHS41:SHS93 SRO41:SRO93 TBK41:TBK93 TLG41:TLG93 TVC41:TVC93 UEY41:UEY93 UOU41:UOU93 UYQ41:UYQ93 VIM41:VIM93 VSI41:VSI93 WCE41:WCE93 WMA41:WMA93 WVW41:WVW93 O65578:O65629 JK65578:JK65629 TG65578:TG65629 ADC65578:ADC65629 AMY65578:AMY65629 AWU65578:AWU65629 BGQ65578:BGQ65629 BQM65578:BQM65629 CAI65578:CAI65629 CKE65578:CKE65629 CUA65578:CUA65629 DDW65578:DDW65629 DNS65578:DNS65629 DXO65578:DXO65629 EHK65578:EHK65629 ERG65578:ERG65629 FBC65578:FBC65629 FKY65578:FKY65629 FUU65578:FUU65629 GEQ65578:GEQ65629 GOM65578:GOM65629 GYI65578:GYI65629 HIE65578:HIE65629 HSA65578:HSA65629 IBW65578:IBW65629 ILS65578:ILS65629 IVO65578:IVO65629 JFK65578:JFK65629 JPG65578:JPG65629 JZC65578:JZC65629 KIY65578:KIY65629 KSU65578:KSU65629 LCQ65578:LCQ65629 LMM65578:LMM65629 LWI65578:LWI65629 MGE65578:MGE65629 MQA65578:MQA65629 MZW65578:MZW65629 NJS65578:NJS65629 NTO65578:NTO65629 ODK65578:ODK65629 ONG65578:ONG65629 OXC65578:OXC65629 PGY65578:PGY65629 PQU65578:PQU65629 QAQ65578:QAQ65629 QKM65578:QKM65629 QUI65578:QUI65629 REE65578:REE65629 ROA65578:ROA65629 RXW65578:RXW65629 SHS65578:SHS65629 SRO65578:SRO65629 TBK65578:TBK65629 TLG65578:TLG65629 TVC65578:TVC65629 UEY65578:UEY65629 UOU65578:UOU65629 UYQ65578:UYQ65629 VIM65578:VIM65629 VSI65578:VSI65629 WCE65578:WCE65629 WMA65578:WMA65629 WVW65578:WVW65629 O131114:O131165 JK131114:JK131165 TG131114:TG131165 ADC131114:ADC131165 AMY131114:AMY131165 AWU131114:AWU131165 BGQ131114:BGQ131165 BQM131114:BQM131165 CAI131114:CAI131165 CKE131114:CKE131165 CUA131114:CUA131165 DDW131114:DDW131165 DNS131114:DNS131165 DXO131114:DXO131165 EHK131114:EHK131165 ERG131114:ERG131165 FBC131114:FBC131165 FKY131114:FKY131165 FUU131114:FUU131165 GEQ131114:GEQ131165 GOM131114:GOM131165 GYI131114:GYI131165 HIE131114:HIE131165 HSA131114:HSA131165 IBW131114:IBW131165 ILS131114:ILS131165 IVO131114:IVO131165 JFK131114:JFK131165 JPG131114:JPG131165 JZC131114:JZC131165 KIY131114:KIY131165 KSU131114:KSU131165 LCQ131114:LCQ131165 LMM131114:LMM131165 LWI131114:LWI131165 MGE131114:MGE131165 MQA131114:MQA131165 MZW131114:MZW131165 NJS131114:NJS131165 NTO131114:NTO131165 ODK131114:ODK131165 ONG131114:ONG131165 OXC131114:OXC131165 PGY131114:PGY131165 PQU131114:PQU131165 QAQ131114:QAQ131165 QKM131114:QKM131165 QUI131114:QUI131165 REE131114:REE131165 ROA131114:ROA131165 RXW131114:RXW131165 SHS131114:SHS131165 SRO131114:SRO131165 TBK131114:TBK131165 TLG131114:TLG131165 TVC131114:TVC131165 UEY131114:UEY131165 UOU131114:UOU131165 UYQ131114:UYQ131165 VIM131114:VIM131165 VSI131114:VSI131165 WCE131114:WCE131165 WMA131114:WMA131165 WVW131114:WVW131165 O196650:O196701 JK196650:JK196701 TG196650:TG196701 ADC196650:ADC196701 AMY196650:AMY196701 AWU196650:AWU196701 BGQ196650:BGQ196701 BQM196650:BQM196701 CAI196650:CAI196701 CKE196650:CKE196701 CUA196650:CUA196701 DDW196650:DDW196701 DNS196650:DNS196701 DXO196650:DXO196701 EHK196650:EHK196701 ERG196650:ERG196701 FBC196650:FBC196701 FKY196650:FKY196701 FUU196650:FUU196701 GEQ196650:GEQ196701 GOM196650:GOM196701 GYI196650:GYI196701 HIE196650:HIE196701 HSA196650:HSA196701 IBW196650:IBW196701 ILS196650:ILS196701 IVO196650:IVO196701 JFK196650:JFK196701 JPG196650:JPG196701 JZC196650:JZC196701 KIY196650:KIY196701 KSU196650:KSU196701 LCQ196650:LCQ196701 LMM196650:LMM196701 LWI196650:LWI196701 MGE196650:MGE196701 MQA196650:MQA196701 MZW196650:MZW196701 NJS196650:NJS196701 NTO196650:NTO196701 ODK196650:ODK196701 ONG196650:ONG196701 OXC196650:OXC196701 PGY196650:PGY196701 PQU196650:PQU196701 QAQ196650:QAQ196701 QKM196650:QKM196701 QUI196650:QUI196701 REE196650:REE196701 ROA196650:ROA196701 RXW196650:RXW196701 SHS196650:SHS196701 SRO196650:SRO196701 TBK196650:TBK196701 TLG196650:TLG196701 TVC196650:TVC196701 UEY196650:UEY196701 UOU196650:UOU196701 UYQ196650:UYQ196701 VIM196650:VIM196701 VSI196650:VSI196701 WCE196650:WCE196701 WMA196650:WMA196701 WVW196650:WVW196701 O262186:O262237 JK262186:JK262237 TG262186:TG262237 ADC262186:ADC262237 AMY262186:AMY262237 AWU262186:AWU262237 BGQ262186:BGQ262237 BQM262186:BQM262237 CAI262186:CAI262237 CKE262186:CKE262237 CUA262186:CUA262237 DDW262186:DDW262237 DNS262186:DNS262237 DXO262186:DXO262237 EHK262186:EHK262237 ERG262186:ERG262237 FBC262186:FBC262237 FKY262186:FKY262237 FUU262186:FUU262237 GEQ262186:GEQ262237 GOM262186:GOM262237 GYI262186:GYI262237 HIE262186:HIE262237 HSA262186:HSA262237 IBW262186:IBW262237 ILS262186:ILS262237 IVO262186:IVO262237 JFK262186:JFK262237 JPG262186:JPG262237 JZC262186:JZC262237 KIY262186:KIY262237 KSU262186:KSU262237 LCQ262186:LCQ262237 LMM262186:LMM262237 LWI262186:LWI262237 MGE262186:MGE262237 MQA262186:MQA262237 MZW262186:MZW262237 NJS262186:NJS262237 NTO262186:NTO262237 ODK262186:ODK262237 ONG262186:ONG262237 OXC262186:OXC262237 PGY262186:PGY262237 PQU262186:PQU262237 QAQ262186:QAQ262237 QKM262186:QKM262237 QUI262186:QUI262237 REE262186:REE262237 ROA262186:ROA262237 RXW262186:RXW262237 SHS262186:SHS262237 SRO262186:SRO262237 TBK262186:TBK262237 TLG262186:TLG262237 TVC262186:TVC262237 UEY262186:UEY262237 UOU262186:UOU262237 UYQ262186:UYQ262237 VIM262186:VIM262237 VSI262186:VSI262237 WCE262186:WCE262237 WMA262186:WMA262237 WVW262186:WVW262237 O327722:O327773 JK327722:JK327773 TG327722:TG327773 ADC327722:ADC327773 AMY327722:AMY327773 AWU327722:AWU327773 BGQ327722:BGQ327773 BQM327722:BQM327773 CAI327722:CAI327773 CKE327722:CKE327773 CUA327722:CUA327773 DDW327722:DDW327773 DNS327722:DNS327773 DXO327722:DXO327773 EHK327722:EHK327773 ERG327722:ERG327773 FBC327722:FBC327773 FKY327722:FKY327773 FUU327722:FUU327773 GEQ327722:GEQ327773 GOM327722:GOM327773 GYI327722:GYI327773 HIE327722:HIE327773 HSA327722:HSA327773 IBW327722:IBW327773 ILS327722:ILS327773 IVO327722:IVO327773 JFK327722:JFK327773 JPG327722:JPG327773 JZC327722:JZC327773 KIY327722:KIY327773 KSU327722:KSU327773 LCQ327722:LCQ327773 LMM327722:LMM327773 LWI327722:LWI327773 MGE327722:MGE327773 MQA327722:MQA327773 MZW327722:MZW327773 NJS327722:NJS327773 NTO327722:NTO327773 ODK327722:ODK327773 ONG327722:ONG327773 OXC327722:OXC327773 PGY327722:PGY327773 PQU327722:PQU327773 QAQ327722:QAQ327773 QKM327722:QKM327773 QUI327722:QUI327773 REE327722:REE327773 ROA327722:ROA327773 RXW327722:RXW327773 SHS327722:SHS327773 SRO327722:SRO327773 TBK327722:TBK327773 TLG327722:TLG327773 TVC327722:TVC327773 UEY327722:UEY327773 UOU327722:UOU327773 UYQ327722:UYQ327773 VIM327722:VIM327773 VSI327722:VSI327773 WCE327722:WCE327773 WMA327722:WMA327773 WVW327722:WVW327773 O393258:O393309 JK393258:JK393309 TG393258:TG393309 ADC393258:ADC393309 AMY393258:AMY393309 AWU393258:AWU393309 BGQ393258:BGQ393309 BQM393258:BQM393309 CAI393258:CAI393309 CKE393258:CKE393309 CUA393258:CUA393309 DDW393258:DDW393309 DNS393258:DNS393309 DXO393258:DXO393309 EHK393258:EHK393309 ERG393258:ERG393309 FBC393258:FBC393309 FKY393258:FKY393309 FUU393258:FUU393309 GEQ393258:GEQ393309 GOM393258:GOM393309 GYI393258:GYI393309 HIE393258:HIE393309 HSA393258:HSA393309 IBW393258:IBW393309 ILS393258:ILS393309 IVO393258:IVO393309 JFK393258:JFK393309 JPG393258:JPG393309 JZC393258:JZC393309 KIY393258:KIY393309 KSU393258:KSU393309 LCQ393258:LCQ393309 LMM393258:LMM393309 LWI393258:LWI393309 MGE393258:MGE393309 MQA393258:MQA393309 MZW393258:MZW393309 NJS393258:NJS393309 NTO393258:NTO393309 ODK393258:ODK393309 ONG393258:ONG393309 OXC393258:OXC393309 PGY393258:PGY393309 PQU393258:PQU393309 QAQ393258:QAQ393309 QKM393258:QKM393309 QUI393258:QUI393309 REE393258:REE393309 ROA393258:ROA393309 RXW393258:RXW393309 SHS393258:SHS393309 SRO393258:SRO393309 TBK393258:TBK393309 TLG393258:TLG393309 TVC393258:TVC393309 UEY393258:UEY393309 UOU393258:UOU393309 UYQ393258:UYQ393309 VIM393258:VIM393309 VSI393258:VSI393309 WCE393258:WCE393309 WMA393258:WMA393309 WVW393258:WVW393309 O458794:O458845 JK458794:JK458845 TG458794:TG458845 ADC458794:ADC458845 AMY458794:AMY458845 AWU458794:AWU458845 BGQ458794:BGQ458845 BQM458794:BQM458845 CAI458794:CAI458845 CKE458794:CKE458845 CUA458794:CUA458845 DDW458794:DDW458845 DNS458794:DNS458845 DXO458794:DXO458845 EHK458794:EHK458845 ERG458794:ERG458845 FBC458794:FBC458845 FKY458794:FKY458845 FUU458794:FUU458845 GEQ458794:GEQ458845 GOM458794:GOM458845 GYI458794:GYI458845 HIE458794:HIE458845 HSA458794:HSA458845 IBW458794:IBW458845 ILS458794:ILS458845 IVO458794:IVO458845 JFK458794:JFK458845 JPG458794:JPG458845 JZC458794:JZC458845 KIY458794:KIY458845 KSU458794:KSU458845 LCQ458794:LCQ458845 LMM458794:LMM458845 LWI458794:LWI458845 MGE458794:MGE458845 MQA458794:MQA458845 MZW458794:MZW458845 NJS458794:NJS458845 NTO458794:NTO458845 ODK458794:ODK458845 ONG458794:ONG458845 OXC458794:OXC458845 PGY458794:PGY458845 PQU458794:PQU458845 QAQ458794:QAQ458845 QKM458794:QKM458845 QUI458794:QUI458845 REE458794:REE458845 ROA458794:ROA458845 RXW458794:RXW458845 SHS458794:SHS458845 SRO458794:SRO458845 TBK458794:TBK458845 TLG458794:TLG458845 TVC458794:TVC458845 UEY458794:UEY458845 UOU458794:UOU458845 UYQ458794:UYQ458845 VIM458794:VIM458845 VSI458794:VSI458845 WCE458794:WCE458845 WMA458794:WMA458845 WVW458794:WVW458845 O524330:O524381 JK524330:JK524381 TG524330:TG524381 ADC524330:ADC524381 AMY524330:AMY524381 AWU524330:AWU524381 BGQ524330:BGQ524381 BQM524330:BQM524381 CAI524330:CAI524381 CKE524330:CKE524381 CUA524330:CUA524381 DDW524330:DDW524381 DNS524330:DNS524381 DXO524330:DXO524381 EHK524330:EHK524381 ERG524330:ERG524381 FBC524330:FBC524381 FKY524330:FKY524381 FUU524330:FUU524381 GEQ524330:GEQ524381 GOM524330:GOM524381 GYI524330:GYI524381 HIE524330:HIE524381 HSA524330:HSA524381 IBW524330:IBW524381 ILS524330:ILS524381 IVO524330:IVO524381 JFK524330:JFK524381 JPG524330:JPG524381 JZC524330:JZC524381 KIY524330:KIY524381 KSU524330:KSU524381 LCQ524330:LCQ524381 LMM524330:LMM524381 LWI524330:LWI524381 MGE524330:MGE524381 MQA524330:MQA524381 MZW524330:MZW524381 NJS524330:NJS524381 NTO524330:NTO524381 ODK524330:ODK524381 ONG524330:ONG524381 OXC524330:OXC524381 PGY524330:PGY524381 PQU524330:PQU524381 QAQ524330:QAQ524381 QKM524330:QKM524381 QUI524330:QUI524381 REE524330:REE524381 ROA524330:ROA524381 RXW524330:RXW524381 SHS524330:SHS524381 SRO524330:SRO524381 TBK524330:TBK524381 TLG524330:TLG524381 TVC524330:TVC524381 UEY524330:UEY524381 UOU524330:UOU524381 UYQ524330:UYQ524381 VIM524330:VIM524381 VSI524330:VSI524381 WCE524330:WCE524381 WMA524330:WMA524381 WVW524330:WVW524381 O589866:O589917 JK589866:JK589917 TG589866:TG589917 ADC589866:ADC589917 AMY589866:AMY589917 AWU589866:AWU589917 BGQ589866:BGQ589917 BQM589866:BQM589917 CAI589866:CAI589917 CKE589866:CKE589917 CUA589866:CUA589917 DDW589866:DDW589917 DNS589866:DNS589917 DXO589866:DXO589917 EHK589866:EHK589917 ERG589866:ERG589917 FBC589866:FBC589917 FKY589866:FKY589917 FUU589866:FUU589917 GEQ589866:GEQ589917 GOM589866:GOM589917 GYI589866:GYI589917 HIE589866:HIE589917 HSA589866:HSA589917 IBW589866:IBW589917 ILS589866:ILS589917 IVO589866:IVO589917 JFK589866:JFK589917 JPG589866:JPG589917 JZC589866:JZC589917 KIY589866:KIY589917 KSU589866:KSU589917 LCQ589866:LCQ589917 LMM589866:LMM589917 LWI589866:LWI589917 MGE589866:MGE589917 MQA589866:MQA589917 MZW589866:MZW589917 NJS589866:NJS589917 NTO589866:NTO589917 ODK589866:ODK589917 ONG589866:ONG589917 OXC589866:OXC589917 PGY589866:PGY589917 PQU589866:PQU589917 QAQ589866:QAQ589917 QKM589866:QKM589917 QUI589866:QUI589917 REE589866:REE589917 ROA589866:ROA589917 RXW589866:RXW589917 SHS589866:SHS589917 SRO589866:SRO589917 TBK589866:TBK589917 TLG589866:TLG589917 TVC589866:TVC589917 UEY589866:UEY589917 UOU589866:UOU589917 UYQ589866:UYQ589917 VIM589866:VIM589917 VSI589866:VSI589917 WCE589866:WCE589917 WMA589866:WMA589917 WVW589866:WVW589917 O655402:O655453 JK655402:JK655453 TG655402:TG655453 ADC655402:ADC655453 AMY655402:AMY655453 AWU655402:AWU655453 BGQ655402:BGQ655453 BQM655402:BQM655453 CAI655402:CAI655453 CKE655402:CKE655453 CUA655402:CUA655453 DDW655402:DDW655453 DNS655402:DNS655453 DXO655402:DXO655453 EHK655402:EHK655453 ERG655402:ERG655453 FBC655402:FBC655453 FKY655402:FKY655453 FUU655402:FUU655453 GEQ655402:GEQ655453 GOM655402:GOM655453 GYI655402:GYI655453 HIE655402:HIE655453 HSA655402:HSA655453 IBW655402:IBW655453 ILS655402:ILS655453 IVO655402:IVO655453 JFK655402:JFK655453 JPG655402:JPG655453 JZC655402:JZC655453 KIY655402:KIY655453 KSU655402:KSU655453 LCQ655402:LCQ655453 LMM655402:LMM655453 LWI655402:LWI655453 MGE655402:MGE655453 MQA655402:MQA655453 MZW655402:MZW655453 NJS655402:NJS655453 NTO655402:NTO655453 ODK655402:ODK655453 ONG655402:ONG655453 OXC655402:OXC655453 PGY655402:PGY655453 PQU655402:PQU655453 QAQ655402:QAQ655453 QKM655402:QKM655453 QUI655402:QUI655453 REE655402:REE655453 ROA655402:ROA655453 RXW655402:RXW655453 SHS655402:SHS655453 SRO655402:SRO655453 TBK655402:TBK655453 TLG655402:TLG655453 TVC655402:TVC655453 UEY655402:UEY655453 UOU655402:UOU655453 UYQ655402:UYQ655453 VIM655402:VIM655453 VSI655402:VSI655453 WCE655402:WCE655453 WMA655402:WMA655453 WVW655402:WVW655453 O720938:O720989 JK720938:JK720989 TG720938:TG720989 ADC720938:ADC720989 AMY720938:AMY720989 AWU720938:AWU720989 BGQ720938:BGQ720989 BQM720938:BQM720989 CAI720938:CAI720989 CKE720938:CKE720989 CUA720938:CUA720989 DDW720938:DDW720989 DNS720938:DNS720989 DXO720938:DXO720989 EHK720938:EHK720989 ERG720938:ERG720989 FBC720938:FBC720989 FKY720938:FKY720989 FUU720938:FUU720989 GEQ720938:GEQ720989 GOM720938:GOM720989 GYI720938:GYI720989 HIE720938:HIE720989 HSA720938:HSA720989 IBW720938:IBW720989 ILS720938:ILS720989 IVO720938:IVO720989 JFK720938:JFK720989 JPG720938:JPG720989 JZC720938:JZC720989 KIY720938:KIY720989 KSU720938:KSU720989 LCQ720938:LCQ720989 LMM720938:LMM720989 LWI720938:LWI720989 MGE720938:MGE720989 MQA720938:MQA720989 MZW720938:MZW720989 NJS720938:NJS720989 NTO720938:NTO720989 ODK720938:ODK720989 ONG720938:ONG720989 OXC720938:OXC720989 PGY720938:PGY720989 PQU720938:PQU720989 QAQ720938:QAQ720989 QKM720938:QKM720989 QUI720938:QUI720989 REE720938:REE720989 ROA720938:ROA720989 RXW720938:RXW720989 SHS720938:SHS720989 SRO720938:SRO720989 TBK720938:TBK720989 TLG720938:TLG720989 TVC720938:TVC720989 UEY720938:UEY720989 UOU720938:UOU720989 UYQ720938:UYQ720989 VIM720938:VIM720989 VSI720938:VSI720989 WCE720938:WCE720989 WMA720938:WMA720989 WVW720938:WVW720989 O786474:O786525 JK786474:JK786525 TG786474:TG786525 ADC786474:ADC786525 AMY786474:AMY786525 AWU786474:AWU786525 BGQ786474:BGQ786525 BQM786474:BQM786525 CAI786474:CAI786525 CKE786474:CKE786525 CUA786474:CUA786525 DDW786474:DDW786525 DNS786474:DNS786525 DXO786474:DXO786525 EHK786474:EHK786525 ERG786474:ERG786525 FBC786474:FBC786525 FKY786474:FKY786525 FUU786474:FUU786525 GEQ786474:GEQ786525 GOM786474:GOM786525 GYI786474:GYI786525 HIE786474:HIE786525 HSA786474:HSA786525 IBW786474:IBW786525 ILS786474:ILS786525 IVO786474:IVO786525 JFK786474:JFK786525 JPG786474:JPG786525 JZC786474:JZC786525 KIY786474:KIY786525 KSU786474:KSU786525 LCQ786474:LCQ786525 LMM786474:LMM786525 LWI786474:LWI786525 MGE786474:MGE786525 MQA786474:MQA786525 MZW786474:MZW786525 NJS786474:NJS786525 NTO786474:NTO786525 ODK786474:ODK786525 ONG786474:ONG786525 OXC786474:OXC786525 PGY786474:PGY786525 PQU786474:PQU786525 QAQ786474:QAQ786525 QKM786474:QKM786525 QUI786474:QUI786525 REE786474:REE786525 ROA786474:ROA786525 RXW786474:RXW786525 SHS786474:SHS786525 SRO786474:SRO786525 TBK786474:TBK786525 TLG786474:TLG786525 TVC786474:TVC786525 UEY786474:UEY786525 UOU786474:UOU786525 UYQ786474:UYQ786525 VIM786474:VIM786525 VSI786474:VSI786525 WCE786474:WCE786525 WMA786474:WMA786525 WVW786474:WVW786525 O852010:O852061 JK852010:JK852061 TG852010:TG852061 ADC852010:ADC852061 AMY852010:AMY852061 AWU852010:AWU852061 BGQ852010:BGQ852061 BQM852010:BQM852061 CAI852010:CAI852061 CKE852010:CKE852061 CUA852010:CUA852061 DDW852010:DDW852061 DNS852010:DNS852061 DXO852010:DXO852061 EHK852010:EHK852061 ERG852010:ERG852061 FBC852010:FBC852061 FKY852010:FKY852061 FUU852010:FUU852061 GEQ852010:GEQ852061 GOM852010:GOM852061 GYI852010:GYI852061 HIE852010:HIE852061 HSA852010:HSA852061 IBW852010:IBW852061 ILS852010:ILS852061 IVO852010:IVO852061 JFK852010:JFK852061 JPG852010:JPG852061 JZC852010:JZC852061 KIY852010:KIY852061 KSU852010:KSU852061 LCQ852010:LCQ852061 LMM852010:LMM852061 LWI852010:LWI852061 MGE852010:MGE852061 MQA852010:MQA852061 MZW852010:MZW852061 NJS852010:NJS852061 NTO852010:NTO852061 ODK852010:ODK852061 ONG852010:ONG852061 OXC852010:OXC852061 PGY852010:PGY852061 PQU852010:PQU852061 QAQ852010:QAQ852061 QKM852010:QKM852061 QUI852010:QUI852061 REE852010:REE852061 ROA852010:ROA852061 RXW852010:RXW852061 SHS852010:SHS852061 SRO852010:SRO852061 TBK852010:TBK852061 TLG852010:TLG852061 TVC852010:TVC852061 UEY852010:UEY852061 UOU852010:UOU852061 UYQ852010:UYQ852061 VIM852010:VIM852061 VSI852010:VSI852061 WCE852010:WCE852061 WMA852010:WMA852061 WVW852010:WVW852061 O917546:O917597 JK917546:JK917597 TG917546:TG917597 ADC917546:ADC917597 AMY917546:AMY917597 AWU917546:AWU917597 BGQ917546:BGQ917597 BQM917546:BQM917597 CAI917546:CAI917597 CKE917546:CKE917597 CUA917546:CUA917597 DDW917546:DDW917597 DNS917546:DNS917597 DXO917546:DXO917597 EHK917546:EHK917597 ERG917546:ERG917597 FBC917546:FBC917597 FKY917546:FKY917597 FUU917546:FUU917597 GEQ917546:GEQ917597 GOM917546:GOM917597 GYI917546:GYI917597 HIE917546:HIE917597 HSA917546:HSA917597 IBW917546:IBW917597 ILS917546:ILS917597 IVO917546:IVO917597 JFK917546:JFK917597 JPG917546:JPG917597 JZC917546:JZC917597 KIY917546:KIY917597 KSU917546:KSU917597 LCQ917546:LCQ917597 LMM917546:LMM917597 LWI917546:LWI917597 MGE917546:MGE917597 MQA917546:MQA917597 MZW917546:MZW917597 NJS917546:NJS917597 NTO917546:NTO917597 ODK917546:ODK917597 ONG917546:ONG917597 OXC917546:OXC917597 PGY917546:PGY917597 PQU917546:PQU917597 QAQ917546:QAQ917597 QKM917546:QKM917597 QUI917546:QUI917597 REE917546:REE917597 ROA917546:ROA917597 RXW917546:RXW917597 SHS917546:SHS917597 SRO917546:SRO917597 TBK917546:TBK917597 TLG917546:TLG917597 TVC917546:TVC917597 UEY917546:UEY917597 UOU917546:UOU917597 UYQ917546:UYQ917597 VIM917546:VIM917597 VSI917546:VSI917597 WCE917546:WCE917597 WMA917546:WMA917597 WVW917546:WVW917597 O983082:O983133 JK983082:JK983133 TG983082:TG983133 ADC983082:ADC983133 AMY983082:AMY983133 AWU983082:AWU983133 BGQ983082:BGQ983133 BQM983082:BQM983133 CAI983082:CAI983133 CKE983082:CKE983133 CUA983082:CUA983133 DDW983082:DDW983133 DNS983082:DNS983133 DXO983082:DXO983133 EHK983082:EHK983133 ERG983082:ERG983133 FBC983082:FBC983133 FKY983082:FKY983133 FUU983082:FUU983133 GEQ983082:GEQ983133 GOM983082:GOM983133 GYI983082:GYI983133 HIE983082:HIE983133 HSA983082:HSA983133 IBW983082:IBW983133 ILS983082:ILS983133 IVO983082:IVO983133 JFK983082:JFK983133 JPG983082:JPG983133 JZC983082:JZC983133 KIY983082:KIY983133 KSU983082:KSU983133 LCQ983082:LCQ983133 LMM983082:LMM983133 LWI983082:LWI983133 MGE983082:MGE983133 MQA983082:MQA983133 MZW983082:MZW983133 NJS983082:NJS983133 NTO983082:NTO983133 ODK983082:ODK983133 ONG983082:ONG983133 OXC983082:OXC983133 PGY983082:PGY983133 PQU983082:PQU983133 QAQ983082:QAQ983133 QKM983082:QKM983133 QUI983082:QUI983133 REE983082:REE983133 ROA983082:ROA983133 RXW983082:RXW983133 SHS983082:SHS983133 SRO983082:SRO983133 TBK983082:TBK983133 TLG983082:TLG983133 TVC983082:TVC983133 UEY983082:UEY983133 UOU983082:UOU983133 UYQ983082:UYQ983133 VIM983082:VIM983133 VSI983082:VSI983133 WCE983082:WCE983133 WMA983082:WMA983133 WVW983082:WVW983133 WVW124:WVW164 WVW983162:WVW983200 O65636:O65651 JK65636:JK65651 TG65636:TG65651 ADC65636:ADC65651 AMY65636:AMY65651 AWU65636:AWU65651 BGQ65636:BGQ65651 BQM65636:BQM65651 CAI65636:CAI65651 CKE65636:CKE65651 CUA65636:CUA65651 DDW65636:DDW65651 DNS65636:DNS65651 DXO65636:DXO65651 EHK65636:EHK65651 ERG65636:ERG65651 FBC65636:FBC65651 FKY65636:FKY65651 FUU65636:FUU65651 GEQ65636:GEQ65651 GOM65636:GOM65651 GYI65636:GYI65651 HIE65636:HIE65651 HSA65636:HSA65651 IBW65636:IBW65651 ILS65636:ILS65651 IVO65636:IVO65651 JFK65636:JFK65651 JPG65636:JPG65651 JZC65636:JZC65651 KIY65636:KIY65651 KSU65636:KSU65651 LCQ65636:LCQ65651 LMM65636:LMM65651 LWI65636:LWI65651 MGE65636:MGE65651 MQA65636:MQA65651 MZW65636:MZW65651 NJS65636:NJS65651 NTO65636:NTO65651 ODK65636:ODK65651 ONG65636:ONG65651 OXC65636:OXC65651 PGY65636:PGY65651 PQU65636:PQU65651 QAQ65636:QAQ65651 QKM65636:QKM65651 QUI65636:QUI65651 REE65636:REE65651 ROA65636:ROA65651 RXW65636:RXW65651 SHS65636:SHS65651 SRO65636:SRO65651 TBK65636:TBK65651 TLG65636:TLG65651 TVC65636:TVC65651 UEY65636:UEY65651 UOU65636:UOU65651 UYQ65636:UYQ65651 VIM65636:VIM65651 VSI65636:VSI65651 WCE65636:WCE65651 WMA65636:WMA65651 WVW65636:WVW65651 O131172:O131187 JK131172:JK131187 TG131172:TG131187 ADC131172:ADC131187 AMY131172:AMY131187 AWU131172:AWU131187 BGQ131172:BGQ131187 BQM131172:BQM131187 CAI131172:CAI131187 CKE131172:CKE131187 CUA131172:CUA131187 DDW131172:DDW131187 DNS131172:DNS131187 DXO131172:DXO131187 EHK131172:EHK131187 ERG131172:ERG131187 FBC131172:FBC131187 FKY131172:FKY131187 FUU131172:FUU131187 GEQ131172:GEQ131187 GOM131172:GOM131187 GYI131172:GYI131187 HIE131172:HIE131187 HSA131172:HSA131187 IBW131172:IBW131187 ILS131172:ILS131187 IVO131172:IVO131187 JFK131172:JFK131187 JPG131172:JPG131187 JZC131172:JZC131187 KIY131172:KIY131187 KSU131172:KSU131187 LCQ131172:LCQ131187 LMM131172:LMM131187 LWI131172:LWI131187 MGE131172:MGE131187 MQA131172:MQA131187 MZW131172:MZW131187 NJS131172:NJS131187 NTO131172:NTO131187 ODK131172:ODK131187 ONG131172:ONG131187 OXC131172:OXC131187 PGY131172:PGY131187 PQU131172:PQU131187 QAQ131172:QAQ131187 QKM131172:QKM131187 QUI131172:QUI131187 REE131172:REE131187 ROA131172:ROA131187 RXW131172:RXW131187 SHS131172:SHS131187 SRO131172:SRO131187 TBK131172:TBK131187 TLG131172:TLG131187 TVC131172:TVC131187 UEY131172:UEY131187 UOU131172:UOU131187 UYQ131172:UYQ131187 VIM131172:VIM131187 VSI131172:VSI131187 WCE131172:WCE131187 WMA131172:WMA131187 WVW131172:WVW131187 O196708:O196723 JK196708:JK196723 TG196708:TG196723 ADC196708:ADC196723 AMY196708:AMY196723 AWU196708:AWU196723 BGQ196708:BGQ196723 BQM196708:BQM196723 CAI196708:CAI196723 CKE196708:CKE196723 CUA196708:CUA196723 DDW196708:DDW196723 DNS196708:DNS196723 DXO196708:DXO196723 EHK196708:EHK196723 ERG196708:ERG196723 FBC196708:FBC196723 FKY196708:FKY196723 FUU196708:FUU196723 GEQ196708:GEQ196723 GOM196708:GOM196723 GYI196708:GYI196723 HIE196708:HIE196723 HSA196708:HSA196723 IBW196708:IBW196723 ILS196708:ILS196723 IVO196708:IVO196723 JFK196708:JFK196723 JPG196708:JPG196723 JZC196708:JZC196723 KIY196708:KIY196723 KSU196708:KSU196723 LCQ196708:LCQ196723 LMM196708:LMM196723 LWI196708:LWI196723 MGE196708:MGE196723 MQA196708:MQA196723 MZW196708:MZW196723 NJS196708:NJS196723 NTO196708:NTO196723 ODK196708:ODK196723 ONG196708:ONG196723 OXC196708:OXC196723 PGY196708:PGY196723 PQU196708:PQU196723 QAQ196708:QAQ196723 QKM196708:QKM196723 QUI196708:QUI196723 REE196708:REE196723 ROA196708:ROA196723 RXW196708:RXW196723 SHS196708:SHS196723 SRO196708:SRO196723 TBK196708:TBK196723 TLG196708:TLG196723 TVC196708:TVC196723 UEY196708:UEY196723 UOU196708:UOU196723 UYQ196708:UYQ196723 VIM196708:VIM196723 VSI196708:VSI196723 WCE196708:WCE196723 WMA196708:WMA196723 WVW196708:WVW196723 O262244:O262259 JK262244:JK262259 TG262244:TG262259 ADC262244:ADC262259 AMY262244:AMY262259 AWU262244:AWU262259 BGQ262244:BGQ262259 BQM262244:BQM262259 CAI262244:CAI262259 CKE262244:CKE262259 CUA262244:CUA262259 DDW262244:DDW262259 DNS262244:DNS262259 DXO262244:DXO262259 EHK262244:EHK262259 ERG262244:ERG262259 FBC262244:FBC262259 FKY262244:FKY262259 FUU262244:FUU262259 GEQ262244:GEQ262259 GOM262244:GOM262259 GYI262244:GYI262259 HIE262244:HIE262259 HSA262244:HSA262259 IBW262244:IBW262259 ILS262244:ILS262259 IVO262244:IVO262259 JFK262244:JFK262259 JPG262244:JPG262259 JZC262244:JZC262259 KIY262244:KIY262259 KSU262244:KSU262259 LCQ262244:LCQ262259 LMM262244:LMM262259 LWI262244:LWI262259 MGE262244:MGE262259 MQA262244:MQA262259 MZW262244:MZW262259 NJS262244:NJS262259 NTO262244:NTO262259 ODK262244:ODK262259 ONG262244:ONG262259 OXC262244:OXC262259 PGY262244:PGY262259 PQU262244:PQU262259 QAQ262244:QAQ262259 QKM262244:QKM262259 QUI262244:QUI262259 REE262244:REE262259 ROA262244:ROA262259 RXW262244:RXW262259 SHS262244:SHS262259 SRO262244:SRO262259 TBK262244:TBK262259 TLG262244:TLG262259 TVC262244:TVC262259 UEY262244:UEY262259 UOU262244:UOU262259 UYQ262244:UYQ262259 VIM262244:VIM262259 VSI262244:VSI262259 WCE262244:WCE262259 WMA262244:WMA262259 WVW262244:WVW262259 O327780:O327795 JK327780:JK327795 TG327780:TG327795 ADC327780:ADC327795 AMY327780:AMY327795 AWU327780:AWU327795 BGQ327780:BGQ327795 BQM327780:BQM327795 CAI327780:CAI327795 CKE327780:CKE327795 CUA327780:CUA327795 DDW327780:DDW327795 DNS327780:DNS327795 DXO327780:DXO327795 EHK327780:EHK327795 ERG327780:ERG327795 FBC327780:FBC327795 FKY327780:FKY327795 FUU327780:FUU327795 GEQ327780:GEQ327795 GOM327780:GOM327795 GYI327780:GYI327795 HIE327780:HIE327795 HSA327780:HSA327795 IBW327780:IBW327795 ILS327780:ILS327795 IVO327780:IVO327795 JFK327780:JFK327795 JPG327780:JPG327795 JZC327780:JZC327795 KIY327780:KIY327795 KSU327780:KSU327795 LCQ327780:LCQ327795 LMM327780:LMM327795 LWI327780:LWI327795 MGE327780:MGE327795 MQA327780:MQA327795 MZW327780:MZW327795 NJS327780:NJS327795 NTO327780:NTO327795 ODK327780:ODK327795 ONG327780:ONG327795 OXC327780:OXC327795 PGY327780:PGY327795 PQU327780:PQU327795 QAQ327780:QAQ327795 QKM327780:QKM327795 QUI327780:QUI327795 REE327780:REE327795 ROA327780:ROA327795 RXW327780:RXW327795 SHS327780:SHS327795 SRO327780:SRO327795 TBK327780:TBK327795 TLG327780:TLG327795 TVC327780:TVC327795 UEY327780:UEY327795 UOU327780:UOU327795 UYQ327780:UYQ327795 VIM327780:VIM327795 VSI327780:VSI327795 WCE327780:WCE327795 WMA327780:WMA327795 WVW327780:WVW327795 O393316:O393331 JK393316:JK393331 TG393316:TG393331 ADC393316:ADC393331 AMY393316:AMY393331 AWU393316:AWU393331 BGQ393316:BGQ393331 BQM393316:BQM393331 CAI393316:CAI393331 CKE393316:CKE393331 CUA393316:CUA393331 DDW393316:DDW393331 DNS393316:DNS393331 DXO393316:DXO393331 EHK393316:EHK393331 ERG393316:ERG393331 FBC393316:FBC393331 FKY393316:FKY393331 FUU393316:FUU393331 GEQ393316:GEQ393331 GOM393316:GOM393331 GYI393316:GYI393331 HIE393316:HIE393331 HSA393316:HSA393331 IBW393316:IBW393331 ILS393316:ILS393331 IVO393316:IVO393331 JFK393316:JFK393331 JPG393316:JPG393331 JZC393316:JZC393331 KIY393316:KIY393331 KSU393316:KSU393331 LCQ393316:LCQ393331 LMM393316:LMM393331 LWI393316:LWI393331 MGE393316:MGE393331 MQA393316:MQA393331 MZW393316:MZW393331 NJS393316:NJS393331 NTO393316:NTO393331 ODK393316:ODK393331 ONG393316:ONG393331 OXC393316:OXC393331 PGY393316:PGY393331 PQU393316:PQU393331 QAQ393316:QAQ393331 QKM393316:QKM393331 QUI393316:QUI393331 REE393316:REE393331 ROA393316:ROA393331 RXW393316:RXW393331 SHS393316:SHS393331 SRO393316:SRO393331 TBK393316:TBK393331 TLG393316:TLG393331 TVC393316:TVC393331 UEY393316:UEY393331 UOU393316:UOU393331 UYQ393316:UYQ393331 VIM393316:VIM393331 VSI393316:VSI393331 WCE393316:WCE393331 WMA393316:WMA393331 WVW393316:WVW393331 O458852:O458867 JK458852:JK458867 TG458852:TG458867 ADC458852:ADC458867 AMY458852:AMY458867 AWU458852:AWU458867 BGQ458852:BGQ458867 BQM458852:BQM458867 CAI458852:CAI458867 CKE458852:CKE458867 CUA458852:CUA458867 DDW458852:DDW458867 DNS458852:DNS458867 DXO458852:DXO458867 EHK458852:EHK458867 ERG458852:ERG458867 FBC458852:FBC458867 FKY458852:FKY458867 FUU458852:FUU458867 GEQ458852:GEQ458867 GOM458852:GOM458867 GYI458852:GYI458867 HIE458852:HIE458867 HSA458852:HSA458867 IBW458852:IBW458867 ILS458852:ILS458867 IVO458852:IVO458867 JFK458852:JFK458867 JPG458852:JPG458867 JZC458852:JZC458867 KIY458852:KIY458867 KSU458852:KSU458867 LCQ458852:LCQ458867 LMM458852:LMM458867 LWI458852:LWI458867 MGE458852:MGE458867 MQA458852:MQA458867 MZW458852:MZW458867 NJS458852:NJS458867 NTO458852:NTO458867 ODK458852:ODK458867 ONG458852:ONG458867 OXC458852:OXC458867 PGY458852:PGY458867 PQU458852:PQU458867 QAQ458852:QAQ458867 QKM458852:QKM458867 QUI458852:QUI458867 REE458852:REE458867 ROA458852:ROA458867 RXW458852:RXW458867 SHS458852:SHS458867 SRO458852:SRO458867 TBK458852:TBK458867 TLG458852:TLG458867 TVC458852:TVC458867 UEY458852:UEY458867 UOU458852:UOU458867 UYQ458852:UYQ458867 VIM458852:VIM458867 VSI458852:VSI458867 WCE458852:WCE458867 WMA458852:WMA458867 WVW458852:WVW458867 O524388:O524403 JK524388:JK524403 TG524388:TG524403 ADC524388:ADC524403 AMY524388:AMY524403 AWU524388:AWU524403 BGQ524388:BGQ524403 BQM524388:BQM524403 CAI524388:CAI524403 CKE524388:CKE524403 CUA524388:CUA524403 DDW524388:DDW524403 DNS524388:DNS524403 DXO524388:DXO524403 EHK524388:EHK524403 ERG524388:ERG524403 FBC524388:FBC524403 FKY524388:FKY524403 FUU524388:FUU524403 GEQ524388:GEQ524403 GOM524388:GOM524403 GYI524388:GYI524403 HIE524388:HIE524403 HSA524388:HSA524403 IBW524388:IBW524403 ILS524388:ILS524403 IVO524388:IVO524403 JFK524388:JFK524403 JPG524388:JPG524403 JZC524388:JZC524403 KIY524388:KIY524403 KSU524388:KSU524403 LCQ524388:LCQ524403 LMM524388:LMM524403 LWI524388:LWI524403 MGE524388:MGE524403 MQA524388:MQA524403 MZW524388:MZW524403 NJS524388:NJS524403 NTO524388:NTO524403 ODK524388:ODK524403 ONG524388:ONG524403 OXC524388:OXC524403 PGY524388:PGY524403 PQU524388:PQU524403 QAQ524388:QAQ524403 QKM524388:QKM524403 QUI524388:QUI524403 REE524388:REE524403 ROA524388:ROA524403 RXW524388:RXW524403 SHS524388:SHS524403 SRO524388:SRO524403 TBK524388:TBK524403 TLG524388:TLG524403 TVC524388:TVC524403 UEY524388:UEY524403 UOU524388:UOU524403 UYQ524388:UYQ524403 VIM524388:VIM524403 VSI524388:VSI524403 WCE524388:WCE524403 WMA524388:WMA524403 WVW524388:WVW524403 O589924:O589939 JK589924:JK589939 TG589924:TG589939 ADC589924:ADC589939 AMY589924:AMY589939 AWU589924:AWU589939 BGQ589924:BGQ589939 BQM589924:BQM589939 CAI589924:CAI589939 CKE589924:CKE589939 CUA589924:CUA589939 DDW589924:DDW589939 DNS589924:DNS589939 DXO589924:DXO589939 EHK589924:EHK589939 ERG589924:ERG589939 FBC589924:FBC589939 FKY589924:FKY589939 FUU589924:FUU589939 GEQ589924:GEQ589939 GOM589924:GOM589939 GYI589924:GYI589939 HIE589924:HIE589939 HSA589924:HSA589939 IBW589924:IBW589939 ILS589924:ILS589939 IVO589924:IVO589939 JFK589924:JFK589939 JPG589924:JPG589939 JZC589924:JZC589939 KIY589924:KIY589939 KSU589924:KSU589939 LCQ589924:LCQ589939 LMM589924:LMM589939 LWI589924:LWI589939 MGE589924:MGE589939 MQA589924:MQA589939 MZW589924:MZW589939 NJS589924:NJS589939 NTO589924:NTO589939 ODK589924:ODK589939 ONG589924:ONG589939 OXC589924:OXC589939 PGY589924:PGY589939 PQU589924:PQU589939 QAQ589924:QAQ589939 QKM589924:QKM589939 QUI589924:QUI589939 REE589924:REE589939 ROA589924:ROA589939 RXW589924:RXW589939 SHS589924:SHS589939 SRO589924:SRO589939 TBK589924:TBK589939 TLG589924:TLG589939 TVC589924:TVC589939 UEY589924:UEY589939 UOU589924:UOU589939 UYQ589924:UYQ589939 VIM589924:VIM589939 VSI589924:VSI589939 WCE589924:WCE589939 WMA589924:WMA589939 WVW589924:WVW589939 O655460:O655475 JK655460:JK655475 TG655460:TG655475 ADC655460:ADC655475 AMY655460:AMY655475 AWU655460:AWU655475 BGQ655460:BGQ655475 BQM655460:BQM655475 CAI655460:CAI655475 CKE655460:CKE655475 CUA655460:CUA655475 DDW655460:DDW655475 DNS655460:DNS655475 DXO655460:DXO655475 EHK655460:EHK655475 ERG655460:ERG655475 FBC655460:FBC655475 FKY655460:FKY655475 FUU655460:FUU655475 GEQ655460:GEQ655475 GOM655460:GOM655475 GYI655460:GYI655475 HIE655460:HIE655475 HSA655460:HSA655475 IBW655460:IBW655475 ILS655460:ILS655475 IVO655460:IVO655475 JFK655460:JFK655475 JPG655460:JPG655475 JZC655460:JZC655475 KIY655460:KIY655475 KSU655460:KSU655475 LCQ655460:LCQ655475 LMM655460:LMM655475 LWI655460:LWI655475 MGE655460:MGE655475 MQA655460:MQA655475 MZW655460:MZW655475 NJS655460:NJS655475 NTO655460:NTO655475 ODK655460:ODK655475 ONG655460:ONG655475 OXC655460:OXC655475 PGY655460:PGY655475 PQU655460:PQU655475 QAQ655460:QAQ655475 QKM655460:QKM655475 QUI655460:QUI655475 REE655460:REE655475 ROA655460:ROA655475 RXW655460:RXW655475 SHS655460:SHS655475 SRO655460:SRO655475 TBK655460:TBK655475 TLG655460:TLG655475 TVC655460:TVC655475 UEY655460:UEY655475 UOU655460:UOU655475 UYQ655460:UYQ655475 VIM655460:VIM655475 VSI655460:VSI655475 WCE655460:WCE655475 WMA655460:WMA655475 WVW655460:WVW655475 O720996:O721011 JK720996:JK721011 TG720996:TG721011 ADC720996:ADC721011 AMY720996:AMY721011 AWU720996:AWU721011 BGQ720996:BGQ721011 BQM720996:BQM721011 CAI720996:CAI721011 CKE720996:CKE721011 CUA720996:CUA721011 DDW720996:DDW721011 DNS720996:DNS721011 DXO720996:DXO721011 EHK720996:EHK721011 ERG720996:ERG721011 FBC720996:FBC721011 FKY720996:FKY721011 FUU720996:FUU721011 GEQ720996:GEQ721011 GOM720996:GOM721011 GYI720996:GYI721011 HIE720996:HIE721011 HSA720996:HSA721011 IBW720996:IBW721011 ILS720996:ILS721011 IVO720996:IVO721011 JFK720996:JFK721011 JPG720996:JPG721011 JZC720996:JZC721011 KIY720996:KIY721011 KSU720996:KSU721011 LCQ720996:LCQ721011 LMM720996:LMM721011 LWI720996:LWI721011 MGE720996:MGE721011 MQA720996:MQA721011 MZW720996:MZW721011 NJS720996:NJS721011 NTO720996:NTO721011 ODK720996:ODK721011 ONG720996:ONG721011 OXC720996:OXC721011 PGY720996:PGY721011 PQU720996:PQU721011 QAQ720996:QAQ721011 QKM720996:QKM721011 QUI720996:QUI721011 REE720996:REE721011 ROA720996:ROA721011 RXW720996:RXW721011 SHS720996:SHS721011 SRO720996:SRO721011 TBK720996:TBK721011 TLG720996:TLG721011 TVC720996:TVC721011 UEY720996:UEY721011 UOU720996:UOU721011 UYQ720996:UYQ721011 VIM720996:VIM721011 VSI720996:VSI721011 WCE720996:WCE721011 WMA720996:WMA721011 WVW720996:WVW721011 O786532:O786547 JK786532:JK786547 TG786532:TG786547 ADC786532:ADC786547 AMY786532:AMY786547 AWU786532:AWU786547 BGQ786532:BGQ786547 BQM786532:BQM786547 CAI786532:CAI786547 CKE786532:CKE786547 CUA786532:CUA786547 DDW786532:DDW786547 DNS786532:DNS786547 DXO786532:DXO786547 EHK786532:EHK786547 ERG786532:ERG786547 FBC786532:FBC786547 FKY786532:FKY786547 FUU786532:FUU786547 GEQ786532:GEQ786547 GOM786532:GOM786547 GYI786532:GYI786547 HIE786532:HIE786547 HSA786532:HSA786547 IBW786532:IBW786547 ILS786532:ILS786547 IVO786532:IVO786547 JFK786532:JFK786547 JPG786532:JPG786547 JZC786532:JZC786547 KIY786532:KIY786547 KSU786532:KSU786547 LCQ786532:LCQ786547 LMM786532:LMM786547 LWI786532:LWI786547 MGE786532:MGE786547 MQA786532:MQA786547 MZW786532:MZW786547 NJS786532:NJS786547 NTO786532:NTO786547 ODK786532:ODK786547 ONG786532:ONG786547 OXC786532:OXC786547 PGY786532:PGY786547 PQU786532:PQU786547 QAQ786532:QAQ786547 QKM786532:QKM786547 QUI786532:QUI786547 REE786532:REE786547 ROA786532:ROA786547 RXW786532:RXW786547 SHS786532:SHS786547 SRO786532:SRO786547 TBK786532:TBK786547 TLG786532:TLG786547 TVC786532:TVC786547 UEY786532:UEY786547 UOU786532:UOU786547 UYQ786532:UYQ786547 VIM786532:VIM786547 VSI786532:VSI786547 WCE786532:WCE786547 WMA786532:WMA786547 WVW786532:WVW786547 O852068:O852083 JK852068:JK852083 TG852068:TG852083 ADC852068:ADC852083 AMY852068:AMY852083 AWU852068:AWU852083 BGQ852068:BGQ852083 BQM852068:BQM852083 CAI852068:CAI852083 CKE852068:CKE852083 CUA852068:CUA852083 DDW852068:DDW852083 DNS852068:DNS852083 DXO852068:DXO852083 EHK852068:EHK852083 ERG852068:ERG852083 FBC852068:FBC852083 FKY852068:FKY852083 FUU852068:FUU852083 GEQ852068:GEQ852083 GOM852068:GOM852083 GYI852068:GYI852083 HIE852068:HIE852083 HSA852068:HSA852083 IBW852068:IBW852083 ILS852068:ILS852083 IVO852068:IVO852083 JFK852068:JFK852083 JPG852068:JPG852083 JZC852068:JZC852083 KIY852068:KIY852083 KSU852068:KSU852083 LCQ852068:LCQ852083 LMM852068:LMM852083 LWI852068:LWI852083 MGE852068:MGE852083 MQA852068:MQA852083 MZW852068:MZW852083 NJS852068:NJS852083 NTO852068:NTO852083 ODK852068:ODK852083 ONG852068:ONG852083 OXC852068:OXC852083 PGY852068:PGY852083 PQU852068:PQU852083 QAQ852068:QAQ852083 QKM852068:QKM852083 QUI852068:QUI852083 REE852068:REE852083 ROA852068:ROA852083 RXW852068:RXW852083 SHS852068:SHS852083 SRO852068:SRO852083 TBK852068:TBK852083 TLG852068:TLG852083 TVC852068:TVC852083 UEY852068:UEY852083 UOU852068:UOU852083 UYQ852068:UYQ852083 VIM852068:VIM852083 VSI852068:VSI852083 WCE852068:WCE852083 WMA852068:WMA852083 WVW852068:WVW852083 O917604:O917619 JK917604:JK917619 TG917604:TG917619 ADC917604:ADC917619 AMY917604:AMY917619 AWU917604:AWU917619 BGQ917604:BGQ917619 BQM917604:BQM917619 CAI917604:CAI917619 CKE917604:CKE917619 CUA917604:CUA917619 DDW917604:DDW917619 DNS917604:DNS917619 DXO917604:DXO917619 EHK917604:EHK917619 ERG917604:ERG917619 FBC917604:FBC917619 FKY917604:FKY917619 FUU917604:FUU917619 GEQ917604:GEQ917619 GOM917604:GOM917619 GYI917604:GYI917619 HIE917604:HIE917619 HSA917604:HSA917619 IBW917604:IBW917619 ILS917604:ILS917619 IVO917604:IVO917619 JFK917604:JFK917619 JPG917604:JPG917619 JZC917604:JZC917619 KIY917604:KIY917619 KSU917604:KSU917619 LCQ917604:LCQ917619 LMM917604:LMM917619 LWI917604:LWI917619 MGE917604:MGE917619 MQA917604:MQA917619 MZW917604:MZW917619 NJS917604:NJS917619 NTO917604:NTO917619 ODK917604:ODK917619 ONG917604:ONG917619 OXC917604:OXC917619 PGY917604:PGY917619 PQU917604:PQU917619 QAQ917604:QAQ917619 QKM917604:QKM917619 QUI917604:QUI917619 REE917604:REE917619 ROA917604:ROA917619 RXW917604:RXW917619 SHS917604:SHS917619 SRO917604:SRO917619 TBK917604:TBK917619 TLG917604:TLG917619 TVC917604:TVC917619 UEY917604:UEY917619 UOU917604:UOU917619 UYQ917604:UYQ917619 VIM917604:VIM917619 VSI917604:VSI917619 WCE917604:WCE917619 WMA917604:WMA917619 WVW917604:WVW917619 O983140:O983155 JK983140:JK983155 TG983140:TG983155 ADC983140:ADC983155 AMY983140:AMY983155 AWU983140:AWU983155 BGQ983140:BGQ983155 BQM983140:BQM983155 CAI983140:CAI983155 CKE983140:CKE983155 CUA983140:CUA983155 DDW983140:DDW983155 DNS983140:DNS983155 DXO983140:DXO983155 EHK983140:EHK983155 ERG983140:ERG983155 FBC983140:FBC983155 FKY983140:FKY983155 FUU983140:FUU983155 GEQ983140:GEQ983155 GOM983140:GOM983155 GYI983140:GYI983155 HIE983140:HIE983155 HSA983140:HSA983155 IBW983140:IBW983155 ILS983140:ILS983155 IVO983140:IVO983155 JFK983140:JFK983155 JPG983140:JPG983155 JZC983140:JZC983155 KIY983140:KIY983155 KSU983140:KSU983155 LCQ983140:LCQ983155 LMM983140:LMM983155 LWI983140:LWI983155 MGE983140:MGE983155 MQA983140:MQA983155 MZW983140:MZW983155 NJS983140:NJS983155 NTO983140:NTO983155 ODK983140:ODK983155 ONG983140:ONG983155 OXC983140:OXC983155 PGY983140:PGY983155 PQU983140:PQU983155 QAQ983140:QAQ983155 QKM983140:QKM983155 QUI983140:QUI983155 REE983140:REE983155 ROA983140:ROA983155 RXW983140:RXW983155 SHS983140:SHS983155 SRO983140:SRO983155 TBK983140:TBK983155 TLG983140:TLG983155 TVC983140:TVC983155 UEY983140:UEY983155 UOU983140:UOU983155 UYQ983140:UYQ983155 VIM983140:VIM983155 VSI983140:VSI983155 WCE983140:WCE983155 WMA983140:WMA983155 WVW983140:WVW983155 O180:O198 JK180:JK198 TG180:TG198 ADC180:ADC198 AMY180:AMY198 AWU180:AWU198 BGQ180:BGQ198 BQM180:BQM198 CAI180:CAI198 CKE180:CKE198 CUA180:CUA198 DDW180:DDW198 DNS180:DNS198 DXO180:DXO198 EHK180:EHK198 ERG180:ERG198 FBC180:FBC198 FKY180:FKY198 FUU180:FUU198 GEQ180:GEQ198 GOM180:GOM198 GYI180:GYI198 HIE180:HIE198 HSA180:HSA198 IBW180:IBW198 ILS180:ILS198 IVO180:IVO198 JFK180:JFK198 JPG180:JPG198 JZC180:JZC198 KIY180:KIY198 KSU180:KSU198 LCQ180:LCQ198 LMM180:LMM198 LWI180:LWI198 MGE180:MGE198 MQA180:MQA198 MZW180:MZW198 NJS180:NJS198 NTO180:NTO198 ODK180:ODK198 ONG180:ONG198 OXC180:OXC198 PGY180:PGY198 PQU180:PQU198 QAQ180:QAQ198 QKM180:QKM198 QUI180:QUI198 REE180:REE198 ROA180:ROA198 RXW180:RXW198 SHS180:SHS198 SRO180:SRO198 TBK180:TBK198 TLG180:TLG198 TVC180:TVC198 UEY180:UEY198 UOU180:UOU198 UYQ180:UYQ198 VIM180:VIM198 VSI180:VSI198 WCE180:WCE198 WMA180:WMA198 WVW180:WVW198 O65713:O65731 JK65713:JK65731 TG65713:TG65731 ADC65713:ADC65731 AMY65713:AMY65731 AWU65713:AWU65731 BGQ65713:BGQ65731 BQM65713:BQM65731 CAI65713:CAI65731 CKE65713:CKE65731 CUA65713:CUA65731 DDW65713:DDW65731 DNS65713:DNS65731 DXO65713:DXO65731 EHK65713:EHK65731 ERG65713:ERG65731 FBC65713:FBC65731 FKY65713:FKY65731 FUU65713:FUU65731 GEQ65713:GEQ65731 GOM65713:GOM65731 GYI65713:GYI65731 HIE65713:HIE65731 HSA65713:HSA65731 IBW65713:IBW65731 ILS65713:ILS65731 IVO65713:IVO65731 JFK65713:JFK65731 JPG65713:JPG65731 JZC65713:JZC65731 KIY65713:KIY65731 KSU65713:KSU65731 LCQ65713:LCQ65731 LMM65713:LMM65731 LWI65713:LWI65731 MGE65713:MGE65731 MQA65713:MQA65731 MZW65713:MZW65731 NJS65713:NJS65731 NTO65713:NTO65731 ODK65713:ODK65731 ONG65713:ONG65731 OXC65713:OXC65731 PGY65713:PGY65731 PQU65713:PQU65731 QAQ65713:QAQ65731 QKM65713:QKM65731 QUI65713:QUI65731 REE65713:REE65731 ROA65713:ROA65731 RXW65713:RXW65731 SHS65713:SHS65731 SRO65713:SRO65731 TBK65713:TBK65731 TLG65713:TLG65731 TVC65713:TVC65731 UEY65713:UEY65731 UOU65713:UOU65731 UYQ65713:UYQ65731 VIM65713:VIM65731 VSI65713:VSI65731 WCE65713:WCE65731 WMA65713:WMA65731 WVW65713:WVW65731 O131249:O131267 JK131249:JK131267 TG131249:TG131267 ADC131249:ADC131267 AMY131249:AMY131267 AWU131249:AWU131267 BGQ131249:BGQ131267 BQM131249:BQM131267 CAI131249:CAI131267 CKE131249:CKE131267 CUA131249:CUA131267 DDW131249:DDW131267 DNS131249:DNS131267 DXO131249:DXO131267 EHK131249:EHK131267 ERG131249:ERG131267 FBC131249:FBC131267 FKY131249:FKY131267 FUU131249:FUU131267 GEQ131249:GEQ131267 GOM131249:GOM131267 GYI131249:GYI131267 HIE131249:HIE131267 HSA131249:HSA131267 IBW131249:IBW131267 ILS131249:ILS131267 IVO131249:IVO131267 JFK131249:JFK131267 JPG131249:JPG131267 JZC131249:JZC131267 KIY131249:KIY131267 KSU131249:KSU131267 LCQ131249:LCQ131267 LMM131249:LMM131267 LWI131249:LWI131267 MGE131249:MGE131267 MQA131249:MQA131267 MZW131249:MZW131267 NJS131249:NJS131267 NTO131249:NTO131267 ODK131249:ODK131267 ONG131249:ONG131267 OXC131249:OXC131267 PGY131249:PGY131267 PQU131249:PQU131267 QAQ131249:QAQ131267 QKM131249:QKM131267 QUI131249:QUI131267 REE131249:REE131267 ROA131249:ROA131267 RXW131249:RXW131267 SHS131249:SHS131267 SRO131249:SRO131267 TBK131249:TBK131267 TLG131249:TLG131267 TVC131249:TVC131267 UEY131249:UEY131267 UOU131249:UOU131267 UYQ131249:UYQ131267 VIM131249:VIM131267 VSI131249:VSI131267 WCE131249:WCE131267 WMA131249:WMA131267 WVW131249:WVW131267 O196785:O196803 JK196785:JK196803 TG196785:TG196803 ADC196785:ADC196803 AMY196785:AMY196803 AWU196785:AWU196803 BGQ196785:BGQ196803 BQM196785:BQM196803 CAI196785:CAI196803 CKE196785:CKE196803 CUA196785:CUA196803 DDW196785:DDW196803 DNS196785:DNS196803 DXO196785:DXO196803 EHK196785:EHK196803 ERG196785:ERG196803 FBC196785:FBC196803 FKY196785:FKY196803 FUU196785:FUU196803 GEQ196785:GEQ196803 GOM196785:GOM196803 GYI196785:GYI196803 HIE196785:HIE196803 HSA196785:HSA196803 IBW196785:IBW196803 ILS196785:ILS196803 IVO196785:IVO196803 JFK196785:JFK196803 JPG196785:JPG196803 JZC196785:JZC196803 KIY196785:KIY196803 KSU196785:KSU196803 LCQ196785:LCQ196803 LMM196785:LMM196803 LWI196785:LWI196803 MGE196785:MGE196803 MQA196785:MQA196803 MZW196785:MZW196803 NJS196785:NJS196803 NTO196785:NTO196803 ODK196785:ODK196803 ONG196785:ONG196803 OXC196785:OXC196803 PGY196785:PGY196803 PQU196785:PQU196803 QAQ196785:QAQ196803 QKM196785:QKM196803 QUI196785:QUI196803 REE196785:REE196803 ROA196785:ROA196803 RXW196785:RXW196803 SHS196785:SHS196803 SRO196785:SRO196803 TBK196785:TBK196803 TLG196785:TLG196803 TVC196785:TVC196803 UEY196785:UEY196803 UOU196785:UOU196803 UYQ196785:UYQ196803 VIM196785:VIM196803 VSI196785:VSI196803 WCE196785:WCE196803 WMA196785:WMA196803 WVW196785:WVW196803 O262321:O262339 JK262321:JK262339 TG262321:TG262339 ADC262321:ADC262339 AMY262321:AMY262339 AWU262321:AWU262339 BGQ262321:BGQ262339 BQM262321:BQM262339 CAI262321:CAI262339 CKE262321:CKE262339 CUA262321:CUA262339 DDW262321:DDW262339 DNS262321:DNS262339 DXO262321:DXO262339 EHK262321:EHK262339 ERG262321:ERG262339 FBC262321:FBC262339 FKY262321:FKY262339 FUU262321:FUU262339 GEQ262321:GEQ262339 GOM262321:GOM262339 GYI262321:GYI262339 HIE262321:HIE262339 HSA262321:HSA262339 IBW262321:IBW262339 ILS262321:ILS262339 IVO262321:IVO262339 JFK262321:JFK262339 JPG262321:JPG262339 JZC262321:JZC262339 KIY262321:KIY262339 KSU262321:KSU262339 LCQ262321:LCQ262339 LMM262321:LMM262339 LWI262321:LWI262339 MGE262321:MGE262339 MQA262321:MQA262339 MZW262321:MZW262339 NJS262321:NJS262339 NTO262321:NTO262339 ODK262321:ODK262339 ONG262321:ONG262339 OXC262321:OXC262339 PGY262321:PGY262339 PQU262321:PQU262339 QAQ262321:QAQ262339 QKM262321:QKM262339 QUI262321:QUI262339 REE262321:REE262339 ROA262321:ROA262339 RXW262321:RXW262339 SHS262321:SHS262339 SRO262321:SRO262339 TBK262321:TBK262339 TLG262321:TLG262339 TVC262321:TVC262339 UEY262321:UEY262339 UOU262321:UOU262339 UYQ262321:UYQ262339 VIM262321:VIM262339 VSI262321:VSI262339 WCE262321:WCE262339 WMA262321:WMA262339 WVW262321:WVW262339 O327857:O327875 JK327857:JK327875 TG327857:TG327875 ADC327857:ADC327875 AMY327857:AMY327875 AWU327857:AWU327875 BGQ327857:BGQ327875 BQM327857:BQM327875 CAI327857:CAI327875 CKE327857:CKE327875 CUA327857:CUA327875 DDW327857:DDW327875 DNS327857:DNS327875 DXO327857:DXO327875 EHK327857:EHK327875 ERG327857:ERG327875 FBC327857:FBC327875 FKY327857:FKY327875 FUU327857:FUU327875 GEQ327857:GEQ327875 GOM327857:GOM327875 GYI327857:GYI327875 HIE327857:HIE327875 HSA327857:HSA327875 IBW327857:IBW327875 ILS327857:ILS327875 IVO327857:IVO327875 JFK327857:JFK327875 JPG327857:JPG327875 JZC327857:JZC327875 KIY327857:KIY327875 KSU327857:KSU327875 LCQ327857:LCQ327875 LMM327857:LMM327875 LWI327857:LWI327875 MGE327857:MGE327875 MQA327857:MQA327875 MZW327857:MZW327875 NJS327857:NJS327875 NTO327857:NTO327875 ODK327857:ODK327875 ONG327857:ONG327875 OXC327857:OXC327875 PGY327857:PGY327875 PQU327857:PQU327875 QAQ327857:QAQ327875 QKM327857:QKM327875 QUI327857:QUI327875 REE327857:REE327875 ROA327857:ROA327875 RXW327857:RXW327875 SHS327857:SHS327875 SRO327857:SRO327875 TBK327857:TBK327875 TLG327857:TLG327875 TVC327857:TVC327875 UEY327857:UEY327875 UOU327857:UOU327875 UYQ327857:UYQ327875 VIM327857:VIM327875 VSI327857:VSI327875 WCE327857:WCE327875 WMA327857:WMA327875 WVW327857:WVW327875 O393393:O393411 JK393393:JK393411 TG393393:TG393411 ADC393393:ADC393411 AMY393393:AMY393411 AWU393393:AWU393411 BGQ393393:BGQ393411 BQM393393:BQM393411 CAI393393:CAI393411 CKE393393:CKE393411 CUA393393:CUA393411 DDW393393:DDW393411 DNS393393:DNS393411 DXO393393:DXO393411 EHK393393:EHK393411 ERG393393:ERG393411 FBC393393:FBC393411 FKY393393:FKY393411 FUU393393:FUU393411 GEQ393393:GEQ393411 GOM393393:GOM393411 GYI393393:GYI393411 HIE393393:HIE393411 HSA393393:HSA393411 IBW393393:IBW393411 ILS393393:ILS393411 IVO393393:IVO393411 JFK393393:JFK393411 JPG393393:JPG393411 JZC393393:JZC393411 KIY393393:KIY393411 KSU393393:KSU393411 LCQ393393:LCQ393411 LMM393393:LMM393411 LWI393393:LWI393411 MGE393393:MGE393411 MQA393393:MQA393411 MZW393393:MZW393411 NJS393393:NJS393411 NTO393393:NTO393411 ODK393393:ODK393411 ONG393393:ONG393411 OXC393393:OXC393411 PGY393393:PGY393411 PQU393393:PQU393411 QAQ393393:QAQ393411 QKM393393:QKM393411 QUI393393:QUI393411 REE393393:REE393411 ROA393393:ROA393411 RXW393393:RXW393411 SHS393393:SHS393411 SRO393393:SRO393411 TBK393393:TBK393411 TLG393393:TLG393411 TVC393393:TVC393411 UEY393393:UEY393411 UOU393393:UOU393411 UYQ393393:UYQ393411 VIM393393:VIM393411 VSI393393:VSI393411 WCE393393:WCE393411 WMA393393:WMA393411 WVW393393:WVW393411 O458929:O458947 JK458929:JK458947 TG458929:TG458947 ADC458929:ADC458947 AMY458929:AMY458947 AWU458929:AWU458947 BGQ458929:BGQ458947 BQM458929:BQM458947 CAI458929:CAI458947 CKE458929:CKE458947 CUA458929:CUA458947 DDW458929:DDW458947 DNS458929:DNS458947 DXO458929:DXO458947 EHK458929:EHK458947 ERG458929:ERG458947 FBC458929:FBC458947 FKY458929:FKY458947 FUU458929:FUU458947 GEQ458929:GEQ458947 GOM458929:GOM458947 GYI458929:GYI458947 HIE458929:HIE458947 HSA458929:HSA458947 IBW458929:IBW458947 ILS458929:ILS458947 IVO458929:IVO458947 JFK458929:JFK458947 JPG458929:JPG458947 JZC458929:JZC458947 KIY458929:KIY458947 KSU458929:KSU458947 LCQ458929:LCQ458947 LMM458929:LMM458947 LWI458929:LWI458947 MGE458929:MGE458947 MQA458929:MQA458947 MZW458929:MZW458947 NJS458929:NJS458947 NTO458929:NTO458947 ODK458929:ODK458947 ONG458929:ONG458947 OXC458929:OXC458947 PGY458929:PGY458947 PQU458929:PQU458947 QAQ458929:QAQ458947 QKM458929:QKM458947 QUI458929:QUI458947 REE458929:REE458947 ROA458929:ROA458947 RXW458929:RXW458947 SHS458929:SHS458947 SRO458929:SRO458947 TBK458929:TBK458947 TLG458929:TLG458947 TVC458929:TVC458947 UEY458929:UEY458947 UOU458929:UOU458947 UYQ458929:UYQ458947 VIM458929:VIM458947 VSI458929:VSI458947 WCE458929:WCE458947 WMA458929:WMA458947 WVW458929:WVW458947 O524465:O524483 JK524465:JK524483 TG524465:TG524483 ADC524465:ADC524483 AMY524465:AMY524483 AWU524465:AWU524483 BGQ524465:BGQ524483 BQM524465:BQM524483 CAI524465:CAI524483 CKE524465:CKE524483 CUA524465:CUA524483 DDW524465:DDW524483 DNS524465:DNS524483 DXO524465:DXO524483 EHK524465:EHK524483 ERG524465:ERG524483 FBC524465:FBC524483 FKY524465:FKY524483 FUU524465:FUU524483 GEQ524465:GEQ524483 GOM524465:GOM524483 GYI524465:GYI524483 HIE524465:HIE524483 HSA524465:HSA524483 IBW524465:IBW524483 ILS524465:ILS524483 IVO524465:IVO524483 JFK524465:JFK524483 JPG524465:JPG524483 JZC524465:JZC524483 KIY524465:KIY524483 KSU524465:KSU524483 LCQ524465:LCQ524483 LMM524465:LMM524483 LWI524465:LWI524483 MGE524465:MGE524483 MQA524465:MQA524483 MZW524465:MZW524483 NJS524465:NJS524483 NTO524465:NTO524483 ODK524465:ODK524483 ONG524465:ONG524483 OXC524465:OXC524483 PGY524465:PGY524483 PQU524465:PQU524483 QAQ524465:QAQ524483 QKM524465:QKM524483 QUI524465:QUI524483 REE524465:REE524483 ROA524465:ROA524483 RXW524465:RXW524483 SHS524465:SHS524483 SRO524465:SRO524483 TBK524465:TBK524483 TLG524465:TLG524483 TVC524465:TVC524483 UEY524465:UEY524483 UOU524465:UOU524483 UYQ524465:UYQ524483 VIM524465:VIM524483 VSI524465:VSI524483 WCE524465:WCE524483 WMA524465:WMA524483 WVW524465:WVW524483 O590001:O590019 JK590001:JK590019 TG590001:TG590019 ADC590001:ADC590019 AMY590001:AMY590019 AWU590001:AWU590019 BGQ590001:BGQ590019 BQM590001:BQM590019 CAI590001:CAI590019 CKE590001:CKE590019 CUA590001:CUA590019 DDW590001:DDW590019 DNS590001:DNS590019 DXO590001:DXO590019 EHK590001:EHK590019 ERG590001:ERG590019 FBC590001:FBC590019 FKY590001:FKY590019 FUU590001:FUU590019 GEQ590001:GEQ590019 GOM590001:GOM590019 GYI590001:GYI590019 HIE590001:HIE590019 HSA590001:HSA590019 IBW590001:IBW590019 ILS590001:ILS590019 IVO590001:IVO590019 JFK590001:JFK590019 JPG590001:JPG590019 JZC590001:JZC590019 KIY590001:KIY590019 KSU590001:KSU590019 LCQ590001:LCQ590019 LMM590001:LMM590019 LWI590001:LWI590019 MGE590001:MGE590019 MQA590001:MQA590019 MZW590001:MZW590019 NJS590001:NJS590019 NTO590001:NTO590019 ODK590001:ODK590019 ONG590001:ONG590019 OXC590001:OXC590019 PGY590001:PGY590019 PQU590001:PQU590019 QAQ590001:QAQ590019 QKM590001:QKM590019 QUI590001:QUI590019 REE590001:REE590019 ROA590001:ROA590019 RXW590001:RXW590019 SHS590001:SHS590019 SRO590001:SRO590019 TBK590001:TBK590019 TLG590001:TLG590019 TVC590001:TVC590019 UEY590001:UEY590019 UOU590001:UOU590019 UYQ590001:UYQ590019 VIM590001:VIM590019 VSI590001:VSI590019 WCE590001:WCE590019 WMA590001:WMA590019 WVW590001:WVW590019 O655537:O655555 JK655537:JK655555 TG655537:TG655555 ADC655537:ADC655555 AMY655537:AMY655555 AWU655537:AWU655555 BGQ655537:BGQ655555 BQM655537:BQM655555 CAI655537:CAI655555 CKE655537:CKE655555 CUA655537:CUA655555 DDW655537:DDW655555 DNS655537:DNS655555 DXO655537:DXO655555 EHK655537:EHK655555 ERG655537:ERG655555 FBC655537:FBC655555 FKY655537:FKY655555 FUU655537:FUU655555 GEQ655537:GEQ655555 GOM655537:GOM655555 GYI655537:GYI655555 HIE655537:HIE655555 HSA655537:HSA655555 IBW655537:IBW655555 ILS655537:ILS655555 IVO655537:IVO655555 JFK655537:JFK655555 JPG655537:JPG655555 JZC655537:JZC655555 KIY655537:KIY655555 KSU655537:KSU655555 LCQ655537:LCQ655555 LMM655537:LMM655555 LWI655537:LWI655555 MGE655537:MGE655555 MQA655537:MQA655555 MZW655537:MZW655555 NJS655537:NJS655555 NTO655537:NTO655555 ODK655537:ODK655555 ONG655537:ONG655555 OXC655537:OXC655555 PGY655537:PGY655555 PQU655537:PQU655555 QAQ655537:QAQ655555 QKM655537:QKM655555 QUI655537:QUI655555 REE655537:REE655555 ROA655537:ROA655555 RXW655537:RXW655555 SHS655537:SHS655555 SRO655537:SRO655555 TBK655537:TBK655555 TLG655537:TLG655555 TVC655537:TVC655555 UEY655537:UEY655555 UOU655537:UOU655555 UYQ655537:UYQ655555 VIM655537:VIM655555 VSI655537:VSI655555 WCE655537:WCE655555 WMA655537:WMA655555 WVW655537:WVW655555 O721073:O721091 JK721073:JK721091 TG721073:TG721091 ADC721073:ADC721091 AMY721073:AMY721091 AWU721073:AWU721091 BGQ721073:BGQ721091 BQM721073:BQM721091 CAI721073:CAI721091 CKE721073:CKE721091 CUA721073:CUA721091 DDW721073:DDW721091 DNS721073:DNS721091 DXO721073:DXO721091 EHK721073:EHK721091 ERG721073:ERG721091 FBC721073:FBC721091 FKY721073:FKY721091 FUU721073:FUU721091 GEQ721073:GEQ721091 GOM721073:GOM721091 GYI721073:GYI721091 HIE721073:HIE721091 HSA721073:HSA721091 IBW721073:IBW721091 ILS721073:ILS721091 IVO721073:IVO721091 JFK721073:JFK721091 JPG721073:JPG721091 JZC721073:JZC721091 KIY721073:KIY721091 KSU721073:KSU721091 LCQ721073:LCQ721091 LMM721073:LMM721091 LWI721073:LWI721091 MGE721073:MGE721091 MQA721073:MQA721091 MZW721073:MZW721091 NJS721073:NJS721091 NTO721073:NTO721091 ODK721073:ODK721091 ONG721073:ONG721091 OXC721073:OXC721091 PGY721073:PGY721091 PQU721073:PQU721091 QAQ721073:QAQ721091 QKM721073:QKM721091 QUI721073:QUI721091 REE721073:REE721091 ROA721073:ROA721091 RXW721073:RXW721091 SHS721073:SHS721091 SRO721073:SRO721091 TBK721073:TBK721091 TLG721073:TLG721091 TVC721073:TVC721091 UEY721073:UEY721091 UOU721073:UOU721091 UYQ721073:UYQ721091 VIM721073:VIM721091 VSI721073:VSI721091 WCE721073:WCE721091 WMA721073:WMA721091 WVW721073:WVW721091 O786609:O786627 JK786609:JK786627 TG786609:TG786627 ADC786609:ADC786627 AMY786609:AMY786627 AWU786609:AWU786627 BGQ786609:BGQ786627 BQM786609:BQM786627 CAI786609:CAI786627 CKE786609:CKE786627 CUA786609:CUA786627 DDW786609:DDW786627 DNS786609:DNS786627 DXO786609:DXO786627 EHK786609:EHK786627 ERG786609:ERG786627 FBC786609:FBC786627 FKY786609:FKY786627 FUU786609:FUU786627 GEQ786609:GEQ786627 GOM786609:GOM786627 GYI786609:GYI786627 HIE786609:HIE786627 HSA786609:HSA786627 IBW786609:IBW786627 ILS786609:ILS786627 IVO786609:IVO786627 JFK786609:JFK786627 JPG786609:JPG786627 JZC786609:JZC786627 KIY786609:KIY786627 KSU786609:KSU786627 LCQ786609:LCQ786627 LMM786609:LMM786627 LWI786609:LWI786627 MGE786609:MGE786627 MQA786609:MQA786627 MZW786609:MZW786627 NJS786609:NJS786627 NTO786609:NTO786627 ODK786609:ODK786627 ONG786609:ONG786627 OXC786609:OXC786627 PGY786609:PGY786627 PQU786609:PQU786627 QAQ786609:QAQ786627 QKM786609:QKM786627 QUI786609:QUI786627 REE786609:REE786627 ROA786609:ROA786627 RXW786609:RXW786627 SHS786609:SHS786627 SRO786609:SRO786627 TBK786609:TBK786627 TLG786609:TLG786627 TVC786609:TVC786627 UEY786609:UEY786627 UOU786609:UOU786627 UYQ786609:UYQ786627 VIM786609:VIM786627 VSI786609:VSI786627 WCE786609:WCE786627 WMA786609:WMA786627 WVW786609:WVW786627 O852145:O852163 JK852145:JK852163 TG852145:TG852163 ADC852145:ADC852163 AMY852145:AMY852163 AWU852145:AWU852163 BGQ852145:BGQ852163 BQM852145:BQM852163 CAI852145:CAI852163 CKE852145:CKE852163 CUA852145:CUA852163 DDW852145:DDW852163 DNS852145:DNS852163 DXO852145:DXO852163 EHK852145:EHK852163 ERG852145:ERG852163 FBC852145:FBC852163 FKY852145:FKY852163 FUU852145:FUU852163 GEQ852145:GEQ852163 GOM852145:GOM852163 GYI852145:GYI852163 HIE852145:HIE852163 HSA852145:HSA852163 IBW852145:IBW852163 ILS852145:ILS852163 IVO852145:IVO852163 JFK852145:JFK852163 JPG852145:JPG852163 JZC852145:JZC852163 KIY852145:KIY852163 KSU852145:KSU852163 LCQ852145:LCQ852163 LMM852145:LMM852163 LWI852145:LWI852163 MGE852145:MGE852163 MQA852145:MQA852163 MZW852145:MZW852163 NJS852145:NJS852163 NTO852145:NTO852163 ODK852145:ODK852163 ONG852145:ONG852163 OXC852145:OXC852163 PGY852145:PGY852163 PQU852145:PQU852163 QAQ852145:QAQ852163 QKM852145:QKM852163 QUI852145:QUI852163 REE852145:REE852163 ROA852145:ROA852163 RXW852145:RXW852163 SHS852145:SHS852163 SRO852145:SRO852163 TBK852145:TBK852163 TLG852145:TLG852163 TVC852145:TVC852163 UEY852145:UEY852163 UOU852145:UOU852163 UYQ852145:UYQ852163 VIM852145:VIM852163 VSI852145:VSI852163 WCE852145:WCE852163 WMA852145:WMA852163 WVW852145:WVW852163 O917681:O917699 JK917681:JK917699 TG917681:TG917699 ADC917681:ADC917699 AMY917681:AMY917699 AWU917681:AWU917699 BGQ917681:BGQ917699 BQM917681:BQM917699 CAI917681:CAI917699 CKE917681:CKE917699 CUA917681:CUA917699 DDW917681:DDW917699 DNS917681:DNS917699 DXO917681:DXO917699 EHK917681:EHK917699 ERG917681:ERG917699 FBC917681:FBC917699 FKY917681:FKY917699 FUU917681:FUU917699 GEQ917681:GEQ917699 GOM917681:GOM917699 GYI917681:GYI917699 HIE917681:HIE917699 HSA917681:HSA917699 IBW917681:IBW917699 ILS917681:ILS917699 IVO917681:IVO917699 JFK917681:JFK917699 JPG917681:JPG917699 JZC917681:JZC917699 KIY917681:KIY917699 KSU917681:KSU917699 LCQ917681:LCQ917699 LMM917681:LMM917699 LWI917681:LWI917699 MGE917681:MGE917699 MQA917681:MQA917699 MZW917681:MZW917699 NJS917681:NJS917699 NTO917681:NTO917699 ODK917681:ODK917699 ONG917681:ONG917699 OXC917681:OXC917699 PGY917681:PGY917699 PQU917681:PQU917699 QAQ917681:QAQ917699 QKM917681:QKM917699 QUI917681:QUI917699 REE917681:REE917699 ROA917681:ROA917699 RXW917681:RXW917699 SHS917681:SHS917699 SRO917681:SRO917699 TBK917681:TBK917699 TLG917681:TLG917699 TVC917681:TVC917699 UEY917681:UEY917699 UOU917681:UOU917699 UYQ917681:UYQ917699 VIM917681:VIM917699 VSI917681:VSI917699 WCE917681:WCE917699 WMA917681:WMA917699 WVW917681:WVW917699 O983217:O983235 JK983217:JK983235 TG983217:TG983235 ADC983217:ADC983235 AMY983217:AMY983235 AWU983217:AWU983235 BGQ983217:BGQ983235 BQM983217:BQM983235 CAI983217:CAI983235 CKE983217:CKE983235 CUA983217:CUA983235 DDW983217:DDW983235 DNS983217:DNS983235 DXO983217:DXO983235 EHK983217:EHK983235 ERG983217:ERG983235 FBC983217:FBC983235 FKY983217:FKY983235 FUU983217:FUU983235 GEQ983217:GEQ983235 GOM983217:GOM983235 GYI983217:GYI983235 HIE983217:HIE983235 HSA983217:HSA983235 IBW983217:IBW983235 ILS983217:ILS983235 IVO983217:IVO983235 JFK983217:JFK983235 JPG983217:JPG983235 JZC983217:JZC983235 KIY983217:KIY983235 KSU983217:KSU983235 LCQ983217:LCQ983235 LMM983217:LMM983235 LWI983217:LWI983235 MGE983217:MGE983235 MQA983217:MQA983235 MZW983217:MZW983235 NJS983217:NJS983235 NTO983217:NTO983235 ODK983217:ODK983235 ONG983217:ONG983235 OXC983217:OXC983235 PGY983217:PGY983235 PQU983217:PQU983235 QAQ983217:QAQ983235 QKM983217:QKM983235 QUI983217:QUI983235 REE983217:REE983235 ROA983217:ROA983235 RXW983217:RXW983235 SHS983217:SHS983235 SRO983217:SRO983235 TBK983217:TBK983235 TLG983217:TLG983235 TVC983217:TVC983235 UEY983217:UEY983235 UOU983217:UOU983235 UYQ983217:UYQ983235 VIM983217:VIM983235 VSI983217:VSI983235 WCE983217:WCE983235 WMA983217:WMA983235 WVW983217:WVW983235 O13:O35 JK13:JK35 TG13:TG35 ADC13:ADC35 AMY13:AMY35 AWU13:AWU35 BGQ13:BGQ35 BQM13:BQM35 CAI13:CAI35 CKE13:CKE35 CUA13:CUA35 DDW13:DDW35 DNS13:DNS35 DXO13:DXO35 EHK13:EHK35 ERG13:ERG35 FBC13:FBC35 FKY13:FKY35 FUU13:FUU35 GEQ13:GEQ35 GOM13:GOM35 GYI13:GYI35 HIE13:HIE35 HSA13:HSA35 IBW13:IBW35 ILS13:ILS35 IVO13:IVO35 JFK13:JFK35 JPG13:JPG35 JZC13:JZC35 KIY13:KIY35 KSU13:KSU35 LCQ13:LCQ35 LMM13:LMM35 LWI13:LWI35 MGE13:MGE35 MQA13:MQA35 MZW13:MZW35 NJS13:NJS35 NTO13:NTO35 ODK13:ODK35 ONG13:ONG35 OXC13:OXC35 PGY13:PGY35 PQU13:PQU35 QAQ13:QAQ35 QKM13:QKM35 QUI13:QUI35 REE13:REE35 ROA13:ROA35 RXW13:RXW35 SHS13:SHS35 SRO13:SRO35 TBK13:TBK35 TLG13:TLG35 TVC13:TVC35 UEY13:UEY35 UOU13:UOU35 UYQ13:UYQ35 VIM13:VIM35 VSI13:VSI35 WCE13:WCE35 WMA13:WMA35 WVW13:WVW35 O65549:O65571 JK65549:JK65571 TG65549:TG65571 ADC65549:ADC65571 AMY65549:AMY65571 AWU65549:AWU65571 BGQ65549:BGQ65571 BQM65549:BQM65571 CAI65549:CAI65571 CKE65549:CKE65571 CUA65549:CUA65571 DDW65549:DDW65571 DNS65549:DNS65571 DXO65549:DXO65571 EHK65549:EHK65571 ERG65549:ERG65571 FBC65549:FBC65571 FKY65549:FKY65571 FUU65549:FUU65571 GEQ65549:GEQ65571 GOM65549:GOM65571 GYI65549:GYI65571 HIE65549:HIE65571 HSA65549:HSA65571 IBW65549:IBW65571 ILS65549:ILS65571 IVO65549:IVO65571 JFK65549:JFK65571 JPG65549:JPG65571 JZC65549:JZC65571 KIY65549:KIY65571 KSU65549:KSU65571 LCQ65549:LCQ65571 LMM65549:LMM65571 LWI65549:LWI65571 MGE65549:MGE65571 MQA65549:MQA65571 MZW65549:MZW65571 NJS65549:NJS65571 NTO65549:NTO65571 ODK65549:ODK65571 ONG65549:ONG65571 OXC65549:OXC65571 PGY65549:PGY65571 PQU65549:PQU65571 QAQ65549:QAQ65571 QKM65549:QKM65571 QUI65549:QUI65571 REE65549:REE65571 ROA65549:ROA65571 RXW65549:RXW65571 SHS65549:SHS65571 SRO65549:SRO65571 TBK65549:TBK65571 TLG65549:TLG65571 TVC65549:TVC65571 UEY65549:UEY65571 UOU65549:UOU65571 UYQ65549:UYQ65571 VIM65549:VIM65571 VSI65549:VSI65571 WCE65549:WCE65571 WMA65549:WMA65571 WVW65549:WVW65571 O131085:O131107 JK131085:JK131107 TG131085:TG131107 ADC131085:ADC131107 AMY131085:AMY131107 AWU131085:AWU131107 BGQ131085:BGQ131107 BQM131085:BQM131107 CAI131085:CAI131107 CKE131085:CKE131107 CUA131085:CUA131107 DDW131085:DDW131107 DNS131085:DNS131107 DXO131085:DXO131107 EHK131085:EHK131107 ERG131085:ERG131107 FBC131085:FBC131107 FKY131085:FKY131107 FUU131085:FUU131107 GEQ131085:GEQ131107 GOM131085:GOM131107 GYI131085:GYI131107 HIE131085:HIE131107 HSA131085:HSA131107 IBW131085:IBW131107 ILS131085:ILS131107 IVO131085:IVO131107 JFK131085:JFK131107 JPG131085:JPG131107 JZC131085:JZC131107 KIY131085:KIY131107 KSU131085:KSU131107 LCQ131085:LCQ131107 LMM131085:LMM131107 LWI131085:LWI131107 MGE131085:MGE131107 MQA131085:MQA131107 MZW131085:MZW131107 NJS131085:NJS131107 NTO131085:NTO131107 ODK131085:ODK131107 ONG131085:ONG131107 OXC131085:OXC131107 PGY131085:PGY131107 PQU131085:PQU131107 QAQ131085:QAQ131107 QKM131085:QKM131107 QUI131085:QUI131107 REE131085:REE131107 ROA131085:ROA131107 RXW131085:RXW131107 SHS131085:SHS131107 SRO131085:SRO131107 TBK131085:TBK131107 TLG131085:TLG131107 TVC131085:TVC131107 UEY131085:UEY131107 UOU131085:UOU131107 UYQ131085:UYQ131107 VIM131085:VIM131107 VSI131085:VSI131107 WCE131085:WCE131107 WMA131085:WMA131107 WVW131085:WVW131107 O196621:O196643 JK196621:JK196643 TG196621:TG196643 ADC196621:ADC196643 AMY196621:AMY196643 AWU196621:AWU196643 BGQ196621:BGQ196643 BQM196621:BQM196643 CAI196621:CAI196643 CKE196621:CKE196643 CUA196621:CUA196643 DDW196621:DDW196643 DNS196621:DNS196643 DXO196621:DXO196643 EHK196621:EHK196643 ERG196621:ERG196643 FBC196621:FBC196643 FKY196621:FKY196643 FUU196621:FUU196643 GEQ196621:GEQ196643 GOM196621:GOM196643 GYI196621:GYI196643 HIE196621:HIE196643 HSA196621:HSA196643 IBW196621:IBW196643 ILS196621:ILS196643 IVO196621:IVO196643 JFK196621:JFK196643 JPG196621:JPG196643 JZC196621:JZC196643 KIY196621:KIY196643 KSU196621:KSU196643 LCQ196621:LCQ196643 LMM196621:LMM196643 LWI196621:LWI196643 MGE196621:MGE196643 MQA196621:MQA196643 MZW196621:MZW196643 NJS196621:NJS196643 NTO196621:NTO196643 ODK196621:ODK196643 ONG196621:ONG196643 OXC196621:OXC196643 PGY196621:PGY196643 PQU196621:PQU196643 QAQ196621:QAQ196643 QKM196621:QKM196643 QUI196621:QUI196643 REE196621:REE196643 ROA196621:ROA196643 RXW196621:RXW196643 SHS196621:SHS196643 SRO196621:SRO196643 TBK196621:TBK196643 TLG196621:TLG196643 TVC196621:TVC196643 UEY196621:UEY196643 UOU196621:UOU196643 UYQ196621:UYQ196643 VIM196621:VIM196643 VSI196621:VSI196643 WCE196621:WCE196643 WMA196621:WMA196643 WVW196621:WVW196643 O262157:O262179 JK262157:JK262179 TG262157:TG262179 ADC262157:ADC262179 AMY262157:AMY262179 AWU262157:AWU262179 BGQ262157:BGQ262179 BQM262157:BQM262179 CAI262157:CAI262179 CKE262157:CKE262179 CUA262157:CUA262179 DDW262157:DDW262179 DNS262157:DNS262179 DXO262157:DXO262179 EHK262157:EHK262179 ERG262157:ERG262179 FBC262157:FBC262179 FKY262157:FKY262179 FUU262157:FUU262179 GEQ262157:GEQ262179 GOM262157:GOM262179 GYI262157:GYI262179 HIE262157:HIE262179 HSA262157:HSA262179 IBW262157:IBW262179 ILS262157:ILS262179 IVO262157:IVO262179 JFK262157:JFK262179 JPG262157:JPG262179 JZC262157:JZC262179 KIY262157:KIY262179 KSU262157:KSU262179 LCQ262157:LCQ262179 LMM262157:LMM262179 LWI262157:LWI262179 MGE262157:MGE262179 MQA262157:MQA262179 MZW262157:MZW262179 NJS262157:NJS262179 NTO262157:NTO262179 ODK262157:ODK262179 ONG262157:ONG262179 OXC262157:OXC262179 PGY262157:PGY262179 PQU262157:PQU262179 QAQ262157:QAQ262179 QKM262157:QKM262179 QUI262157:QUI262179 REE262157:REE262179 ROA262157:ROA262179 RXW262157:RXW262179 SHS262157:SHS262179 SRO262157:SRO262179 TBK262157:TBK262179 TLG262157:TLG262179 TVC262157:TVC262179 UEY262157:UEY262179 UOU262157:UOU262179 UYQ262157:UYQ262179 VIM262157:VIM262179 VSI262157:VSI262179 WCE262157:WCE262179 WMA262157:WMA262179 WVW262157:WVW262179 O327693:O327715 JK327693:JK327715 TG327693:TG327715 ADC327693:ADC327715 AMY327693:AMY327715 AWU327693:AWU327715 BGQ327693:BGQ327715 BQM327693:BQM327715 CAI327693:CAI327715 CKE327693:CKE327715 CUA327693:CUA327715 DDW327693:DDW327715 DNS327693:DNS327715 DXO327693:DXO327715 EHK327693:EHK327715 ERG327693:ERG327715 FBC327693:FBC327715 FKY327693:FKY327715 FUU327693:FUU327715 GEQ327693:GEQ327715 GOM327693:GOM327715 GYI327693:GYI327715 HIE327693:HIE327715 HSA327693:HSA327715 IBW327693:IBW327715 ILS327693:ILS327715 IVO327693:IVO327715 JFK327693:JFK327715 JPG327693:JPG327715 JZC327693:JZC327715 KIY327693:KIY327715 KSU327693:KSU327715 LCQ327693:LCQ327715 LMM327693:LMM327715 LWI327693:LWI327715 MGE327693:MGE327715 MQA327693:MQA327715 MZW327693:MZW327715 NJS327693:NJS327715 NTO327693:NTO327715 ODK327693:ODK327715 ONG327693:ONG327715 OXC327693:OXC327715 PGY327693:PGY327715 PQU327693:PQU327715 QAQ327693:QAQ327715 QKM327693:QKM327715 QUI327693:QUI327715 REE327693:REE327715 ROA327693:ROA327715 RXW327693:RXW327715 SHS327693:SHS327715 SRO327693:SRO327715 TBK327693:TBK327715 TLG327693:TLG327715 TVC327693:TVC327715 UEY327693:UEY327715 UOU327693:UOU327715 UYQ327693:UYQ327715 VIM327693:VIM327715 VSI327693:VSI327715 WCE327693:WCE327715 WMA327693:WMA327715 WVW327693:WVW327715 O393229:O393251 JK393229:JK393251 TG393229:TG393251 ADC393229:ADC393251 AMY393229:AMY393251 AWU393229:AWU393251 BGQ393229:BGQ393251 BQM393229:BQM393251 CAI393229:CAI393251 CKE393229:CKE393251 CUA393229:CUA393251 DDW393229:DDW393251 DNS393229:DNS393251 DXO393229:DXO393251 EHK393229:EHK393251 ERG393229:ERG393251 FBC393229:FBC393251 FKY393229:FKY393251 FUU393229:FUU393251 GEQ393229:GEQ393251 GOM393229:GOM393251 GYI393229:GYI393251 HIE393229:HIE393251 HSA393229:HSA393251 IBW393229:IBW393251 ILS393229:ILS393251 IVO393229:IVO393251 JFK393229:JFK393251 JPG393229:JPG393251 JZC393229:JZC393251 KIY393229:KIY393251 KSU393229:KSU393251 LCQ393229:LCQ393251 LMM393229:LMM393251 LWI393229:LWI393251 MGE393229:MGE393251 MQA393229:MQA393251 MZW393229:MZW393251 NJS393229:NJS393251 NTO393229:NTO393251 ODK393229:ODK393251 ONG393229:ONG393251 OXC393229:OXC393251 PGY393229:PGY393251 PQU393229:PQU393251 QAQ393229:QAQ393251 QKM393229:QKM393251 QUI393229:QUI393251 REE393229:REE393251 ROA393229:ROA393251 RXW393229:RXW393251 SHS393229:SHS393251 SRO393229:SRO393251 TBK393229:TBK393251 TLG393229:TLG393251 TVC393229:TVC393251 UEY393229:UEY393251 UOU393229:UOU393251 UYQ393229:UYQ393251 VIM393229:VIM393251 VSI393229:VSI393251 WCE393229:WCE393251 WMA393229:WMA393251 WVW393229:WVW393251 O458765:O458787 JK458765:JK458787 TG458765:TG458787 ADC458765:ADC458787 AMY458765:AMY458787 AWU458765:AWU458787 BGQ458765:BGQ458787 BQM458765:BQM458787 CAI458765:CAI458787 CKE458765:CKE458787 CUA458765:CUA458787 DDW458765:DDW458787 DNS458765:DNS458787 DXO458765:DXO458787 EHK458765:EHK458787 ERG458765:ERG458787 FBC458765:FBC458787 FKY458765:FKY458787 FUU458765:FUU458787 GEQ458765:GEQ458787 GOM458765:GOM458787 GYI458765:GYI458787 HIE458765:HIE458787 HSA458765:HSA458787 IBW458765:IBW458787 ILS458765:ILS458787 IVO458765:IVO458787 JFK458765:JFK458787 JPG458765:JPG458787 JZC458765:JZC458787 KIY458765:KIY458787 KSU458765:KSU458787 LCQ458765:LCQ458787 LMM458765:LMM458787 LWI458765:LWI458787 MGE458765:MGE458787 MQA458765:MQA458787 MZW458765:MZW458787 NJS458765:NJS458787 NTO458765:NTO458787 ODK458765:ODK458787 ONG458765:ONG458787 OXC458765:OXC458787 PGY458765:PGY458787 PQU458765:PQU458787 QAQ458765:QAQ458787 QKM458765:QKM458787 QUI458765:QUI458787 REE458765:REE458787 ROA458765:ROA458787 RXW458765:RXW458787 SHS458765:SHS458787 SRO458765:SRO458787 TBK458765:TBK458787 TLG458765:TLG458787 TVC458765:TVC458787 UEY458765:UEY458787 UOU458765:UOU458787 UYQ458765:UYQ458787 VIM458765:VIM458787 VSI458765:VSI458787 WCE458765:WCE458787 WMA458765:WMA458787 WVW458765:WVW458787 O524301:O524323 JK524301:JK524323 TG524301:TG524323 ADC524301:ADC524323 AMY524301:AMY524323 AWU524301:AWU524323 BGQ524301:BGQ524323 BQM524301:BQM524323 CAI524301:CAI524323 CKE524301:CKE524323 CUA524301:CUA524323 DDW524301:DDW524323 DNS524301:DNS524323 DXO524301:DXO524323 EHK524301:EHK524323 ERG524301:ERG524323 FBC524301:FBC524323 FKY524301:FKY524323 FUU524301:FUU524323 GEQ524301:GEQ524323 GOM524301:GOM524323 GYI524301:GYI524323 HIE524301:HIE524323 HSA524301:HSA524323 IBW524301:IBW524323 ILS524301:ILS524323 IVO524301:IVO524323 JFK524301:JFK524323 JPG524301:JPG524323 JZC524301:JZC524323 KIY524301:KIY524323 KSU524301:KSU524323 LCQ524301:LCQ524323 LMM524301:LMM524323 LWI524301:LWI524323 MGE524301:MGE524323 MQA524301:MQA524323 MZW524301:MZW524323 NJS524301:NJS524323 NTO524301:NTO524323 ODK524301:ODK524323 ONG524301:ONG524323 OXC524301:OXC524323 PGY524301:PGY524323 PQU524301:PQU524323 QAQ524301:QAQ524323 QKM524301:QKM524323 QUI524301:QUI524323 REE524301:REE524323 ROA524301:ROA524323 RXW524301:RXW524323 SHS524301:SHS524323 SRO524301:SRO524323 TBK524301:TBK524323 TLG524301:TLG524323 TVC524301:TVC524323 UEY524301:UEY524323 UOU524301:UOU524323 UYQ524301:UYQ524323 VIM524301:VIM524323 VSI524301:VSI524323 WCE524301:WCE524323 WMA524301:WMA524323 WVW524301:WVW524323 O589837:O589859 JK589837:JK589859 TG589837:TG589859 ADC589837:ADC589859 AMY589837:AMY589859 AWU589837:AWU589859 BGQ589837:BGQ589859 BQM589837:BQM589859 CAI589837:CAI589859 CKE589837:CKE589859 CUA589837:CUA589859 DDW589837:DDW589859 DNS589837:DNS589859 DXO589837:DXO589859 EHK589837:EHK589859 ERG589837:ERG589859 FBC589837:FBC589859 FKY589837:FKY589859 FUU589837:FUU589859 GEQ589837:GEQ589859 GOM589837:GOM589859 GYI589837:GYI589859 HIE589837:HIE589859 HSA589837:HSA589859 IBW589837:IBW589859 ILS589837:ILS589859 IVO589837:IVO589859 JFK589837:JFK589859 JPG589837:JPG589859 JZC589837:JZC589859 KIY589837:KIY589859 KSU589837:KSU589859 LCQ589837:LCQ589859 LMM589837:LMM589859 LWI589837:LWI589859 MGE589837:MGE589859 MQA589837:MQA589859 MZW589837:MZW589859 NJS589837:NJS589859 NTO589837:NTO589859 ODK589837:ODK589859 ONG589837:ONG589859 OXC589837:OXC589859 PGY589837:PGY589859 PQU589837:PQU589859 QAQ589837:QAQ589859 QKM589837:QKM589859 QUI589837:QUI589859 REE589837:REE589859 ROA589837:ROA589859 RXW589837:RXW589859 SHS589837:SHS589859 SRO589837:SRO589859 TBK589837:TBK589859 TLG589837:TLG589859 TVC589837:TVC589859 UEY589837:UEY589859 UOU589837:UOU589859 UYQ589837:UYQ589859 VIM589837:VIM589859 VSI589837:VSI589859 WCE589837:WCE589859 WMA589837:WMA589859 WVW589837:WVW589859 O655373:O655395 JK655373:JK655395 TG655373:TG655395 ADC655373:ADC655395 AMY655373:AMY655395 AWU655373:AWU655395 BGQ655373:BGQ655395 BQM655373:BQM655395 CAI655373:CAI655395 CKE655373:CKE655395 CUA655373:CUA655395 DDW655373:DDW655395 DNS655373:DNS655395 DXO655373:DXO655395 EHK655373:EHK655395 ERG655373:ERG655395 FBC655373:FBC655395 FKY655373:FKY655395 FUU655373:FUU655395 GEQ655373:GEQ655395 GOM655373:GOM655395 GYI655373:GYI655395 HIE655373:HIE655395 HSA655373:HSA655395 IBW655373:IBW655395 ILS655373:ILS655395 IVO655373:IVO655395 JFK655373:JFK655395 JPG655373:JPG655395 JZC655373:JZC655395 KIY655373:KIY655395 KSU655373:KSU655395 LCQ655373:LCQ655395 LMM655373:LMM655395 LWI655373:LWI655395 MGE655373:MGE655395 MQA655373:MQA655395 MZW655373:MZW655395 NJS655373:NJS655395 NTO655373:NTO655395 ODK655373:ODK655395 ONG655373:ONG655395 OXC655373:OXC655395 PGY655373:PGY655395 PQU655373:PQU655395 QAQ655373:QAQ655395 QKM655373:QKM655395 QUI655373:QUI655395 REE655373:REE655395 ROA655373:ROA655395 RXW655373:RXW655395 SHS655373:SHS655395 SRO655373:SRO655395 TBK655373:TBK655395 TLG655373:TLG655395 TVC655373:TVC655395 UEY655373:UEY655395 UOU655373:UOU655395 UYQ655373:UYQ655395 VIM655373:VIM655395 VSI655373:VSI655395 WCE655373:WCE655395 WMA655373:WMA655395 WVW655373:WVW655395 O720909:O720931 JK720909:JK720931 TG720909:TG720931 ADC720909:ADC720931 AMY720909:AMY720931 AWU720909:AWU720931 BGQ720909:BGQ720931 BQM720909:BQM720931 CAI720909:CAI720931 CKE720909:CKE720931 CUA720909:CUA720931 DDW720909:DDW720931 DNS720909:DNS720931 DXO720909:DXO720931 EHK720909:EHK720931 ERG720909:ERG720931 FBC720909:FBC720931 FKY720909:FKY720931 FUU720909:FUU720931 GEQ720909:GEQ720931 GOM720909:GOM720931 GYI720909:GYI720931 HIE720909:HIE720931 HSA720909:HSA720931 IBW720909:IBW720931 ILS720909:ILS720931 IVO720909:IVO720931 JFK720909:JFK720931 JPG720909:JPG720931 JZC720909:JZC720931 KIY720909:KIY720931 KSU720909:KSU720931 LCQ720909:LCQ720931 LMM720909:LMM720931 LWI720909:LWI720931 MGE720909:MGE720931 MQA720909:MQA720931 MZW720909:MZW720931 NJS720909:NJS720931 NTO720909:NTO720931 ODK720909:ODK720931 ONG720909:ONG720931 OXC720909:OXC720931 PGY720909:PGY720931 PQU720909:PQU720931 QAQ720909:QAQ720931 QKM720909:QKM720931 QUI720909:QUI720931 REE720909:REE720931 ROA720909:ROA720931 RXW720909:RXW720931 SHS720909:SHS720931 SRO720909:SRO720931 TBK720909:TBK720931 TLG720909:TLG720931 TVC720909:TVC720931 UEY720909:UEY720931 UOU720909:UOU720931 UYQ720909:UYQ720931 VIM720909:VIM720931 VSI720909:VSI720931 WCE720909:WCE720931 WMA720909:WMA720931 WVW720909:WVW720931 O786445:O786467 JK786445:JK786467 TG786445:TG786467 ADC786445:ADC786467 AMY786445:AMY786467 AWU786445:AWU786467 BGQ786445:BGQ786467 BQM786445:BQM786467 CAI786445:CAI786467 CKE786445:CKE786467 CUA786445:CUA786467 DDW786445:DDW786467 DNS786445:DNS786467 DXO786445:DXO786467 EHK786445:EHK786467 ERG786445:ERG786467 FBC786445:FBC786467 FKY786445:FKY786467 FUU786445:FUU786467 GEQ786445:GEQ786467 GOM786445:GOM786467 GYI786445:GYI786467 HIE786445:HIE786467 HSA786445:HSA786467 IBW786445:IBW786467 ILS786445:ILS786467 IVO786445:IVO786467 JFK786445:JFK786467 JPG786445:JPG786467 JZC786445:JZC786467 KIY786445:KIY786467 KSU786445:KSU786467 LCQ786445:LCQ786467 LMM786445:LMM786467 LWI786445:LWI786467 MGE786445:MGE786467 MQA786445:MQA786467 MZW786445:MZW786467 NJS786445:NJS786467 NTO786445:NTO786467 ODK786445:ODK786467 ONG786445:ONG786467 OXC786445:OXC786467 PGY786445:PGY786467 PQU786445:PQU786467 QAQ786445:QAQ786467 QKM786445:QKM786467 QUI786445:QUI786467 REE786445:REE786467 ROA786445:ROA786467 RXW786445:RXW786467 SHS786445:SHS786467 SRO786445:SRO786467 TBK786445:TBK786467 TLG786445:TLG786467 TVC786445:TVC786467 UEY786445:UEY786467 UOU786445:UOU786467 UYQ786445:UYQ786467 VIM786445:VIM786467 VSI786445:VSI786467 WCE786445:WCE786467 WMA786445:WMA786467 WVW786445:WVW786467 O851981:O852003 JK851981:JK852003 TG851981:TG852003 ADC851981:ADC852003 AMY851981:AMY852003 AWU851981:AWU852003 BGQ851981:BGQ852003 BQM851981:BQM852003 CAI851981:CAI852003 CKE851981:CKE852003 CUA851981:CUA852003 DDW851981:DDW852003 DNS851981:DNS852003 DXO851981:DXO852003 EHK851981:EHK852003 ERG851981:ERG852003 FBC851981:FBC852003 FKY851981:FKY852003 FUU851981:FUU852003 GEQ851981:GEQ852003 GOM851981:GOM852003 GYI851981:GYI852003 HIE851981:HIE852003 HSA851981:HSA852003 IBW851981:IBW852003 ILS851981:ILS852003 IVO851981:IVO852003 JFK851981:JFK852003 JPG851981:JPG852003 JZC851981:JZC852003 KIY851981:KIY852003 KSU851981:KSU852003 LCQ851981:LCQ852003 LMM851981:LMM852003 LWI851981:LWI852003 MGE851981:MGE852003 MQA851981:MQA852003 MZW851981:MZW852003 NJS851981:NJS852003 NTO851981:NTO852003 ODK851981:ODK852003 ONG851981:ONG852003 OXC851981:OXC852003 PGY851981:PGY852003 PQU851981:PQU852003 QAQ851981:QAQ852003 QKM851981:QKM852003 QUI851981:QUI852003 REE851981:REE852003 ROA851981:ROA852003 RXW851981:RXW852003 SHS851981:SHS852003 SRO851981:SRO852003 TBK851981:TBK852003 TLG851981:TLG852003 TVC851981:TVC852003 UEY851981:UEY852003 UOU851981:UOU852003 UYQ851981:UYQ852003 VIM851981:VIM852003 VSI851981:VSI852003 WCE851981:WCE852003 WMA851981:WMA852003 WVW851981:WVW852003 O917517:O917539 JK917517:JK917539 TG917517:TG917539 ADC917517:ADC917539 AMY917517:AMY917539 AWU917517:AWU917539 BGQ917517:BGQ917539 BQM917517:BQM917539 CAI917517:CAI917539 CKE917517:CKE917539 CUA917517:CUA917539 DDW917517:DDW917539 DNS917517:DNS917539 DXO917517:DXO917539 EHK917517:EHK917539 ERG917517:ERG917539 FBC917517:FBC917539 FKY917517:FKY917539 FUU917517:FUU917539 GEQ917517:GEQ917539 GOM917517:GOM917539 GYI917517:GYI917539 HIE917517:HIE917539 HSA917517:HSA917539 IBW917517:IBW917539 ILS917517:ILS917539 IVO917517:IVO917539 JFK917517:JFK917539 JPG917517:JPG917539 JZC917517:JZC917539 KIY917517:KIY917539 KSU917517:KSU917539 LCQ917517:LCQ917539 LMM917517:LMM917539 LWI917517:LWI917539 MGE917517:MGE917539 MQA917517:MQA917539 MZW917517:MZW917539 NJS917517:NJS917539 NTO917517:NTO917539 ODK917517:ODK917539 ONG917517:ONG917539 OXC917517:OXC917539 PGY917517:PGY917539 PQU917517:PQU917539 QAQ917517:QAQ917539 QKM917517:QKM917539 QUI917517:QUI917539 REE917517:REE917539 ROA917517:ROA917539 RXW917517:RXW917539 SHS917517:SHS917539 SRO917517:SRO917539 TBK917517:TBK917539 TLG917517:TLG917539 TVC917517:TVC917539 UEY917517:UEY917539 UOU917517:UOU917539 UYQ917517:UYQ917539 VIM917517:VIM917539 VSI917517:VSI917539 WCE917517:WCE917539 WMA917517:WMA917539 WVW917517:WVW917539 O983053:O983075 JK983053:JK983075 TG983053:TG983075 ADC983053:ADC983075 AMY983053:AMY983075 AWU983053:AWU983075 BGQ983053:BGQ983075 BQM983053:BQM983075 CAI983053:CAI983075 CKE983053:CKE983075 CUA983053:CUA983075 DDW983053:DDW983075 DNS983053:DNS983075 DXO983053:DXO983075 EHK983053:EHK983075 ERG983053:ERG983075 FBC983053:FBC983075 FKY983053:FKY983075 FUU983053:FUU983075 GEQ983053:GEQ983075 GOM983053:GOM983075 GYI983053:GYI983075 HIE983053:HIE983075 HSA983053:HSA983075 IBW983053:IBW983075 ILS983053:ILS983075 IVO983053:IVO983075 JFK983053:JFK983075 JPG983053:JPG983075 JZC983053:JZC983075 KIY983053:KIY983075 KSU983053:KSU983075 LCQ983053:LCQ983075 LMM983053:LMM983075 LWI983053:LWI983075 MGE983053:MGE983075 MQA983053:MQA983075 MZW983053:MZW983075 NJS983053:NJS983075 NTO983053:NTO983075 ODK983053:ODK983075 ONG983053:ONG983075 OXC983053:OXC983075 PGY983053:PGY983075 PQU983053:PQU983075 QAQ983053:QAQ983075 QKM983053:QKM983075 QUI983053:QUI983075 REE983053:REE983075 ROA983053:ROA983075 RXW983053:RXW983075 SHS983053:SHS983075 SRO983053:SRO983075 TBK983053:TBK983075 TLG983053:TLG983075 TVC983053:TVC983075 UEY983053:UEY983075 UOU983053:UOU983075 UYQ983053:UYQ983075 VIM983053:VIM983075 VSI983053:VSI983075 WCE983053:WCE983075 WMA983053:WMA983075 WVW983053:WVW983075 TG170:TG174 O65658:O65696 JK65658:JK65696 TG65658:TG65696 ADC65658:ADC65696 AMY65658:AMY65696 AWU65658:AWU65696 BGQ65658:BGQ65696 BQM65658:BQM65696 CAI65658:CAI65696 CKE65658:CKE65696 CUA65658:CUA65696 DDW65658:DDW65696 DNS65658:DNS65696 DXO65658:DXO65696 EHK65658:EHK65696 ERG65658:ERG65696 FBC65658:FBC65696 FKY65658:FKY65696 FUU65658:FUU65696 GEQ65658:GEQ65696 GOM65658:GOM65696 GYI65658:GYI65696 HIE65658:HIE65696 HSA65658:HSA65696 IBW65658:IBW65696 ILS65658:ILS65696 IVO65658:IVO65696 JFK65658:JFK65696 JPG65658:JPG65696 JZC65658:JZC65696 KIY65658:KIY65696 KSU65658:KSU65696 LCQ65658:LCQ65696 LMM65658:LMM65696 LWI65658:LWI65696 MGE65658:MGE65696 MQA65658:MQA65696 MZW65658:MZW65696 NJS65658:NJS65696 NTO65658:NTO65696 ODK65658:ODK65696 ONG65658:ONG65696 OXC65658:OXC65696 PGY65658:PGY65696 PQU65658:PQU65696 QAQ65658:QAQ65696 QKM65658:QKM65696 QUI65658:QUI65696 REE65658:REE65696 ROA65658:ROA65696 RXW65658:RXW65696 SHS65658:SHS65696 SRO65658:SRO65696 TBK65658:TBK65696 TLG65658:TLG65696 TVC65658:TVC65696 UEY65658:UEY65696 UOU65658:UOU65696 UYQ65658:UYQ65696 VIM65658:VIM65696 VSI65658:VSI65696 WCE65658:WCE65696 WMA65658:WMA65696 WVW65658:WVW65696 O131194:O131232 JK131194:JK131232 TG131194:TG131232 ADC131194:ADC131232 AMY131194:AMY131232 AWU131194:AWU131232 BGQ131194:BGQ131232 BQM131194:BQM131232 CAI131194:CAI131232 CKE131194:CKE131232 CUA131194:CUA131232 DDW131194:DDW131232 DNS131194:DNS131232 DXO131194:DXO131232 EHK131194:EHK131232 ERG131194:ERG131232 FBC131194:FBC131232 FKY131194:FKY131232 FUU131194:FUU131232 GEQ131194:GEQ131232 GOM131194:GOM131232 GYI131194:GYI131232 HIE131194:HIE131232 HSA131194:HSA131232 IBW131194:IBW131232 ILS131194:ILS131232 IVO131194:IVO131232 JFK131194:JFK131232 JPG131194:JPG131232 JZC131194:JZC131232 KIY131194:KIY131232 KSU131194:KSU131232 LCQ131194:LCQ131232 LMM131194:LMM131232 LWI131194:LWI131232 MGE131194:MGE131232 MQA131194:MQA131232 MZW131194:MZW131232 NJS131194:NJS131232 NTO131194:NTO131232 ODK131194:ODK131232 ONG131194:ONG131232 OXC131194:OXC131232 PGY131194:PGY131232 PQU131194:PQU131232 QAQ131194:QAQ131232 QKM131194:QKM131232 QUI131194:QUI131232 REE131194:REE131232 ROA131194:ROA131232 RXW131194:RXW131232 SHS131194:SHS131232 SRO131194:SRO131232 TBK131194:TBK131232 TLG131194:TLG131232 TVC131194:TVC131232 UEY131194:UEY131232 UOU131194:UOU131232 UYQ131194:UYQ131232 VIM131194:VIM131232 VSI131194:VSI131232 WCE131194:WCE131232 WMA131194:WMA131232 WVW131194:WVW131232 O196730:O196768 JK196730:JK196768 TG196730:TG196768 ADC196730:ADC196768 AMY196730:AMY196768 AWU196730:AWU196768 BGQ196730:BGQ196768 BQM196730:BQM196768 CAI196730:CAI196768 CKE196730:CKE196768 CUA196730:CUA196768 DDW196730:DDW196768 DNS196730:DNS196768 DXO196730:DXO196768 EHK196730:EHK196768 ERG196730:ERG196768 FBC196730:FBC196768 FKY196730:FKY196768 FUU196730:FUU196768 GEQ196730:GEQ196768 GOM196730:GOM196768 GYI196730:GYI196768 HIE196730:HIE196768 HSA196730:HSA196768 IBW196730:IBW196768 ILS196730:ILS196768 IVO196730:IVO196768 JFK196730:JFK196768 JPG196730:JPG196768 JZC196730:JZC196768 KIY196730:KIY196768 KSU196730:KSU196768 LCQ196730:LCQ196768 LMM196730:LMM196768 LWI196730:LWI196768 MGE196730:MGE196768 MQA196730:MQA196768 MZW196730:MZW196768 NJS196730:NJS196768 NTO196730:NTO196768 ODK196730:ODK196768 ONG196730:ONG196768 OXC196730:OXC196768 PGY196730:PGY196768 PQU196730:PQU196768 QAQ196730:QAQ196768 QKM196730:QKM196768 QUI196730:QUI196768 REE196730:REE196768 ROA196730:ROA196768 RXW196730:RXW196768 SHS196730:SHS196768 SRO196730:SRO196768 TBK196730:TBK196768 TLG196730:TLG196768 TVC196730:TVC196768 UEY196730:UEY196768 UOU196730:UOU196768 UYQ196730:UYQ196768 VIM196730:VIM196768 VSI196730:VSI196768 WCE196730:WCE196768 WMA196730:WMA196768 WVW196730:WVW196768 O262266:O262304 JK262266:JK262304 TG262266:TG262304 ADC262266:ADC262304 AMY262266:AMY262304 AWU262266:AWU262304 BGQ262266:BGQ262304 BQM262266:BQM262304 CAI262266:CAI262304 CKE262266:CKE262304 CUA262266:CUA262304 DDW262266:DDW262304 DNS262266:DNS262304 DXO262266:DXO262304 EHK262266:EHK262304 ERG262266:ERG262304 FBC262266:FBC262304 FKY262266:FKY262304 FUU262266:FUU262304 GEQ262266:GEQ262304 GOM262266:GOM262304 GYI262266:GYI262304 HIE262266:HIE262304 HSA262266:HSA262304 IBW262266:IBW262304 ILS262266:ILS262304 IVO262266:IVO262304 JFK262266:JFK262304 JPG262266:JPG262304 JZC262266:JZC262304 KIY262266:KIY262304 KSU262266:KSU262304 LCQ262266:LCQ262304 LMM262266:LMM262304 LWI262266:LWI262304 MGE262266:MGE262304 MQA262266:MQA262304 MZW262266:MZW262304 NJS262266:NJS262304 NTO262266:NTO262304 ODK262266:ODK262304 ONG262266:ONG262304 OXC262266:OXC262304 PGY262266:PGY262304 PQU262266:PQU262304 QAQ262266:QAQ262304 QKM262266:QKM262304 QUI262266:QUI262304 REE262266:REE262304 ROA262266:ROA262304 RXW262266:RXW262304 SHS262266:SHS262304 SRO262266:SRO262304 TBK262266:TBK262304 TLG262266:TLG262304 TVC262266:TVC262304 UEY262266:UEY262304 UOU262266:UOU262304 UYQ262266:UYQ262304 VIM262266:VIM262304 VSI262266:VSI262304 WCE262266:WCE262304 WMA262266:WMA262304 WVW262266:WVW262304 O327802:O327840 JK327802:JK327840 TG327802:TG327840 ADC327802:ADC327840 AMY327802:AMY327840 AWU327802:AWU327840 BGQ327802:BGQ327840 BQM327802:BQM327840 CAI327802:CAI327840 CKE327802:CKE327840 CUA327802:CUA327840 DDW327802:DDW327840 DNS327802:DNS327840 DXO327802:DXO327840 EHK327802:EHK327840 ERG327802:ERG327840 FBC327802:FBC327840 FKY327802:FKY327840 FUU327802:FUU327840 GEQ327802:GEQ327840 GOM327802:GOM327840 GYI327802:GYI327840 HIE327802:HIE327840 HSA327802:HSA327840 IBW327802:IBW327840 ILS327802:ILS327840 IVO327802:IVO327840 JFK327802:JFK327840 JPG327802:JPG327840 JZC327802:JZC327840 KIY327802:KIY327840 KSU327802:KSU327840 LCQ327802:LCQ327840 LMM327802:LMM327840 LWI327802:LWI327840 MGE327802:MGE327840 MQA327802:MQA327840 MZW327802:MZW327840 NJS327802:NJS327840 NTO327802:NTO327840 ODK327802:ODK327840 ONG327802:ONG327840 OXC327802:OXC327840 PGY327802:PGY327840 PQU327802:PQU327840 QAQ327802:QAQ327840 QKM327802:QKM327840 QUI327802:QUI327840 REE327802:REE327840 ROA327802:ROA327840 RXW327802:RXW327840 SHS327802:SHS327840 SRO327802:SRO327840 TBK327802:TBK327840 TLG327802:TLG327840 TVC327802:TVC327840 UEY327802:UEY327840 UOU327802:UOU327840 UYQ327802:UYQ327840 VIM327802:VIM327840 VSI327802:VSI327840 WCE327802:WCE327840 WMA327802:WMA327840 WVW327802:WVW327840 O393338:O393376 JK393338:JK393376 TG393338:TG393376 ADC393338:ADC393376 AMY393338:AMY393376 AWU393338:AWU393376 BGQ393338:BGQ393376 BQM393338:BQM393376 CAI393338:CAI393376 CKE393338:CKE393376 CUA393338:CUA393376 DDW393338:DDW393376 DNS393338:DNS393376 DXO393338:DXO393376 EHK393338:EHK393376 ERG393338:ERG393376 FBC393338:FBC393376 FKY393338:FKY393376 FUU393338:FUU393376 GEQ393338:GEQ393376 GOM393338:GOM393376 GYI393338:GYI393376 HIE393338:HIE393376 HSA393338:HSA393376 IBW393338:IBW393376 ILS393338:ILS393376 IVO393338:IVO393376 JFK393338:JFK393376 JPG393338:JPG393376 JZC393338:JZC393376 KIY393338:KIY393376 KSU393338:KSU393376 LCQ393338:LCQ393376 LMM393338:LMM393376 LWI393338:LWI393376 MGE393338:MGE393376 MQA393338:MQA393376 MZW393338:MZW393376 NJS393338:NJS393376 NTO393338:NTO393376 ODK393338:ODK393376 ONG393338:ONG393376 OXC393338:OXC393376 PGY393338:PGY393376 PQU393338:PQU393376 QAQ393338:QAQ393376 QKM393338:QKM393376 QUI393338:QUI393376 REE393338:REE393376 ROA393338:ROA393376 RXW393338:RXW393376 SHS393338:SHS393376 SRO393338:SRO393376 TBK393338:TBK393376 TLG393338:TLG393376 TVC393338:TVC393376 UEY393338:UEY393376 UOU393338:UOU393376 UYQ393338:UYQ393376 VIM393338:VIM393376 VSI393338:VSI393376 WCE393338:WCE393376 WMA393338:WMA393376 WVW393338:WVW393376 O458874:O458912 JK458874:JK458912 TG458874:TG458912 ADC458874:ADC458912 AMY458874:AMY458912 AWU458874:AWU458912 BGQ458874:BGQ458912 BQM458874:BQM458912 CAI458874:CAI458912 CKE458874:CKE458912 CUA458874:CUA458912 DDW458874:DDW458912 DNS458874:DNS458912 DXO458874:DXO458912 EHK458874:EHK458912 ERG458874:ERG458912 FBC458874:FBC458912 FKY458874:FKY458912 FUU458874:FUU458912 GEQ458874:GEQ458912 GOM458874:GOM458912 GYI458874:GYI458912 HIE458874:HIE458912 HSA458874:HSA458912 IBW458874:IBW458912 ILS458874:ILS458912 IVO458874:IVO458912 JFK458874:JFK458912 JPG458874:JPG458912 JZC458874:JZC458912 KIY458874:KIY458912 KSU458874:KSU458912 LCQ458874:LCQ458912 LMM458874:LMM458912 LWI458874:LWI458912 MGE458874:MGE458912 MQA458874:MQA458912 MZW458874:MZW458912 NJS458874:NJS458912 NTO458874:NTO458912 ODK458874:ODK458912 ONG458874:ONG458912 OXC458874:OXC458912 PGY458874:PGY458912 PQU458874:PQU458912 QAQ458874:QAQ458912 QKM458874:QKM458912 QUI458874:QUI458912 REE458874:REE458912 ROA458874:ROA458912 RXW458874:RXW458912 SHS458874:SHS458912 SRO458874:SRO458912 TBK458874:TBK458912 TLG458874:TLG458912 TVC458874:TVC458912 UEY458874:UEY458912 UOU458874:UOU458912 UYQ458874:UYQ458912 VIM458874:VIM458912 VSI458874:VSI458912 WCE458874:WCE458912 WMA458874:WMA458912 WVW458874:WVW458912 O524410:O524448 JK524410:JK524448 TG524410:TG524448 ADC524410:ADC524448 AMY524410:AMY524448 AWU524410:AWU524448 BGQ524410:BGQ524448 BQM524410:BQM524448 CAI524410:CAI524448 CKE524410:CKE524448 CUA524410:CUA524448 DDW524410:DDW524448 DNS524410:DNS524448 DXO524410:DXO524448 EHK524410:EHK524448 ERG524410:ERG524448 FBC524410:FBC524448 FKY524410:FKY524448 FUU524410:FUU524448 GEQ524410:GEQ524448 GOM524410:GOM524448 GYI524410:GYI524448 HIE524410:HIE524448 HSA524410:HSA524448 IBW524410:IBW524448 ILS524410:ILS524448 IVO524410:IVO524448 JFK524410:JFK524448 JPG524410:JPG524448 JZC524410:JZC524448 KIY524410:KIY524448 KSU524410:KSU524448 LCQ524410:LCQ524448 LMM524410:LMM524448 LWI524410:LWI524448 MGE524410:MGE524448 MQA524410:MQA524448 MZW524410:MZW524448 NJS524410:NJS524448 NTO524410:NTO524448 ODK524410:ODK524448 ONG524410:ONG524448 OXC524410:OXC524448 PGY524410:PGY524448 PQU524410:PQU524448 QAQ524410:QAQ524448 QKM524410:QKM524448 QUI524410:QUI524448 REE524410:REE524448 ROA524410:ROA524448 RXW524410:RXW524448 SHS524410:SHS524448 SRO524410:SRO524448 TBK524410:TBK524448 TLG524410:TLG524448 TVC524410:TVC524448 UEY524410:UEY524448 UOU524410:UOU524448 UYQ524410:UYQ524448 VIM524410:VIM524448 VSI524410:VSI524448 WCE524410:WCE524448 WMA524410:WMA524448 WVW524410:WVW524448 O589946:O589984 JK589946:JK589984 TG589946:TG589984 ADC589946:ADC589984 AMY589946:AMY589984 AWU589946:AWU589984 BGQ589946:BGQ589984 BQM589946:BQM589984 CAI589946:CAI589984 CKE589946:CKE589984 CUA589946:CUA589984 DDW589946:DDW589984 DNS589946:DNS589984 DXO589946:DXO589984 EHK589946:EHK589984 ERG589946:ERG589984 FBC589946:FBC589984 FKY589946:FKY589984 FUU589946:FUU589984 GEQ589946:GEQ589984 GOM589946:GOM589984 GYI589946:GYI589984 HIE589946:HIE589984 HSA589946:HSA589984 IBW589946:IBW589984 ILS589946:ILS589984 IVO589946:IVO589984 JFK589946:JFK589984 JPG589946:JPG589984 JZC589946:JZC589984 KIY589946:KIY589984 KSU589946:KSU589984 LCQ589946:LCQ589984 LMM589946:LMM589984 LWI589946:LWI589984 MGE589946:MGE589984 MQA589946:MQA589984 MZW589946:MZW589984 NJS589946:NJS589984 NTO589946:NTO589984 ODK589946:ODK589984 ONG589946:ONG589984 OXC589946:OXC589984 PGY589946:PGY589984 PQU589946:PQU589984 QAQ589946:QAQ589984 QKM589946:QKM589984 QUI589946:QUI589984 REE589946:REE589984 ROA589946:ROA589984 RXW589946:RXW589984 SHS589946:SHS589984 SRO589946:SRO589984 TBK589946:TBK589984 TLG589946:TLG589984 TVC589946:TVC589984 UEY589946:UEY589984 UOU589946:UOU589984 UYQ589946:UYQ589984 VIM589946:VIM589984 VSI589946:VSI589984 WCE589946:WCE589984 WMA589946:WMA589984 WVW589946:WVW589984 O655482:O655520 JK655482:JK655520 TG655482:TG655520 ADC655482:ADC655520 AMY655482:AMY655520 AWU655482:AWU655520 BGQ655482:BGQ655520 BQM655482:BQM655520 CAI655482:CAI655520 CKE655482:CKE655520 CUA655482:CUA655520 DDW655482:DDW655520 DNS655482:DNS655520 DXO655482:DXO655520 EHK655482:EHK655520 ERG655482:ERG655520 FBC655482:FBC655520 FKY655482:FKY655520 FUU655482:FUU655520 GEQ655482:GEQ655520 GOM655482:GOM655520 GYI655482:GYI655520 HIE655482:HIE655520 HSA655482:HSA655520 IBW655482:IBW655520 ILS655482:ILS655520 IVO655482:IVO655520 JFK655482:JFK655520 JPG655482:JPG655520 JZC655482:JZC655520 KIY655482:KIY655520 KSU655482:KSU655520 LCQ655482:LCQ655520 LMM655482:LMM655520 LWI655482:LWI655520 MGE655482:MGE655520 MQA655482:MQA655520 MZW655482:MZW655520 NJS655482:NJS655520 NTO655482:NTO655520 ODK655482:ODK655520 ONG655482:ONG655520 OXC655482:OXC655520 PGY655482:PGY655520 PQU655482:PQU655520 QAQ655482:QAQ655520 QKM655482:QKM655520 QUI655482:QUI655520 REE655482:REE655520 ROA655482:ROA655520 RXW655482:RXW655520 SHS655482:SHS655520 SRO655482:SRO655520 TBK655482:TBK655520 TLG655482:TLG655520 TVC655482:TVC655520 UEY655482:UEY655520 UOU655482:UOU655520 UYQ655482:UYQ655520 VIM655482:VIM655520 VSI655482:VSI655520 WCE655482:WCE655520 WMA655482:WMA655520 WVW655482:WVW655520 O721018:O721056 JK721018:JK721056 TG721018:TG721056 ADC721018:ADC721056 AMY721018:AMY721056 AWU721018:AWU721056 BGQ721018:BGQ721056 BQM721018:BQM721056 CAI721018:CAI721056 CKE721018:CKE721056 CUA721018:CUA721056 DDW721018:DDW721056 DNS721018:DNS721056 DXO721018:DXO721056 EHK721018:EHK721056 ERG721018:ERG721056 FBC721018:FBC721056 FKY721018:FKY721056 FUU721018:FUU721056 GEQ721018:GEQ721056 GOM721018:GOM721056 GYI721018:GYI721056 HIE721018:HIE721056 HSA721018:HSA721056 IBW721018:IBW721056 ILS721018:ILS721056 IVO721018:IVO721056 JFK721018:JFK721056 JPG721018:JPG721056 JZC721018:JZC721056 KIY721018:KIY721056 KSU721018:KSU721056 LCQ721018:LCQ721056 LMM721018:LMM721056 LWI721018:LWI721056 MGE721018:MGE721056 MQA721018:MQA721056 MZW721018:MZW721056 NJS721018:NJS721056 NTO721018:NTO721056 ODK721018:ODK721056 ONG721018:ONG721056 OXC721018:OXC721056 PGY721018:PGY721056 PQU721018:PQU721056 QAQ721018:QAQ721056 QKM721018:QKM721056 QUI721018:QUI721056 REE721018:REE721056 ROA721018:ROA721056 RXW721018:RXW721056 SHS721018:SHS721056 SRO721018:SRO721056 TBK721018:TBK721056 TLG721018:TLG721056 TVC721018:TVC721056 UEY721018:UEY721056 UOU721018:UOU721056 UYQ721018:UYQ721056 VIM721018:VIM721056 VSI721018:VSI721056 WCE721018:WCE721056 WMA721018:WMA721056 WVW721018:WVW721056 O786554:O786592 JK786554:JK786592 TG786554:TG786592 ADC786554:ADC786592 AMY786554:AMY786592 AWU786554:AWU786592 BGQ786554:BGQ786592 BQM786554:BQM786592 CAI786554:CAI786592 CKE786554:CKE786592 CUA786554:CUA786592 DDW786554:DDW786592 DNS786554:DNS786592 DXO786554:DXO786592 EHK786554:EHK786592 ERG786554:ERG786592 FBC786554:FBC786592 FKY786554:FKY786592 FUU786554:FUU786592 GEQ786554:GEQ786592 GOM786554:GOM786592 GYI786554:GYI786592 HIE786554:HIE786592 HSA786554:HSA786592 IBW786554:IBW786592 ILS786554:ILS786592 IVO786554:IVO786592 JFK786554:JFK786592 JPG786554:JPG786592 JZC786554:JZC786592 KIY786554:KIY786592 KSU786554:KSU786592 LCQ786554:LCQ786592 LMM786554:LMM786592 LWI786554:LWI786592 MGE786554:MGE786592 MQA786554:MQA786592 MZW786554:MZW786592 NJS786554:NJS786592 NTO786554:NTO786592 ODK786554:ODK786592 ONG786554:ONG786592 OXC786554:OXC786592 PGY786554:PGY786592 PQU786554:PQU786592 QAQ786554:QAQ786592 QKM786554:QKM786592 QUI786554:QUI786592 REE786554:REE786592 ROA786554:ROA786592 RXW786554:RXW786592 SHS786554:SHS786592 SRO786554:SRO786592 TBK786554:TBK786592 TLG786554:TLG786592 TVC786554:TVC786592 UEY786554:UEY786592 UOU786554:UOU786592 UYQ786554:UYQ786592 VIM786554:VIM786592 VSI786554:VSI786592 WCE786554:WCE786592 WMA786554:WMA786592 WVW786554:WVW786592 O852090:O852128 JK852090:JK852128 TG852090:TG852128 ADC852090:ADC852128 AMY852090:AMY852128 AWU852090:AWU852128 BGQ852090:BGQ852128 BQM852090:BQM852128 CAI852090:CAI852128 CKE852090:CKE852128 CUA852090:CUA852128 DDW852090:DDW852128 DNS852090:DNS852128 DXO852090:DXO852128 EHK852090:EHK852128 ERG852090:ERG852128 FBC852090:FBC852128 FKY852090:FKY852128 FUU852090:FUU852128 GEQ852090:GEQ852128 GOM852090:GOM852128 GYI852090:GYI852128 HIE852090:HIE852128 HSA852090:HSA852128 IBW852090:IBW852128 ILS852090:ILS852128 IVO852090:IVO852128 JFK852090:JFK852128 JPG852090:JPG852128 JZC852090:JZC852128 KIY852090:KIY852128 KSU852090:KSU852128 LCQ852090:LCQ852128 LMM852090:LMM852128 LWI852090:LWI852128 MGE852090:MGE852128 MQA852090:MQA852128 MZW852090:MZW852128 NJS852090:NJS852128 NTO852090:NTO852128 ODK852090:ODK852128 ONG852090:ONG852128 OXC852090:OXC852128 PGY852090:PGY852128 PQU852090:PQU852128 QAQ852090:QAQ852128 QKM852090:QKM852128 QUI852090:QUI852128 REE852090:REE852128 ROA852090:ROA852128 RXW852090:RXW852128 SHS852090:SHS852128 SRO852090:SRO852128 TBK852090:TBK852128 TLG852090:TLG852128 TVC852090:TVC852128 UEY852090:UEY852128 UOU852090:UOU852128 UYQ852090:UYQ852128 VIM852090:VIM852128 VSI852090:VSI852128 WCE852090:WCE852128 WMA852090:WMA852128 WVW852090:WVW852128 O917626:O917664 JK917626:JK917664 TG917626:TG917664 ADC917626:ADC917664 AMY917626:AMY917664 AWU917626:AWU917664 BGQ917626:BGQ917664 BQM917626:BQM917664 CAI917626:CAI917664 CKE917626:CKE917664 CUA917626:CUA917664 DDW917626:DDW917664 DNS917626:DNS917664 DXO917626:DXO917664 EHK917626:EHK917664 ERG917626:ERG917664 FBC917626:FBC917664 FKY917626:FKY917664 FUU917626:FUU917664 GEQ917626:GEQ917664 GOM917626:GOM917664 GYI917626:GYI917664 HIE917626:HIE917664 HSA917626:HSA917664 IBW917626:IBW917664 ILS917626:ILS917664 IVO917626:IVO917664 JFK917626:JFK917664 JPG917626:JPG917664 JZC917626:JZC917664 KIY917626:KIY917664 KSU917626:KSU917664 LCQ917626:LCQ917664 LMM917626:LMM917664 LWI917626:LWI917664 MGE917626:MGE917664 MQA917626:MQA917664 MZW917626:MZW917664 NJS917626:NJS917664 NTO917626:NTO917664 ODK917626:ODK917664 ONG917626:ONG917664 OXC917626:OXC917664 PGY917626:PGY917664 PQU917626:PQU917664 QAQ917626:QAQ917664 QKM917626:QKM917664 QUI917626:QUI917664 REE917626:REE917664 ROA917626:ROA917664 RXW917626:RXW917664 SHS917626:SHS917664 SRO917626:SRO917664 TBK917626:TBK917664 TLG917626:TLG917664 TVC917626:TVC917664 UEY917626:UEY917664 UOU917626:UOU917664 UYQ917626:UYQ917664 VIM917626:VIM917664 VSI917626:VSI917664 WCE917626:WCE917664 WMA917626:WMA917664 WVW917626:WVW917664 O983162:O983200 JK983162:JK983200 TG983162:TG983200 ADC983162:ADC983200 AMY983162:AMY983200 AWU983162:AWU983200 BGQ983162:BGQ983200 BQM983162:BQM983200 CAI983162:CAI983200 CKE983162:CKE983200 CUA983162:CUA983200 DDW983162:DDW983200 DNS983162:DNS983200 DXO983162:DXO983200 EHK983162:EHK983200 ERG983162:ERG983200 FBC983162:FBC983200 FKY983162:FKY983200 FUU983162:FUU983200 GEQ983162:GEQ983200 GOM983162:GOM983200 GYI983162:GYI983200 HIE983162:HIE983200 HSA983162:HSA983200 IBW983162:IBW983200 ILS983162:ILS983200 IVO983162:IVO983200 JFK983162:JFK983200 JPG983162:JPG983200 JZC983162:JZC983200 KIY983162:KIY983200 KSU983162:KSU983200 LCQ983162:LCQ983200 LMM983162:LMM983200 LWI983162:LWI983200 MGE983162:MGE983200 MQA983162:MQA983200 MZW983162:MZW983200 NJS983162:NJS983200 NTO983162:NTO983200 ODK983162:ODK983200 ONG983162:ONG983200 OXC983162:OXC983200 PGY983162:PGY983200 PQU983162:PQU983200 QAQ983162:QAQ983200 QKM983162:QKM983200 QUI983162:QUI983200 REE983162:REE983200 ROA983162:ROA983200 RXW983162:RXW983200 SHS983162:SHS983200 SRO983162:SRO983200 TBK983162:TBK983200 TLG983162:TLG983200 TVC983162:TVC983200 UEY983162:UEY983200 UOU983162:UOU983200 UYQ983162:UYQ983200 VIM983162:VIM983200 VSI983162:VSI983200 WCE983162:WCE983200 WMA983162:WMA983200 WMA99:WMA118 WVW99:WVW118 JK99:JK118 TG99:TG118 ADC99:ADC118 AMY99:AMY118 AWU99:AWU118 BGQ99:BGQ118 BQM99:BQM118 CAI99:CAI118 CKE99:CKE118 CUA99:CUA118 DDW99:DDW118 DNS99:DNS118 DXO99:DXO118 EHK99:EHK118 ERG99:ERG118 FBC99:FBC118 FKY99:FKY118 FUU99:FUU118 GEQ99:GEQ118 GOM99:GOM118 GYI99:GYI118 HIE99:HIE118 HSA99:HSA118 IBW99:IBW118 ILS99:ILS118 IVO99:IVO118 JFK99:JFK118 JPG99:JPG118 JZC99:JZC118 KIY99:KIY118 KSU99:KSU118 LCQ99:LCQ118 LMM99:LMM118 LWI99:LWI118 MGE99:MGE118 MQA99:MQA118 MZW99:MZW118 NJS99:NJS118 NTO99:NTO118 ODK99:ODK118 ONG99:ONG118 OXC99:OXC118 PGY99:PGY118 PQU99:PQU118 QAQ99:QAQ118 QKM99:QKM118 QUI99:QUI118 REE99:REE118 ROA99:ROA118 RXW99:RXW118 SHS99:SHS118 SRO99:SRO118 TBK99:TBK118 TLG99:TLG118 TVC99:TVC118 UEY99:UEY118 UOU99:UOU118 UYQ99:UYQ118 VIM99:VIM118 VSI99:VSI118 WCE99:WCE118 O99:O118">
      <formula1>$E$207:$E$209</formula1>
    </dataValidation>
    <dataValidation type="list" allowBlank="1" showInputMessage="1" showErrorMessage="1" sqref="O94 JK94 TG94 ADC94 AMY94 AWU94 BGQ94 BQM94 CAI94 CKE94 CUA94 DDW94 DNS94 DXO94 EHK94 ERG94 FBC94 FKY94 FUU94 GEQ94 GOM94 GYI94 HIE94 HSA94 IBW94 ILS94 IVO94 JFK94 JPG94 JZC94 KIY94 KSU94 LCQ94 LMM94 LWI94 MGE94 MQA94 MZW94 NJS94 NTO94 ODK94 ONG94 OXC94 PGY94 PQU94 QAQ94 QKM94 QUI94 REE94 ROA94 RXW94 SHS94 SRO94 TBK94 TLG94 TVC94 UEY94 UOU94 UYQ94 VIM94 VSI94 WCE94 WMA94 WVW94 O65630 JK65630 TG65630 ADC65630 AMY65630 AWU65630 BGQ65630 BQM65630 CAI65630 CKE65630 CUA65630 DDW65630 DNS65630 DXO65630 EHK65630 ERG65630 FBC65630 FKY65630 FUU65630 GEQ65630 GOM65630 GYI65630 HIE65630 HSA65630 IBW65630 ILS65630 IVO65630 JFK65630 JPG65630 JZC65630 KIY65630 KSU65630 LCQ65630 LMM65630 LWI65630 MGE65630 MQA65630 MZW65630 NJS65630 NTO65630 ODK65630 ONG65630 OXC65630 PGY65630 PQU65630 QAQ65630 QKM65630 QUI65630 REE65630 ROA65630 RXW65630 SHS65630 SRO65630 TBK65630 TLG65630 TVC65630 UEY65630 UOU65630 UYQ65630 VIM65630 VSI65630 WCE65630 WMA65630 WVW65630 O131166 JK131166 TG131166 ADC131166 AMY131166 AWU131166 BGQ131166 BQM131166 CAI131166 CKE131166 CUA131166 DDW131166 DNS131166 DXO131166 EHK131166 ERG131166 FBC131166 FKY131166 FUU131166 GEQ131166 GOM131166 GYI131166 HIE131166 HSA131166 IBW131166 ILS131166 IVO131166 JFK131166 JPG131166 JZC131166 KIY131166 KSU131166 LCQ131166 LMM131166 LWI131166 MGE131166 MQA131166 MZW131166 NJS131166 NTO131166 ODK131166 ONG131166 OXC131166 PGY131166 PQU131166 QAQ131166 QKM131166 QUI131166 REE131166 ROA131166 RXW131166 SHS131166 SRO131166 TBK131166 TLG131166 TVC131166 UEY131166 UOU131166 UYQ131166 VIM131166 VSI131166 WCE131166 WMA131166 WVW131166 O196702 JK196702 TG196702 ADC196702 AMY196702 AWU196702 BGQ196702 BQM196702 CAI196702 CKE196702 CUA196702 DDW196702 DNS196702 DXO196702 EHK196702 ERG196702 FBC196702 FKY196702 FUU196702 GEQ196702 GOM196702 GYI196702 HIE196702 HSA196702 IBW196702 ILS196702 IVO196702 JFK196702 JPG196702 JZC196702 KIY196702 KSU196702 LCQ196702 LMM196702 LWI196702 MGE196702 MQA196702 MZW196702 NJS196702 NTO196702 ODK196702 ONG196702 OXC196702 PGY196702 PQU196702 QAQ196702 QKM196702 QUI196702 REE196702 ROA196702 RXW196702 SHS196702 SRO196702 TBK196702 TLG196702 TVC196702 UEY196702 UOU196702 UYQ196702 VIM196702 VSI196702 WCE196702 WMA196702 WVW196702 O262238 JK262238 TG262238 ADC262238 AMY262238 AWU262238 BGQ262238 BQM262238 CAI262238 CKE262238 CUA262238 DDW262238 DNS262238 DXO262238 EHK262238 ERG262238 FBC262238 FKY262238 FUU262238 GEQ262238 GOM262238 GYI262238 HIE262238 HSA262238 IBW262238 ILS262238 IVO262238 JFK262238 JPG262238 JZC262238 KIY262238 KSU262238 LCQ262238 LMM262238 LWI262238 MGE262238 MQA262238 MZW262238 NJS262238 NTO262238 ODK262238 ONG262238 OXC262238 PGY262238 PQU262238 QAQ262238 QKM262238 QUI262238 REE262238 ROA262238 RXW262238 SHS262238 SRO262238 TBK262238 TLG262238 TVC262238 UEY262238 UOU262238 UYQ262238 VIM262238 VSI262238 WCE262238 WMA262238 WVW262238 O327774 JK327774 TG327774 ADC327774 AMY327774 AWU327774 BGQ327774 BQM327774 CAI327774 CKE327774 CUA327774 DDW327774 DNS327774 DXO327774 EHK327774 ERG327774 FBC327774 FKY327774 FUU327774 GEQ327774 GOM327774 GYI327774 HIE327774 HSA327774 IBW327774 ILS327774 IVO327774 JFK327774 JPG327774 JZC327774 KIY327774 KSU327774 LCQ327774 LMM327774 LWI327774 MGE327774 MQA327774 MZW327774 NJS327774 NTO327774 ODK327774 ONG327774 OXC327774 PGY327774 PQU327774 QAQ327774 QKM327774 QUI327774 REE327774 ROA327774 RXW327774 SHS327774 SRO327774 TBK327774 TLG327774 TVC327774 UEY327774 UOU327774 UYQ327774 VIM327774 VSI327774 WCE327774 WMA327774 WVW327774 O393310 JK393310 TG393310 ADC393310 AMY393310 AWU393310 BGQ393310 BQM393310 CAI393310 CKE393310 CUA393310 DDW393310 DNS393310 DXO393310 EHK393310 ERG393310 FBC393310 FKY393310 FUU393310 GEQ393310 GOM393310 GYI393310 HIE393310 HSA393310 IBW393310 ILS393310 IVO393310 JFK393310 JPG393310 JZC393310 KIY393310 KSU393310 LCQ393310 LMM393310 LWI393310 MGE393310 MQA393310 MZW393310 NJS393310 NTO393310 ODK393310 ONG393310 OXC393310 PGY393310 PQU393310 QAQ393310 QKM393310 QUI393310 REE393310 ROA393310 RXW393310 SHS393310 SRO393310 TBK393310 TLG393310 TVC393310 UEY393310 UOU393310 UYQ393310 VIM393310 VSI393310 WCE393310 WMA393310 WVW393310 O458846 JK458846 TG458846 ADC458846 AMY458846 AWU458846 BGQ458846 BQM458846 CAI458846 CKE458846 CUA458846 DDW458846 DNS458846 DXO458846 EHK458846 ERG458846 FBC458846 FKY458846 FUU458846 GEQ458846 GOM458846 GYI458846 HIE458846 HSA458846 IBW458846 ILS458846 IVO458846 JFK458846 JPG458846 JZC458846 KIY458846 KSU458846 LCQ458846 LMM458846 LWI458846 MGE458846 MQA458846 MZW458846 NJS458846 NTO458846 ODK458846 ONG458846 OXC458846 PGY458846 PQU458846 QAQ458846 QKM458846 QUI458846 REE458846 ROA458846 RXW458846 SHS458846 SRO458846 TBK458846 TLG458846 TVC458846 UEY458846 UOU458846 UYQ458846 VIM458846 VSI458846 WCE458846 WMA458846 WVW458846 O524382 JK524382 TG524382 ADC524382 AMY524382 AWU524382 BGQ524382 BQM524382 CAI524382 CKE524382 CUA524382 DDW524382 DNS524382 DXO524382 EHK524382 ERG524382 FBC524382 FKY524382 FUU524382 GEQ524382 GOM524382 GYI524382 HIE524382 HSA524382 IBW524382 ILS524382 IVO524382 JFK524382 JPG524382 JZC524382 KIY524382 KSU524382 LCQ524382 LMM524382 LWI524382 MGE524382 MQA524382 MZW524382 NJS524382 NTO524382 ODK524382 ONG524382 OXC524382 PGY524382 PQU524382 QAQ524382 QKM524382 QUI524382 REE524382 ROA524382 RXW524382 SHS524382 SRO524382 TBK524382 TLG524382 TVC524382 UEY524382 UOU524382 UYQ524382 VIM524382 VSI524382 WCE524382 WMA524382 WVW524382 O589918 JK589918 TG589918 ADC589918 AMY589918 AWU589918 BGQ589918 BQM589918 CAI589918 CKE589918 CUA589918 DDW589918 DNS589918 DXO589918 EHK589918 ERG589918 FBC589918 FKY589918 FUU589918 GEQ589918 GOM589918 GYI589918 HIE589918 HSA589918 IBW589918 ILS589918 IVO589918 JFK589918 JPG589918 JZC589918 KIY589918 KSU589918 LCQ589918 LMM589918 LWI589918 MGE589918 MQA589918 MZW589918 NJS589918 NTO589918 ODK589918 ONG589918 OXC589918 PGY589918 PQU589918 QAQ589918 QKM589918 QUI589918 REE589918 ROA589918 RXW589918 SHS589918 SRO589918 TBK589918 TLG589918 TVC589918 UEY589918 UOU589918 UYQ589918 VIM589918 VSI589918 WCE589918 WMA589918 WVW589918 O655454 JK655454 TG655454 ADC655454 AMY655454 AWU655454 BGQ655454 BQM655454 CAI655454 CKE655454 CUA655454 DDW655454 DNS655454 DXO655454 EHK655454 ERG655454 FBC655454 FKY655454 FUU655454 GEQ655454 GOM655454 GYI655454 HIE655454 HSA655454 IBW655454 ILS655454 IVO655454 JFK655454 JPG655454 JZC655454 KIY655454 KSU655454 LCQ655454 LMM655454 LWI655454 MGE655454 MQA655454 MZW655454 NJS655454 NTO655454 ODK655454 ONG655454 OXC655454 PGY655454 PQU655454 QAQ655454 QKM655454 QUI655454 REE655454 ROA655454 RXW655454 SHS655454 SRO655454 TBK655454 TLG655454 TVC655454 UEY655454 UOU655454 UYQ655454 VIM655454 VSI655454 WCE655454 WMA655454 WVW655454 O720990 JK720990 TG720990 ADC720990 AMY720990 AWU720990 BGQ720990 BQM720990 CAI720990 CKE720990 CUA720990 DDW720990 DNS720990 DXO720990 EHK720990 ERG720990 FBC720990 FKY720990 FUU720990 GEQ720990 GOM720990 GYI720990 HIE720990 HSA720990 IBW720990 ILS720990 IVO720990 JFK720990 JPG720990 JZC720990 KIY720990 KSU720990 LCQ720990 LMM720990 LWI720990 MGE720990 MQA720990 MZW720990 NJS720990 NTO720990 ODK720990 ONG720990 OXC720990 PGY720990 PQU720990 QAQ720990 QKM720990 QUI720990 REE720990 ROA720990 RXW720990 SHS720990 SRO720990 TBK720990 TLG720990 TVC720990 UEY720990 UOU720990 UYQ720990 VIM720990 VSI720990 WCE720990 WMA720990 WVW720990 O786526 JK786526 TG786526 ADC786526 AMY786526 AWU786526 BGQ786526 BQM786526 CAI786526 CKE786526 CUA786526 DDW786526 DNS786526 DXO786526 EHK786526 ERG786526 FBC786526 FKY786526 FUU786526 GEQ786526 GOM786526 GYI786526 HIE786526 HSA786526 IBW786526 ILS786526 IVO786526 JFK786526 JPG786526 JZC786526 KIY786526 KSU786526 LCQ786526 LMM786526 LWI786526 MGE786526 MQA786526 MZW786526 NJS786526 NTO786526 ODK786526 ONG786526 OXC786526 PGY786526 PQU786526 QAQ786526 QKM786526 QUI786526 REE786526 ROA786526 RXW786526 SHS786526 SRO786526 TBK786526 TLG786526 TVC786526 UEY786526 UOU786526 UYQ786526 VIM786526 VSI786526 WCE786526 WMA786526 WVW786526 O852062 JK852062 TG852062 ADC852062 AMY852062 AWU852062 BGQ852062 BQM852062 CAI852062 CKE852062 CUA852062 DDW852062 DNS852062 DXO852062 EHK852062 ERG852062 FBC852062 FKY852062 FUU852062 GEQ852062 GOM852062 GYI852062 HIE852062 HSA852062 IBW852062 ILS852062 IVO852062 JFK852062 JPG852062 JZC852062 KIY852062 KSU852062 LCQ852062 LMM852062 LWI852062 MGE852062 MQA852062 MZW852062 NJS852062 NTO852062 ODK852062 ONG852062 OXC852062 PGY852062 PQU852062 QAQ852062 QKM852062 QUI852062 REE852062 ROA852062 RXW852062 SHS852062 SRO852062 TBK852062 TLG852062 TVC852062 UEY852062 UOU852062 UYQ852062 VIM852062 VSI852062 WCE852062 WMA852062 WVW852062 O917598 JK917598 TG917598 ADC917598 AMY917598 AWU917598 BGQ917598 BQM917598 CAI917598 CKE917598 CUA917598 DDW917598 DNS917598 DXO917598 EHK917598 ERG917598 FBC917598 FKY917598 FUU917598 GEQ917598 GOM917598 GYI917598 HIE917598 HSA917598 IBW917598 ILS917598 IVO917598 JFK917598 JPG917598 JZC917598 KIY917598 KSU917598 LCQ917598 LMM917598 LWI917598 MGE917598 MQA917598 MZW917598 NJS917598 NTO917598 ODK917598 ONG917598 OXC917598 PGY917598 PQU917598 QAQ917598 QKM917598 QUI917598 REE917598 ROA917598 RXW917598 SHS917598 SRO917598 TBK917598 TLG917598 TVC917598 UEY917598 UOU917598 UYQ917598 VIM917598 VSI917598 WCE917598 WMA917598 WVW917598 O983134 JK983134 TG983134 ADC983134 AMY983134 AWU983134 BGQ983134 BQM983134 CAI983134 CKE983134 CUA983134 DDW983134 DNS983134 DXO983134 EHK983134 ERG983134 FBC983134 FKY983134 FUU983134 GEQ983134 GOM983134 GYI983134 HIE983134 HSA983134 IBW983134 ILS983134 IVO983134 JFK983134 JPG983134 JZC983134 KIY983134 KSU983134 LCQ983134 LMM983134 LWI983134 MGE983134 MQA983134 MZW983134 NJS983134 NTO983134 ODK983134 ONG983134 OXC983134 PGY983134 PQU983134 QAQ983134 QKM983134 QUI983134 REE983134 ROA983134 RXW983134 SHS983134 SRO983134 TBK983134 TLG983134 TVC983134 UEY983134 UOU983134 UYQ983134 VIM983134 VSI983134 WCE983134 WMA983134 WVW983134 O175 JK175 TG175 ADC175 AMY175 AWU175 BGQ175 BQM175 CAI175 CKE175 CUA175 DDW175 DNS175 DXO175 EHK175 ERG175 FBC175 FKY175 FUU175 GEQ175 GOM175 GYI175 HIE175 HSA175 IBW175 ILS175 IVO175 JFK175 JPG175 JZC175 KIY175 KSU175 LCQ175 LMM175 LWI175 MGE175 MQA175 MZW175 NJS175 NTO175 ODK175 ONG175 OXC175 PGY175 PQU175 QAQ175 QKM175 QUI175 REE175 ROA175 RXW175 SHS175 SRO175 TBK175 TLG175 TVC175 UEY175 UOU175 UYQ175 VIM175 VSI175 WCE175 WMA175 WVW175 O65708 JK65708 TG65708 ADC65708 AMY65708 AWU65708 BGQ65708 BQM65708 CAI65708 CKE65708 CUA65708 DDW65708 DNS65708 DXO65708 EHK65708 ERG65708 FBC65708 FKY65708 FUU65708 GEQ65708 GOM65708 GYI65708 HIE65708 HSA65708 IBW65708 ILS65708 IVO65708 JFK65708 JPG65708 JZC65708 KIY65708 KSU65708 LCQ65708 LMM65708 LWI65708 MGE65708 MQA65708 MZW65708 NJS65708 NTO65708 ODK65708 ONG65708 OXC65708 PGY65708 PQU65708 QAQ65708 QKM65708 QUI65708 REE65708 ROA65708 RXW65708 SHS65708 SRO65708 TBK65708 TLG65708 TVC65708 UEY65708 UOU65708 UYQ65708 VIM65708 VSI65708 WCE65708 WMA65708 WVW65708 O131244 JK131244 TG131244 ADC131244 AMY131244 AWU131244 BGQ131244 BQM131244 CAI131244 CKE131244 CUA131244 DDW131244 DNS131244 DXO131244 EHK131244 ERG131244 FBC131244 FKY131244 FUU131244 GEQ131244 GOM131244 GYI131244 HIE131244 HSA131244 IBW131244 ILS131244 IVO131244 JFK131244 JPG131244 JZC131244 KIY131244 KSU131244 LCQ131244 LMM131244 LWI131244 MGE131244 MQA131244 MZW131244 NJS131244 NTO131244 ODK131244 ONG131244 OXC131244 PGY131244 PQU131244 QAQ131244 QKM131244 QUI131244 REE131244 ROA131244 RXW131244 SHS131244 SRO131244 TBK131244 TLG131244 TVC131244 UEY131244 UOU131244 UYQ131244 VIM131244 VSI131244 WCE131244 WMA131244 WVW131244 O196780 JK196780 TG196780 ADC196780 AMY196780 AWU196780 BGQ196780 BQM196780 CAI196780 CKE196780 CUA196780 DDW196780 DNS196780 DXO196780 EHK196780 ERG196780 FBC196780 FKY196780 FUU196780 GEQ196780 GOM196780 GYI196780 HIE196780 HSA196780 IBW196780 ILS196780 IVO196780 JFK196780 JPG196780 JZC196780 KIY196780 KSU196780 LCQ196780 LMM196780 LWI196780 MGE196780 MQA196780 MZW196780 NJS196780 NTO196780 ODK196780 ONG196780 OXC196780 PGY196780 PQU196780 QAQ196780 QKM196780 QUI196780 REE196780 ROA196780 RXW196780 SHS196780 SRO196780 TBK196780 TLG196780 TVC196780 UEY196780 UOU196780 UYQ196780 VIM196780 VSI196780 WCE196780 WMA196780 WVW196780 O262316 JK262316 TG262316 ADC262316 AMY262316 AWU262316 BGQ262316 BQM262316 CAI262316 CKE262316 CUA262316 DDW262316 DNS262316 DXO262316 EHK262316 ERG262316 FBC262316 FKY262316 FUU262316 GEQ262316 GOM262316 GYI262316 HIE262316 HSA262316 IBW262316 ILS262316 IVO262316 JFK262316 JPG262316 JZC262316 KIY262316 KSU262316 LCQ262316 LMM262316 LWI262316 MGE262316 MQA262316 MZW262316 NJS262316 NTO262316 ODK262316 ONG262316 OXC262316 PGY262316 PQU262316 QAQ262316 QKM262316 QUI262316 REE262316 ROA262316 RXW262316 SHS262316 SRO262316 TBK262316 TLG262316 TVC262316 UEY262316 UOU262316 UYQ262316 VIM262316 VSI262316 WCE262316 WMA262316 WVW262316 O327852 JK327852 TG327852 ADC327852 AMY327852 AWU327852 BGQ327852 BQM327852 CAI327852 CKE327852 CUA327852 DDW327852 DNS327852 DXO327852 EHK327852 ERG327852 FBC327852 FKY327852 FUU327852 GEQ327852 GOM327852 GYI327852 HIE327852 HSA327852 IBW327852 ILS327852 IVO327852 JFK327852 JPG327852 JZC327852 KIY327852 KSU327852 LCQ327852 LMM327852 LWI327852 MGE327852 MQA327852 MZW327852 NJS327852 NTO327852 ODK327852 ONG327852 OXC327852 PGY327852 PQU327852 QAQ327852 QKM327852 QUI327852 REE327852 ROA327852 RXW327852 SHS327852 SRO327852 TBK327852 TLG327852 TVC327852 UEY327852 UOU327852 UYQ327852 VIM327852 VSI327852 WCE327852 WMA327852 WVW327852 O393388 JK393388 TG393388 ADC393388 AMY393388 AWU393388 BGQ393388 BQM393388 CAI393388 CKE393388 CUA393388 DDW393388 DNS393388 DXO393388 EHK393388 ERG393388 FBC393388 FKY393388 FUU393388 GEQ393388 GOM393388 GYI393388 HIE393388 HSA393388 IBW393388 ILS393388 IVO393388 JFK393388 JPG393388 JZC393388 KIY393388 KSU393388 LCQ393388 LMM393388 LWI393388 MGE393388 MQA393388 MZW393388 NJS393388 NTO393388 ODK393388 ONG393388 OXC393388 PGY393388 PQU393388 QAQ393388 QKM393388 QUI393388 REE393388 ROA393388 RXW393388 SHS393388 SRO393388 TBK393388 TLG393388 TVC393388 UEY393388 UOU393388 UYQ393388 VIM393388 VSI393388 WCE393388 WMA393388 WVW393388 O458924 JK458924 TG458924 ADC458924 AMY458924 AWU458924 BGQ458924 BQM458924 CAI458924 CKE458924 CUA458924 DDW458924 DNS458924 DXO458924 EHK458924 ERG458924 FBC458924 FKY458924 FUU458924 GEQ458924 GOM458924 GYI458924 HIE458924 HSA458924 IBW458924 ILS458924 IVO458924 JFK458924 JPG458924 JZC458924 KIY458924 KSU458924 LCQ458924 LMM458924 LWI458924 MGE458924 MQA458924 MZW458924 NJS458924 NTO458924 ODK458924 ONG458924 OXC458924 PGY458924 PQU458924 QAQ458924 QKM458924 QUI458924 REE458924 ROA458924 RXW458924 SHS458924 SRO458924 TBK458924 TLG458924 TVC458924 UEY458924 UOU458924 UYQ458924 VIM458924 VSI458924 WCE458924 WMA458924 WVW458924 O524460 JK524460 TG524460 ADC524460 AMY524460 AWU524460 BGQ524460 BQM524460 CAI524460 CKE524460 CUA524460 DDW524460 DNS524460 DXO524460 EHK524460 ERG524460 FBC524460 FKY524460 FUU524460 GEQ524460 GOM524460 GYI524460 HIE524460 HSA524460 IBW524460 ILS524460 IVO524460 JFK524460 JPG524460 JZC524460 KIY524460 KSU524460 LCQ524460 LMM524460 LWI524460 MGE524460 MQA524460 MZW524460 NJS524460 NTO524460 ODK524460 ONG524460 OXC524460 PGY524460 PQU524460 QAQ524460 QKM524460 QUI524460 REE524460 ROA524460 RXW524460 SHS524460 SRO524460 TBK524460 TLG524460 TVC524460 UEY524460 UOU524460 UYQ524460 VIM524460 VSI524460 WCE524460 WMA524460 WVW524460 O589996 JK589996 TG589996 ADC589996 AMY589996 AWU589996 BGQ589996 BQM589996 CAI589996 CKE589996 CUA589996 DDW589996 DNS589996 DXO589996 EHK589996 ERG589996 FBC589996 FKY589996 FUU589996 GEQ589996 GOM589996 GYI589996 HIE589996 HSA589996 IBW589996 ILS589996 IVO589996 JFK589996 JPG589996 JZC589996 KIY589996 KSU589996 LCQ589996 LMM589996 LWI589996 MGE589996 MQA589996 MZW589996 NJS589996 NTO589996 ODK589996 ONG589996 OXC589996 PGY589996 PQU589996 QAQ589996 QKM589996 QUI589996 REE589996 ROA589996 RXW589996 SHS589996 SRO589996 TBK589996 TLG589996 TVC589996 UEY589996 UOU589996 UYQ589996 VIM589996 VSI589996 WCE589996 WMA589996 WVW589996 O655532 JK655532 TG655532 ADC655532 AMY655532 AWU655532 BGQ655532 BQM655532 CAI655532 CKE655532 CUA655532 DDW655532 DNS655532 DXO655532 EHK655532 ERG655532 FBC655532 FKY655532 FUU655532 GEQ655532 GOM655532 GYI655532 HIE655532 HSA655532 IBW655532 ILS655532 IVO655532 JFK655532 JPG655532 JZC655532 KIY655532 KSU655532 LCQ655532 LMM655532 LWI655532 MGE655532 MQA655532 MZW655532 NJS655532 NTO655532 ODK655532 ONG655532 OXC655532 PGY655532 PQU655532 QAQ655532 QKM655532 QUI655532 REE655532 ROA655532 RXW655532 SHS655532 SRO655532 TBK655532 TLG655532 TVC655532 UEY655532 UOU655532 UYQ655532 VIM655532 VSI655532 WCE655532 WMA655532 WVW655532 O721068 JK721068 TG721068 ADC721068 AMY721068 AWU721068 BGQ721068 BQM721068 CAI721068 CKE721068 CUA721068 DDW721068 DNS721068 DXO721068 EHK721068 ERG721068 FBC721068 FKY721068 FUU721068 GEQ721068 GOM721068 GYI721068 HIE721068 HSA721068 IBW721068 ILS721068 IVO721068 JFK721068 JPG721068 JZC721068 KIY721068 KSU721068 LCQ721068 LMM721068 LWI721068 MGE721068 MQA721068 MZW721068 NJS721068 NTO721068 ODK721068 ONG721068 OXC721068 PGY721068 PQU721068 QAQ721068 QKM721068 QUI721068 REE721068 ROA721068 RXW721068 SHS721068 SRO721068 TBK721068 TLG721068 TVC721068 UEY721068 UOU721068 UYQ721068 VIM721068 VSI721068 WCE721068 WMA721068 WVW721068 O786604 JK786604 TG786604 ADC786604 AMY786604 AWU786604 BGQ786604 BQM786604 CAI786604 CKE786604 CUA786604 DDW786604 DNS786604 DXO786604 EHK786604 ERG786604 FBC786604 FKY786604 FUU786604 GEQ786604 GOM786604 GYI786604 HIE786604 HSA786604 IBW786604 ILS786604 IVO786604 JFK786604 JPG786604 JZC786604 KIY786604 KSU786604 LCQ786604 LMM786604 LWI786604 MGE786604 MQA786604 MZW786604 NJS786604 NTO786604 ODK786604 ONG786604 OXC786604 PGY786604 PQU786604 QAQ786604 QKM786604 QUI786604 REE786604 ROA786604 RXW786604 SHS786604 SRO786604 TBK786604 TLG786604 TVC786604 UEY786604 UOU786604 UYQ786604 VIM786604 VSI786604 WCE786604 WMA786604 WVW786604 O852140 JK852140 TG852140 ADC852140 AMY852140 AWU852140 BGQ852140 BQM852140 CAI852140 CKE852140 CUA852140 DDW852140 DNS852140 DXO852140 EHK852140 ERG852140 FBC852140 FKY852140 FUU852140 GEQ852140 GOM852140 GYI852140 HIE852140 HSA852140 IBW852140 ILS852140 IVO852140 JFK852140 JPG852140 JZC852140 KIY852140 KSU852140 LCQ852140 LMM852140 LWI852140 MGE852140 MQA852140 MZW852140 NJS852140 NTO852140 ODK852140 ONG852140 OXC852140 PGY852140 PQU852140 QAQ852140 QKM852140 QUI852140 REE852140 ROA852140 RXW852140 SHS852140 SRO852140 TBK852140 TLG852140 TVC852140 UEY852140 UOU852140 UYQ852140 VIM852140 VSI852140 WCE852140 WMA852140 WVW852140 O917676 JK917676 TG917676 ADC917676 AMY917676 AWU917676 BGQ917676 BQM917676 CAI917676 CKE917676 CUA917676 DDW917676 DNS917676 DXO917676 EHK917676 ERG917676 FBC917676 FKY917676 FUU917676 GEQ917676 GOM917676 GYI917676 HIE917676 HSA917676 IBW917676 ILS917676 IVO917676 JFK917676 JPG917676 JZC917676 KIY917676 KSU917676 LCQ917676 LMM917676 LWI917676 MGE917676 MQA917676 MZW917676 NJS917676 NTO917676 ODK917676 ONG917676 OXC917676 PGY917676 PQU917676 QAQ917676 QKM917676 QUI917676 REE917676 ROA917676 RXW917676 SHS917676 SRO917676 TBK917676 TLG917676 TVC917676 UEY917676 UOU917676 UYQ917676 VIM917676 VSI917676 WCE917676 WMA917676 WVW917676 O983212 JK983212 TG983212 ADC983212 AMY983212 AWU983212 BGQ983212 BQM983212 CAI983212 CKE983212 CUA983212 DDW983212 DNS983212 DXO983212 EHK983212 ERG983212 FBC983212 FKY983212 FUU983212 GEQ983212 GOM983212 GYI983212 HIE983212 HSA983212 IBW983212 ILS983212 IVO983212 JFK983212 JPG983212 JZC983212 KIY983212 KSU983212 LCQ983212 LMM983212 LWI983212 MGE983212 MQA983212 MZW983212 NJS983212 NTO983212 ODK983212 ONG983212 OXC983212 PGY983212 PQU983212 QAQ983212 QKM983212 QUI983212 REE983212 ROA983212 RXW983212 SHS983212 SRO983212 TBK983212 TLG983212 TVC983212 UEY983212 UOU983212 UYQ983212 VIM983212 VSI983212 WCE983212 WMA983212 WVW983212 O119 JK119 TG119 ADC119 AMY119 AWU119 BGQ119 BQM119 CAI119 CKE119 CUA119 DDW119 DNS119 DXO119 EHK119 ERG119 FBC119 FKY119 FUU119 GEQ119 GOM119 GYI119 HIE119 HSA119 IBW119 ILS119 IVO119 JFK119 JPG119 JZC119 KIY119 KSU119 LCQ119 LMM119 LWI119 MGE119 MQA119 MZW119 NJS119 NTO119 ODK119 ONG119 OXC119 PGY119 PQU119 QAQ119 QKM119 QUI119 REE119 ROA119 RXW119 SHS119 SRO119 TBK119 TLG119 TVC119 UEY119 UOU119 UYQ119 VIM119 VSI119 WCE119 WMA119 WVW119 O65652 JK65652 TG65652 ADC65652 AMY65652 AWU65652 BGQ65652 BQM65652 CAI65652 CKE65652 CUA65652 DDW65652 DNS65652 DXO65652 EHK65652 ERG65652 FBC65652 FKY65652 FUU65652 GEQ65652 GOM65652 GYI65652 HIE65652 HSA65652 IBW65652 ILS65652 IVO65652 JFK65652 JPG65652 JZC65652 KIY65652 KSU65652 LCQ65652 LMM65652 LWI65652 MGE65652 MQA65652 MZW65652 NJS65652 NTO65652 ODK65652 ONG65652 OXC65652 PGY65652 PQU65652 QAQ65652 QKM65652 QUI65652 REE65652 ROA65652 RXW65652 SHS65652 SRO65652 TBK65652 TLG65652 TVC65652 UEY65652 UOU65652 UYQ65652 VIM65652 VSI65652 WCE65652 WMA65652 WVW65652 O131188 JK131188 TG131188 ADC131188 AMY131188 AWU131188 BGQ131188 BQM131188 CAI131188 CKE131188 CUA131188 DDW131188 DNS131188 DXO131188 EHK131188 ERG131188 FBC131188 FKY131188 FUU131188 GEQ131188 GOM131188 GYI131188 HIE131188 HSA131188 IBW131188 ILS131188 IVO131188 JFK131188 JPG131188 JZC131188 KIY131188 KSU131188 LCQ131188 LMM131188 LWI131188 MGE131188 MQA131188 MZW131188 NJS131188 NTO131188 ODK131188 ONG131188 OXC131188 PGY131188 PQU131188 QAQ131188 QKM131188 QUI131188 REE131188 ROA131188 RXW131188 SHS131188 SRO131188 TBK131188 TLG131188 TVC131188 UEY131188 UOU131188 UYQ131188 VIM131188 VSI131188 WCE131188 WMA131188 WVW131188 O196724 JK196724 TG196724 ADC196724 AMY196724 AWU196724 BGQ196724 BQM196724 CAI196724 CKE196724 CUA196724 DDW196724 DNS196724 DXO196724 EHK196724 ERG196724 FBC196724 FKY196724 FUU196724 GEQ196724 GOM196724 GYI196724 HIE196724 HSA196724 IBW196724 ILS196724 IVO196724 JFK196724 JPG196724 JZC196724 KIY196724 KSU196724 LCQ196724 LMM196724 LWI196724 MGE196724 MQA196724 MZW196724 NJS196724 NTO196724 ODK196724 ONG196724 OXC196724 PGY196724 PQU196724 QAQ196724 QKM196724 QUI196724 REE196724 ROA196724 RXW196724 SHS196724 SRO196724 TBK196724 TLG196724 TVC196724 UEY196724 UOU196724 UYQ196724 VIM196724 VSI196724 WCE196724 WMA196724 WVW196724 O262260 JK262260 TG262260 ADC262260 AMY262260 AWU262260 BGQ262260 BQM262260 CAI262260 CKE262260 CUA262260 DDW262260 DNS262260 DXO262260 EHK262260 ERG262260 FBC262260 FKY262260 FUU262260 GEQ262260 GOM262260 GYI262260 HIE262260 HSA262260 IBW262260 ILS262260 IVO262260 JFK262260 JPG262260 JZC262260 KIY262260 KSU262260 LCQ262260 LMM262260 LWI262260 MGE262260 MQA262260 MZW262260 NJS262260 NTO262260 ODK262260 ONG262260 OXC262260 PGY262260 PQU262260 QAQ262260 QKM262260 QUI262260 REE262260 ROA262260 RXW262260 SHS262260 SRO262260 TBK262260 TLG262260 TVC262260 UEY262260 UOU262260 UYQ262260 VIM262260 VSI262260 WCE262260 WMA262260 WVW262260 O327796 JK327796 TG327796 ADC327796 AMY327796 AWU327796 BGQ327796 BQM327796 CAI327796 CKE327796 CUA327796 DDW327796 DNS327796 DXO327796 EHK327796 ERG327796 FBC327796 FKY327796 FUU327796 GEQ327796 GOM327796 GYI327796 HIE327796 HSA327796 IBW327796 ILS327796 IVO327796 JFK327796 JPG327796 JZC327796 KIY327796 KSU327796 LCQ327796 LMM327796 LWI327796 MGE327796 MQA327796 MZW327796 NJS327796 NTO327796 ODK327796 ONG327796 OXC327796 PGY327796 PQU327796 QAQ327796 QKM327796 QUI327796 REE327796 ROA327796 RXW327796 SHS327796 SRO327796 TBK327796 TLG327796 TVC327796 UEY327796 UOU327796 UYQ327796 VIM327796 VSI327796 WCE327796 WMA327796 WVW327796 O393332 JK393332 TG393332 ADC393332 AMY393332 AWU393332 BGQ393332 BQM393332 CAI393332 CKE393332 CUA393332 DDW393332 DNS393332 DXO393332 EHK393332 ERG393332 FBC393332 FKY393332 FUU393332 GEQ393332 GOM393332 GYI393332 HIE393332 HSA393332 IBW393332 ILS393332 IVO393332 JFK393332 JPG393332 JZC393332 KIY393332 KSU393332 LCQ393332 LMM393332 LWI393332 MGE393332 MQA393332 MZW393332 NJS393332 NTO393332 ODK393332 ONG393332 OXC393332 PGY393332 PQU393332 QAQ393332 QKM393332 QUI393332 REE393332 ROA393332 RXW393332 SHS393332 SRO393332 TBK393332 TLG393332 TVC393332 UEY393332 UOU393332 UYQ393332 VIM393332 VSI393332 WCE393332 WMA393332 WVW393332 O458868 JK458868 TG458868 ADC458868 AMY458868 AWU458868 BGQ458868 BQM458868 CAI458868 CKE458868 CUA458868 DDW458868 DNS458868 DXO458868 EHK458868 ERG458868 FBC458868 FKY458868 FUU458868 GEQ458868 GOM458868 GYI458868 HIE458868 HSA458868 IBW458868 ILS458868 IVO458868 JFK458868 JPG458868 JZC458868 KIY458868 KSU458868 LCQ458868 LMM458868 LWI458868 MGE458868 MQA458868 MZW458868 NJS458868 NTO458868 ODK458868 ONG458868 OXC458868 PGY458868 PQU458868 QAQ458868 QKM458868 QUI458868 REE458868 ROA458868 RXW458868 SHS458868 SRO458868 TBK458868 TLG458868 TVC458868 UEY458868 UOU458868 UYQ458868 VIM458868 VSI458868 WCE458868 WMA458868 WVW458868 O524404 JK524404 TG524404 ADC524404 AMY524404 AWU524404 BGQ524404 BQM524404 CAI524404 CKE524404 CUA524404 DDW524404 DNS524404 DXO524404 EHK524404 ERG524404 FBC524404 FKY524404 FUU524404 GEQ524404 GOM524404 GYI524404 HIE524404 HSA524404 IBW524404 ILS524404 IVO524404 JFK524404 JPG524404 JZC524404 KIY524404 KSU524404 LCQ524404 LMM524404 LWI524404 MGE524404 MQA524404 MZW524404 NJS524404 NTO524404 ODK524404 ONG524404 OXC524404 PGY524404 PQU524404 QAQ524404 QKM524404 QUI524404 REE524404 ROA524404 RXW524404 SHS524404 SRO524404 TBK524404 TLG524404 TVC524404 UEY524404 UOU524404 UYQ524404 VIM524404 VSI524404 WCE524404 WMA524404 WVW524404 O589940 JK589940 TG589940 ADC589940 AMY589940 AWU589940 BGQ589940 BQM589940 CAI589940 CKE589940 CUA589940 DDW589940 DNS589940 DXO589940 EHK589940 ERG589940 FBC589940 FKY589940 FUU589940 GEQ589940 GOM589940 GYI589940 HIE589940 HSA589940 IBW589940 ILS589940 IVO589940 JFK589940 JPG589940 JZC589940 KIY589940 KSU589940 LCQ589940 LMM589940 LWI589940 MGE589940 MQA589940 MZW589940 NJS589940 NTO589940 ODK589940 ONG589940 OXC589940 PGY589940 PQU589940 QAQ589940 QKM589940 QUI589940 REE589940 ROA589940 RXW589940 SHS589940 SRO589940 TBK589940 TLG589940 TVC589940 UEY589940 UOU589940 UYQ589940 VIM589940 VSI589940 WCE589940 WMA589940 WVW589940 O655476 JK655476 TG655476 ADC655476 AMY655476 AWU655476 BGQ655476 BQM655476 CAI655476 CKE655476 CUA655476 DDW655476 DNS655476 DXO655476 EHK655476 ERG655476 FBC655476 FKY655476 FUU655476 GEQ655476 GOM655476 GYI655476 HIE655476 HSA655476 IBW655476 ILS655476 IVO655476 JFK655476 JPG655476 JZC655476 KIY655476 KSU655476 LCQ655476 LMM655476 LWI655476 MGE655476 MQA655476 MZW655476 NJS655476 NTO655476 ODK655476 ONG655476 OXC655476 PGY655476 PQU655476 QAQ655476 QKM655476 QUI655476 REE655476 ROA655476 RXW655476 SHS655476 SRO655476 TBK655476 TLG655476 TVC655476 UEY655476 UOU655476 UYQ655476 VIM655476 VSI655476 WCE655476 WMA655476 WVW655476 O721012 JK721012 TG721012 ADC721012 AMY721012 AWU721012 BGQ721012 BQM721012 CAI721012 CKE721012 CUA721012 DDW721012 DNS721012 DXO721012 EHK721012 ERG721012 FBC721012 FKY721012 FUU721012 GEQ721012 GOM721012 GYI721012 HIE721012 HSA721012 IBW721012 ILS721012 IVO721012 JFK721012 JPG721012 JZC721012 KIY721012 KSU721012 LCQ721012 LMM721012 LWI721012 MGE721012 MQA721012 MZW721012 NJS721012 NTO721012 ODK721012 ONG721012 OXC721012 PGY721012 PQU721012 QAQ721012 QKM721012 QUI721012 REE721012 ROA721012 RXW721012 SHS721012 SRO721012 TBK721012 TLG721012 TVC721012 UEY721012 UOU721012 UYQ721012 VIM721012 VSI721012 WCE721012 WMA721012 WVW721012 O786548 JK786548 TG786548 ADC786548 AMY786548 AWU786548 BGQ786548 BQM786548 CAI786548 CKE786548 CUA786548 DDW786548 DNS786548 DXO786548 EHK786548 ERG786548 FBC786548 FKY786548 FUU786548 GEQ786548 GOM786548 GYI786548 HIE786548 HSA786548 IBW786548 ILS786548 IVO786548 JFK786548 JPG786548 JZC786548 KIY786548 KSU786548 LCQ786548 LMM786548 LWI786548 MGE786548 MQA786548 MZW786548 NJS786548 NTO786548 ODK786548 ONG786548 OXC786548 PGY786548 PQU786548 QAQ786548 QKM786548 QUI786548 REE786548 ROA786548 RXW786548 SHS786548 SRO786548 TBK786548 TLG786548 TVC786548 UEY786548 UOU786548 UYQ786548 VIM786548 VSI786548 WCE786548 WMA786548 WVW786548 O852084 JK852084 TG852084 ADC852084 AMY852084 AWU852084 BGQ852084 BQM852084 CAI852084 CKE852084 CUA852084 DDW852084 DNS852084 DXO852084 EHK852084 ERG852084 FBC852084 FKY852084 FUU852084 GEQ852084 GOM852084 GYI852084 HIE852084 HSA852084 IBW852084 ILS852084 IVO852084 JFK852084 JPG852084 JZC852084 KIY852084 KSU852084 LCQ852084 LMM852084 LWI852084 MGE852084 MQA852084 MZW852084 NJS852084 NTO852084 ODK852084 ONG852084 OXC852084 PGY852084 PQU852084 QAQ852084 QKM852084 QUI852084 REE852084 ROA852084 RXW852084 SHS852084 SRO852084 TBK852084 TLG852084 TVC852084 UEY852084 UOU852084 UYQ852084 VIM852084 VSI852084 WCE852084 WMA852084 WVW852084 O917620 JK917620 TG917620 ADC917620 AMY917620 AWU917620 BGQ917620 BQM917620 CAI917620 CKE917620 CUA917620 DDW917620 DNS917620 DXO917620 EHK917620 ERG917620 FBC917620 FKY917620 FUU917620 GEQ917620 GOM917620 GYI917620 HIE917620 HSA917620 IBW917620 ILS917620 IVO917620 JFK917620 JPG917620 JZC917620 KIY917620 KSU917620 LCQ917620 LMM917620 LWI917620 MGE917620 MQA917620 MZW917620 NJS917620 NTO917620 ODK917620 ONG917620 OXC917620 PGY917620 PQU917620 QAQ917620 QKM917620 QUI917620 REE917620 ROA917620 RXW917620 SHS917620 SRO917620 TBK917620 TLG917620 TVC917620 UEY917620 UOU917620 UYQ917620 VIM917620 VSI917620 WCE917620 WMA917620 WVW917620 O983156 JK983156 TG983156 ADC983156 AMY983156 AWU983156 BGQ983156 BQM983156 CAI983156 CKE983156 CUA983156 DDW983156 DNS983156 DXO983156 EHK983156 ERG983156 FBC983156 FKY983156 FUU983156 GEQ983156 GOM983156 GYI983156 HIE983156 HSA983156 IBW983156 ILS983156 IVO983156 JFK983156 JPG983156 JZC983156 KIY983156 KSU983156 LCQ983156 LMM983156 LWI983156 MGE983156 MQA983156 MZW983156 NJS983156 NTO983156 ODK983156 ONG983156 OXC983156 PGY983156 PQU983156 QAQ983156 QKM983156 QUI983156 REE983156 ROA983156 RXW983156 SHS983156 SRO983156 TBK983156 TLG983156 TVC983156 UEY983156 UOU983156 UYQ983156 VIM983156 VSI983156 WCE983156 WMA983156 WVW983156 O36 JK36 TG36 ADC36 AMY36 AWU36 BGQ36 BQM36 CAI36 CKE36 CUA36 DDW36 DNS36 DXO36 EHK36 ERG36 FBC36 FKY36 FUU36 GEQ36 GOM36 GYI36 HIE36 HSA36 IBW36 ILS36 IVO36 JFK36 JPG36 JZC36 KIY36 KSU36 LCQ36 LMM36 LWI36 MGE36 MQA36 MZW36 NJS36 NTO36 ODK36 ONG36 OXC36 PGY36 PQU36 QAQ36 QKM36 QUI36 REE36 ROA36 RXW36 SHS36 SRO36 TBK36 TLG36 TVC36 UEY36 UOU36 UYQ36 VIM36 VSI36 WCE36 WMA36 WVW36 O65572 JK65572 TG65572 ADC65572 AMY65572 AWU65572 BGQ65572 BQM65572 CAI65572 CKE65572 CUA65572 DDW65572 DNS65572 DXO65572 EHK65572 ERG65572 FBC65572 FKY65572 FUU65572 GEQ65572 GOM65572 GYI65572 HIE65572 HSA65572 IBW65572 ILS65572 IVO65572 JFK65572 JPG65572 JZC65572 KIY65572 KSU65572 LCQ65572 LMM65572 LWI65572 MGE65572 MQA65572 MZW65572 NJS65572 NTO65572 ODK65572 ONG65572 OXC65572 PGY65572 PQU65572 QAQ65572 QKM65572 QUI65572 REE65572 ROA65572 RXW65572 SHS65572 SRO65572 TBK65572 TLG65572 TVC65572 UEY65572 UOU65572 UYQ65572 VIM65572 VSI65572 WCE65572 WMA65572 WVW65572 O131108 JK131108 TG131108 ADC131108 AMY131108 AWU131108 BGQ131108 BQM131108 CAI131108 CKE131108 CUA131108 DDW131108 DNS131108 DXO131108 EHK131108 ERG131108 FBC131108 FKY131108 FUU131108 GEQ131108 GOM131108 GYI131108 HIE131108 HSA131108 IBW131108 ILS131108 IVO131108 JFK131108 JPG131108 JZC131108 KIY131108 KSU131108 LCQ131108 LMM131108 LWI131108 MGE131108 MQA131108 MZW131108 NJS131108 NTO131108 ODK131108 ONG131108 OXC131108 PGY131108 PQU131108 QAQ131108 QKM131108 QUI131108 REE131108 ROA131108 RXW131108 SHS131108 SRO131108 TBK131108 TLG131108 TVC131108 UEY131108 UOU131108 UYQ131108 VIM131108 VSI131108 WCE131108 WMA131108 WVW131108 O196644 JK196644 TG196644 ADC196644 AMY196644 AWU196644 BGQ196644 BQM196644 CAI196644 CKE196644 CUA196644 DDW196644 DNS196644 DXO196644 EHK196644 ERG196644 FBC196644 FKY196644 FUU196644 GEQ196644 GOM196644 GYI196644 HIE196644 HSA196644 IBW196644 ILS196644 IVO196644 JFK196644 JPG196644 JZC196644 KIY196644 KSU196644 LCQ196644 LMM196644 LWI196644 MGE196644 MQA196644 MZW196644 NJS196644 NTO196644 ODK196644 ONG196644 OXC196644 PGY196644 PQU196644 QAQ196644 QKM196644 QUI196644 REE196644 ROA196644 RXW196644 SHS196644 SRO196644 TBK196644 TLG196644 TVC196644 UEY196644 UOU196644 UYQ196644 VIM196644 VSI196644 WCE196644 WMA196644 WVW196644 O262180 JK262180 TG262180 ADC262180 AMY262180 AWU262180 BGQ262180 BQM262180 CAI262180 CKE262180 CUA262180 DDW262180 DNS262180 DXO262180 EHK262180 ERG262180 FBC262180 FKY262180 FUU262180 GEQ262180 GOM262180 GYI262180 HIE262180 HSA262180 IBW262180 ILS262180 IVO262180 JFK262180 JPG262180 JZC262180 KIY262180 KSU262180 LCQ262180 LMM262180 LWI262180 MGE262180 MQA262180 MZW262180 NJS262180 NTO262180 ODK262180 ONG262180 OXC262180 PGY262180 PQU262180 QAQ262180 QKM262180 QUI262180 REE262180 ROA262180 RXW262180 SHS262180 SRO262180 TBK262180 TLG262180 TVC262180 UEY262180 UOU262180 UYQ262180 VIM262180 VSI262180 WCE262180 WMA262180 WVW262180 O327716 JK327716 TG327716 ADC327716 AMY327716 AWU327716 BGQ327716 BQM327716 CAI327716 CKE327716 CUA327716 DDW327716 DNS327716 DXO327716 EHK327716 ERG327716 FBC327716 FKY327716 FUU327716 GEQ327716 GOM327716 GYI327716 HIE327716 HSA327716 IBW327716 ILS327716 IVO327716 JFK327716 JPG327716 JZC327716 KIY327716 KSU327716 LCQ327716 LMM327716 LWI327716 MGE327716 MQA327716 MZW327716 NJS327716 NTO327716 ODK327716 ONG327716 OXC327716 PGY327716 PQU327716 QAQ327716 QKM327716 QUI327716 REE327716 ROA327716 RXW327716 SHS327716 SRO327716 TBK327716 TLG327716 TVC327716 UEY327716 UOU327716 UYQ327716 VIM327716 VSI327716 WCE327716 WMA327716 WVW327716 O393252 JK393252 TG393252 ADC393252 AMY393252 AWU393252 BGQ393252 BQM393252 CAI393252 CKE393252 CUA393252 DDW393252 DNS393252 DXO393252 EHK393252 ERG393252 FBC393252 FKY393252 FUU393252 GEQ393252 GOM393252 GYI393252 HIE393252 HSA393252 IBW393252 ILS393252 IVO393252 JFK393252 JPG393252 JZC393252 KIY393252 KSU393252 LCQ393252 LMM393252 LWI393252 MGE393252 MQA393252 MZW393252 NJS393252 NTO393252 ODK393252 ONG393252 OXC393252 PGY393252 PQU393252 QAQ393252 QKM393252 QUI393252 REE393252 ROA393252 RXW393252 SHS393252 SRO393252 TBK393252 TLG393252 TVC393252 UEY393252 UOU393252 UYQ393252 VIM393252 VSI393252 WCE393252 WMA393252 WVW393252 O458788 JK458788 TG458788 ADC458788 AMY458788 AWU458788 BGQ458788 BQM458788 CAI458788 CKE458788 CUA458788 DDW458788 DNS458788 DXO458788 EHK458788 ERG458788 FBC458788 FKY458788 FUU458788 GEQ458788 GOM458788 GYI458788 HIE458788 HSA458788 IBW458788 ILS458788 IVO458788 JFK458788 JPG458788 JZC458788 KIY458788 KSU458788 LCQ458788 LMM458788 LWI458788 MGE458788 MQA458788 MZW458788 NJS458788 NTO458788 ODK458788 ONG458788 OXC458788 PGY458788 PQU458788 QAQ458788 QKM458788 QUI458788 REE458788 ROA458788 RXW458788 SHS458788 SRO458788 TBK458788 TLG458788 TVC458788 UEY458788 UOU458788 UYQ458788 VIM458788 VSI458788 WCE458788 WMA458788 WVW458788 O524324 JK524324 TG524324 ADC524324 AMY524324 AWU524324 BGQ524324 BQM524324 CAI524324 CKE524324 CUA524324 DDW524324 DNS524324 DXO524324 EHK524324 ERG524324 FBC524324 FKY524324 FUU524324 GEQ524324 GOM524324 GYI524324 HIE524324 HSA524324 IBW524324 ILS524324 IVO524324 JFK524324 JPG524324 JZC524324 KIY524324 KSU524324 LCQ524324 LMM524324 LWI524324 MGE524324 MQA524324 MZW524324 NJS524324 NTO524324 ODK524324 ONG524324 OXC524324 PGY524324 PQU524324 QAQ524324 QKM524324 QUI524324 REE524324 ROA524324 RXW524324 SHS524324 SRO524324 TBK524324 TLG524324 TVC524324 UEY524324 UOU524324 UYQ524324 VIM524324 VSI524324 WCE524324 WMA524324 WVW524324 O589860 JK589860 TG589860 ADC589860 AMY589860 AWU589860 BGQ589860 BQM589860 CAI589860 CKE589860 CUA589860 DDW589860 DNS589860 DXO589860 EHK589860 ERG589860 FBC589860 FKY589860 FUU589860 GEQ589860 GOM589860 GYI589860 HIE589860 HSA589860 IBW589860 ILS589860 IVO589860 JFK589860 JPG589860 JZC589860 KIY589860 KSU589860 LCQ589860 LMM589860 LWI589860 MGE589860 MQA589860 MZW589860 NJS589860 NTO589860 ODK589860 ONG589860 OXC589860 PGY589860 PQU589860 QAQ589860 QKM589860 QUI589860 REE589860 ROA589860 RXW589860 SHS589860 SRO589860 TBK589860 TLG589860 TVC589860 UEY589860 UOU589860 UYQ589860 VIM589860 VSI589860 WCE589860 WMA589860 WVW589860 O655396 JK655396 TG655396 ADC655396 AMY655396 AWU655396 BGQ655396 BQM655396 CAI655396 CKE655396 CUA655396 DDW655396 DNS655396 DXO655396 EHK655396 ERG655396 FBC655396 FKY655396 FUU655396 GEQ655396 GOM655396 GYI655396 HIE655396 HSA655396 IBW655396 ILS655396 IVO655396 JFK655396 JPG655396 JZC655396 KIY655396 KSU655396 LCQ655396 LMM655396 LWI655396 MGE655396 MQA655396 MZW655396 NJS655396 NTO655396 ODK655396 ONG655396 OXC655396 PGY655396 PQU655396 QAQ655396 QKM655396 QUI655396 REE655396 ROA655396 RXW655396 SHS655396 SRO655396 TBK655396 TLG655396 TVC655396 UEY655396 UOU655396 UYQ655396 VIM655396 VSI655396 WCE655396 WMA655396 WVW655396 O720932 JK720932 TG720932 ADC720932 AMY720932 AWU720932 BGQ720932 BQM720932 CAI720932 CKE720932 CUA720932 DDW720932 DNS720932 DXO720932 EHK720932 ERG720932 FBC720932 FKY720932 FUU720932 GEQ720932 GOM720932 GYI720932 HIE720932 HSA720932 IBW720932 ILS720932 IVO720932 JFK720932 JPG720932 JZC720932 KIY720932 KSU720932 LCQ720932 LMM720932 LWI720932 MGE720932 MQA720932 MZW720932 NJS720932 NTO720932 ODK720932 ONG720932 OXC720932 PGY720932 PQU720932 QAQ720932 QKM720932 QUI720932 REE720932 ROA720932 RXW720932 SHS720932 SRO720932 TBK720932 TLG720932 TVC720932 UEY720932 UOU720932 UYQ720932 VIM720932 VSI720932 WCE720932 WMA720932 WVW720932 O786468 JK786468 TG786468 ADC786468 AMY786468 AWU786468 BGQ786468 BQM786468 CAI786468 CKE786468 CUA786468 DDW786468 DNS786468 DXO786468 EHK786468 ERG786468 FBC786468 FKY786468 FUU786468 GEQ786468 GOM786468 GYI786468 HIE786468 HSA786468 IBW786468 ILS786468 IVO786468 JFK786468 JPG786468 JZC786468 KIY786468 KSU786468 LCQ786468 LMM786468 LWI786468 MGE786468 MQA786468 MZW786468 NJS786468 NTO786468 ODK786468 ONG786468 OXC786468 PGY786468 PQU786468 QAQ786468 QKM786468 QUI786468 REE786468 ROA786468 RXW786468 SHS786468 SRO786468 TBK786468 TLG786468 TVC786468 UEY786468 UOU786468 UYQ786468 VIM786468 VSI786468 WCE786468 WMA786468 WVW786468 O852004 JK852004 TG852004 ADC852004 AMY852004 AWU852004 BGQ852004 BQM852004 CAI852004 CKE852004 CUA852004 DDW852004 DNS852004 DXO852004 EHK852004 ERG852004 FBC852004 FKY852004 FUU852004 GEQ852004 GOM852004 GYI852004 HIE852004 HSA852004 IBW852004 ILS852004 IVO852004 JFK852004 JPG852004 JZC852004 KIY852004 KSU852004 LCQ852004 LMM852004 LWI852004 MGE852004 MQA852004 MZW852004 NJS852004 NTO852004 ODK852004 ONG852004 OXC852004 PGY852004 PQU852004 QAQ852004 QKM852004 QUI852004 REE852004 ROA852004 RXW852004 SHS852004 SRO852004 TBK852004 TLG852004 TVC852004 UEY852004 UOU852004 UYQ852004 VIM852004 VSI852004 WCE852004 WMA852004 WVW852004 O917540 JK917540 TG917540 ADC917540 AMY917540 AWU917540 BGQ917540 BQM917540 CAI917540 CKE917540 CUA917540 DDW917540 DNS917540 DXO917540 EHK917540 ERG917540 FBC917540 FKY917540 FUU917540 GEQ917540 GOM917540 GYI917540 HIE917540 HSA917540 IBW917540 ILS917540 IVO917540 JFK917540 JPG917540 JZC917540 KIY917540 KSU917540 LCQ917540 LMM917540 LWI917540 MGE917540 MQA917540 MZW917540 NJS917540 NTO917540 ODK917540 ONG917540 OXC917540 PGY917540 PQU917540 QAQ917540 QKM917540 QUI917540 REE917540 ROA917540 RXW917540 SHS917540 SRO917540 TBK917540 TLG917540 TVC917540 UEY917540 UOU917540 UYQ917540 VIM917540 VSI917540 WCE917540 WMA917540 WVW917540 O983076 JK983076 TG983076 ADC983076 AMY983076 AWU983076 BGQ983076 BQM983076 CAI983076 CKE983076 CUA983076 DDW983076 DNS983076 DXO983076 EHK983076 ERG983076 FBC983076 FKY983076 FUU983076 GEQ983076 GOM983076 GYI983076 HIE983076 HSA983076 IBW983076 ILS983076 IVO983076 JFK983076 JPG983076 JZC983076 KIY983076 KSU983076 LCQ983076 LMM983076 LWI983076 MGE983076 MQA983076 MZW983076 NJS983076 NTO983076 ODK983076 ONG983076 OXC983076 PGY983076 PQU983076 QAQ983076 QKM983076 QUI983076 REE983076 ROA983076 RXW983076 SHS983076 SRO983076 TBK983076 TLG983076 TVC983076 UEY983076 UOU983076 UYQ983076 VIM983076 VSI983076 WCE983076 WMA983076 WVW983076 O165 JK165 TG165 ADC165 AMY165 AWU165 BGQ165 BQM165 CAI165 CKE165 CUA165 DDW165 DNS165 DXO165 EHK165 ERG165 FBC165 FKY165 FUU165 GEQ165 GOM165 GYI165 HIE165 HSA165 IBW165 ILS165 IVO165 JFK165 JPG165 JZC165 KIY165 KSU165 LCQ165 LMM165 LWI165 MGE165 MQA165 MZW165 NJS165 NTO165 ODK165 ONG165 OXC165 PGY165 PQU165 QAQ165 QKM165 QUI165 REE165 ROA165 RXW165 SHS165 SRO165 TBK165 TLG165 TVC165 UEY165 UOU165 UYQ165 VIM165 VSI165 WCE165 WMA165 WVW165 O65697 JK65697 TG65697 ADC65697 AMY65697 AWU65697 BGQ65697 BQM65697 CAI65697 CKE65697 CUA65697 DDW65697 DNS65697 DXO65697 EHK65697 ERG65697 FBC65697 FKY65697 FUU65697 GEQ65697 GOM65697 GYI65697 HIE65697 HSA65697 IBW65697 ILS65697 IVO65697 JFK65697 JPG65697 JZC65697 KIY65697 KSU65697 LCQ65697 LMM65697 LWI65697 MGE65697 MQA65697 MZW65697 NJS65697 NTO65697 ODK65697 ONG65697 OXC65697 PGY65697 PQU65697 QAQ65697 QKM65697 QUI65697 REE65697 ROA65697 RXW65697 SHS65697 SRO65697 TBK65697 TLG65697 TVC65697 UEY65697 UOU65697 UYQ65697 VIM65697 VSI65697 WCE65697 WMA65697 WVW65697 O131233 JK131233 TG131233 ADC131233 AMY131233 AWU131233 BGQ131233 BQM131233 CAI131233 CKE131233 CUA131233 DDW131233 DNS131233 DXO131233 EHK131233 ERG131233 FBC131233 FKY131233 FUU131233 GEQ131233 GOM131233 GYI131233 HIE131233 HSA131233 IBW131233 ILS131233 IVO131233 JFK131233 JPG131233 JZC131233 KIY131233 KSU131233 LCQ131233 LMM131233 LWI131233 MGE131233 MQA131233 MZW131233 NJS131233 NTO131233 ODK131233 ONG131233 OXC131233 PGY131233 PQU131233 QAQ131233 QKM131233 QUI131233 REE131233 ROA131233 RXW131233 SHS131233 SRO131233 TBK131233 TLG131233 TVC131233 UEY131233 UOU131233 UYQ131233 VIM131233 VSI131233 WCE131233 WMA131233 WVW131233 O196769 JK196769 TG196769 ADC196769 AMY196769 AWU196769 BGQ196769 BQM196769 CAI196769 CKE196769 CUA196769 DDW196769 DNS196769 DXO196769 EHK196769 ERG196769 FBC196769 FKY196769 FUU196769 GEQ196769 GOM196769 GYI196769 HIE196769 HSA196769 IBW196769 ILS196769 IVO196769 JFK196769 JPG196769 JZC196769 KIY196769 KSU196769 LCQ196769 LMM196769 LWI196769 MGE196769 MQA196769 MZW196769 NJS196769 NTO196769 ODK196769 ONG196769 OXC196769 PGY196769 PQU196769 QAQ196769 QKM196769 QUI196769 REE196769 ROA196769 RXW196769 SHS196769 SRO196769 TBK196769 TLG196769 TVC196769 UEY196769 UOU196769 UYQ196769 VIM196769 VSI196769 WCE196769 WMA196769 WVW196769 O262305 JK262305 TG262305 ADC262305 AMY262305 AWU262305 BGQ262305 BQM262305 CAI262305 CKE262305 CUA262305 DDW262305 DNS262305 DXO262305 EHK262305 ERG262305 FBC262305 FKY262305 FUU262305 GEQ262305 GOM262305 GYI262305 HIE262305 HSA262305 IBW262305 ILS262305 IVO262305 JFK262305 JPG262305 JZC262305 KIY262305 KSU262305 LCQ262305 LMM262305 LWI262305 MGE262305 MQA262305 MZW262305 NJS262305 NTO262305 ODK262305 ONG262305 OXC262305 PGY262305 PQU262305 QAQ262305 QKM262305 QUI262305 REE262305 ROA262305 RXW262305 SHS262305 SRO262305 TBK262305 TLG262305 TVC262305 UEY262305 UOU262305 UYQ262305 VIM262305 VSI262305 WCE262305 WMA262305 WVW262305 O327841 JK327841 TG327841 ADC327841 AMY327841 AWU327841 BGQ327841 BQM327841 CAI327841 CKE327841 CUA327841 DDW327841 DNS327841 DXO327841 EHK327841 ERG327841 FBC327841 FKY327841 FUU327841 GEQ327841 GOM327841 GYI327841 HIE327841 HSA327841 IBW327841 ILS327841 IVO327841 JFK327841 JPG327841 JZC327841 KIY327841 KSU327841 LCQ327841 LMM327841 LWI327841 MGE327841 MQA327841 MZW327841 NJS327841 NTO327841 ODK327841 ONG327841 OXC327841 PGY327841 PQU327841 QAQ327841 QKM327841 QUI327841 REE327841 ROA327841 RXW327841 SHS327841 SRO327841 TBK327841 TLG327841 TVC327841 UEY327841 UOU327841 UYQ327841 VIM327841 VSI327841 WCE327841 WMA327841 WVW327841 O393377 JK393377 TG393377 ADC393377 AMY393377 AWU393377 BGQ393377 BQM393377 CAI393377 CKE393377 CUA393377 DDW393377 DNS393377 DXO393377 EHK393377 ERG393377 FBC393377 FKY393377 FUU393377 GEQ393377 GOM393377 GYI393377 HIE393377 HSA393377 IBW393377 ILS393377 IVO393377 JFK393377 JPG393377 JZC393377 KIY393377 KSU393377 LCQ393377 LMM393377 LWI393377 MGE393377 MQA393377 MZW393377 NJS393377 NTO393377 ODK393377 ONG393377 OXC393377 PGY393377 PQU393377 QAQ393377 QKM393377 QUI393377 REE393377 ROA393377 RXW393377 SHS393377 SRO393377 TBK393377 TLG393377 TVC393377 UEY393377 UOU393377 UYQ393377 VIM393377 VSI393377 WCE393377 WMA393377 WVW393377 O458913 JK458913 TG458913 ADC458913 AMY458913 AWU458913 BGQ458913 BQM458913 CAI458913 CKE458913 CUA458913 DDW458913 DNS458913 DXO458913 EHK458913 ERG458913 FBC458913 FKY458913 FUU458913 GEQ458913 GOM458913 GYI458913 HIE458913 HSA458913 IBW458913 ILS458913 IVO458913 JFK458913 JPG458913 JZC458913 KIY458913 KSU458913 LCQ458913 LMM458913 LWI458913 MGE458913 MQA458913 MZW458913 NJS458913 NTO458913 ODK458913 ONG458913 OXC458913 PGY458913 PQU458913 QAQ458913 QKM458913 QUI458913 REE458913 ROA458913 RXW458913 SHS458913 SRO458913 TBK458913 TLG458913 TVC458913 UEY458913 UOU458913 UYQ458913 VIM458913 VSI458913 WCE458913 WMA458913 WVW458913 O524449 JK524449 TG524449 ADC524449 AMY524449 AWU524449 BGQ524449 BQM524449 CAI524449 CKE524449 CUA524449 DDW524449 DNS524449 DXO524449 EHK524449 ERG524449 FBC524449 FKY524449 FUU524449 GEQ524449 GOM524449 GYI524449 HIE524449 HSA524449 IBW524449 ILS524449 IVO524449 JFK524449 JPG524449 JZC524449 KIY524449 KSU524449 LCQ524449 LMM524449 LWI524449 MGE524449 MQA524449 MZW524449 NJS524449 NTO524449 ODK524449 ONG524449 OXC524449 PGY524449 PQU524449 QAQ524449 QKM524449 QUI524449 REE524449 ROA524449 RXW524449 SHS524449 SRO524449 TBK524449 TLG524449 TVC524449 UEY524449 UOU524449 UYQ524449 VIM524449 VSI524449 WCE524449 WMA524449 WVW524449 O589985 JK589985 TG589985 ADC589985 AMY589985 AWU589985 BGQ589985 BQM589985 CAI589985 CKE589985 CUA589985 DDW589985 DNS589985 DXO589985 EHK589985 ERG589985 FBC589985 FKY589985 FUU589985 GEQ589985 GOM589985 GYI589985 HIE589985 HSA589985 IBW589985 ILS589985 IVO589985 JFK589985 JPG589985 JZC589985 KIY589985 KSU589985 LCQ589985 LMM589985 LWI589985 MGE589985 MQA589985 MZW589985 NJS589985 NTO589985 ODK589985 ONG589985 OXC589985 PGY589985 PQU589985 QAQ589985 QKM589985 QUI589985 REE589985 ROA589985 RXW589985 SHS589985 SRO589985 TBK589985 TLG589985 TVC589985 UEY589985 UOU589985 UYQ589985 VIM589985 VSI589985 WCE589985 WMA589985 WVW589985 O655521 JK655521 TG655521 ADC655521 AMY655521 AWU655521 BGQ655521 BQM655521 CAI655521 CKE655521 CUA655521 DDW655521 DNS655521 DXO655521 EHK655521 ERG655521 FBC655521 FKY655521 FUU655521 GEQ655521 GOM655521 GYI655521 HIE655521 HSA655521 IBW655521 ILS655521 IVO655521 JFK655521 JPG655521 JZC655521 KIY655521 KSU655521 LCQ655521 LMM655521 LWI655521 MGE655521 MQA655521 MZW655521 NJS655521 NTO655521 ODK655521 ONG655521 OXC655521 PGY655521 PQU655521 QAQ655521 QKM655521 QUI655521 REE655521 ROA655521 RXW655521 SHS655521 SRO655521 TBK655521 TLG655521 TVC655521 UEY655521 UOU655521 UYQ655521 VIM655521 VSI655521 WCE655521 WMA655521 WVW655521 O721057 JK721057 TG721057 ADC721057 AMY721057 AWU721057 BGQ721057 BQM721057 CAI721057 CKE721057 CUA721057 DDW721057 DNS721057 DXO721057 EHK721057 ERG721057 FBC721057 FKY721057 FUU721057 GEQ721057 GOM721057 GYI721057 HIE721057 HSA721057 IBW721057 ILS721057 IVO721057 JFK721057 JPG721057 JZC721057 KIY721057 KSU721057 LCQ721057 LMM721057 LWI721057 MGE721057 MQA721057 MZW721057 NJS721057 NTO721057 ODK721057 ONG721057 OXC721057 PGY721057 PQU721057 QAQ721057 QKM721057 QUI721057 REE721057 ROA721057 RXW721057 SHS721057 SRO721057 TBK721057 TLG721057 TVC721057 UEY721057 UOU721057 UYQ721057 VIM721057 VSI721057 WCE721057 WMA721057 WVW721057 O786593 JK786593 TG786593 ADC786593 AMY786593 AWU786593 BGQ786593 BQM786593 CAI786593 CKE786593 CUA786593 DDW786593 DNS786593 DXO786593 EHK786593 ERG786593 FBC786593 FKY786593 FUU786593 GEQ786593 GOM786593 GYI786593 HIE786593 HSA786593 IBW786593 ILS786593 IVO786593 JFK786593 JPG786593 JZC786593 KIY786593 KSU786593 LCQ786593 LMM786593 LWI786593 MGE786593 MQA786593 MZW786593 NJS786593 NTO786593 ODK786593 ONG786593 OXC786593 PGY786593 PQU786593 QAQ786593 QKM786593 QUI786593 REE786593 ROA786593 RXW786593 SHS786593 SRO786593 TBK786593 TLG786593 TVC786593 UEY786593 UOU786593 UYQ786593 VIM786593 VSI786593 WCE786593 WMA786593 WVW786593 O852129 JK852129 TG852129 ADC852129 AMY852129 AWU852129 BGQ852129 BQM852129 CAI852129 CKE852129 CUA852129 DDW852129 DNS852129 DXO852129 EHK852129 ERG852129 FBC852129 FKY852129 FUU852129 GEQ852129 GOM852129 GYI852129 HIE852129 HSA852129 IBW852129 ILS852129 IVO852129 JFK852129 JPG852129 JZC852129 KIY852129 KSU852129 LCQ852129 LMM852129 LWI852129 MGE852129 MQA852129 MZW852129 NJS852129 NTO852129 ODK852129 ONG852129 OXC852129 PGY852129 PQU852129 QAQ852129 QKM852129 QUI852129 REE852129 ROA852129 RXW852129 SHS852129 SRO852129 TBK852129 TLG852129 TVC852129 UEY852129 UOU852129 UYQ852129 VIM852129 VSI852129 WCE852129 WMA852129 WVW852129 O917665 JK917665 TG917665 ADC917665 AMY917665 AWU917665 BGQ917665 BQM917665 CAI917665 CKE917665 CUA917665 DDW917665 DNS917665 DXO917665 EHK917665 ERG917665 FBC917665 FKY917665 FUU917665 GEQ917665 GOM917665 GYI917665 HIE917665 HSA917665 IBW917665 ILS917665 IVO917665 JFK917665 JPG917665 JZC917665 KIY917665 KSU917665 LCQ917665 LMM917665 LWI917665 MGE917665 MQA917665 MZW917665 NJS917665 NTO917665 ODK917665 ONG917665 OXC917665 PGY917665 PQU917665 QAQ917665 QKM917665 QUI917665 REE917665 ROA917665 RXW917665 SHS917665 SRO917665 TBK917665 TLG917665 TVC917665 UEY917665 UOU917665 UYQ917665 VIM917665 VSI917665 WCE917665 WMA917665 WVW917665 O983201 JK983201 TG983201 ADC983201 AMY983201 AWU983201 BGQ983201 BQM983201 CAI983201 CKE983201 CUA983201 DDW983201 DNS983201 DXO983201 EHK983201 ERG983201 FBC983201 FKY983201 FUU983201 GEQ983201 GOM983201 GYI983201 HIE983201 HSA983201 IBW983201 ILS983201 IVO983201 JFK983201 JPG983201 JZC983201 KIY983201 KSU983201 LCQ983201 LMM983201 LWI983201 MGE983201 MQA983201 MZW983201 NJS983201 NTO983201 ODK983201 ONG983201 OXC983201 PGY983201 PQU983201 QAQ983201 QKM983201 QUI983201 REE983201 ROA983201 RXW983201 SHS983201 SRO983201 TBK983201 TLG983201 TVC983201 UEY983201 UOU983201 UYQ983201 VIM983201 VSI983201 WCE983201 WMA983201 WVW983201">
      <formula1>$E$211:$E$213</formula1>
    </dataValidation>
    <dataValidation type="list" allowBlank="1" showInputMessage="1" showErrorMessage="1" sqref="G199 JC199 SY199 ACU199 AMQ199 AWM199 BGI199 BQE199 CAA199 CJW199 CTS199 DDO199 DNK199 DXG199 EHC199 EQY199 FAU199 FKQ199 FUM199 GEI199 GOE199 GYA199 HHW199 HRS199 IBO199 ILK199 IVG199 JFC199 JOY199 JYU199 KIQ199 KSM199 LCI199 LME199 LWA199 MFW199 MPS199 MZO199 NJK199 NTG199 ODC199 OMY199 OWU199 PGQ199 PQM199 QAI199 QKE199 QUA199 RDW199 RNS199 RXO199 SHK199 SRG199 TBC199 TKY199 TUU199 UEQ199 UOM199 UYI199 VIE199 VSA199 WBW199 WLS199 WVO199 G65732 JC65732 SY65732 ACU65732 AMQ65732 AWM65732 BGI65732 BQE65732 CAA65732 CJW65732 CTS65732 DDO65732 DNK65732 DXG65732 EHC65732 EQY65732 FAU65732 FKQ65732 FUM65732 GEI65732 GOE65732 GYA65732 HHW65732 HRS65732 IBO65732 ILK65732 IVG65732 JFC65732 JOY65732 JYU65732 KIQ65732 KSM65732 LCI65732 LME65732 LWA65732 MFW65732 MPS65732 MZO65732 NJK65732 NTG65732 ODC65732 OMY65732 OWU65732 PGQ65732 PQM65732 QAI65732 QKE65732 QUA65732 RDW65732 RNS65732 RXO65732 SHK65732 SRG65732 TBC65732 TKY65732 TUU65732 UEQ65732 UOM65732 UYI65732 VIE65732 VSA65732 WBW65732 WLS65732 WVO65732 G131268 JC131268 SY131268 ACU131268 AMQ131268 AWM131268 BGI131268 BQE131268 CAA131268 CJW131268 CTS131268 DDO131268 DNK131268 DXG131268 EHC131268 EQY131268 FAU131268 FKQ131268 FUM131268 GEI131268 GOE131268 GYA131268 HHW131268 HRS131268 IBO131268 ILK131268 IVG131268 JFC131268 JOY131268 JYU131268 KIQ131268 KSM131268 LCI131268 LME131268 LWA131268 MFW131268 MPS131268 MZO131268 NJK131268 NTG131268 ODC131268 OMY131268 OWU131268 PGQ131268 PQM131268 QAI131268 QKE131268 QUA131268 RDW131268 RNS131268 RXO131268 SHK131268 SRG131268 TBC131268 TKY131268 TUU131268 UEQ131268 UOM131268 UYI131268 VIE131268 VSA131268 WBW131268 WLS131268 WVO131268 G196804 JC196804 SY196804 ACU196804 AMQ196804 AWM196804 BGI196804 BQE196804 CAA196804 CJW196804 CTS196804 DDO196804 DNK196804 DXG196804 EHC196804 EQY196804 FAU196804 FKQ196804 FUM196804 GEI196804 GOE196804 GYA196804 HHW196804 HRS196804 IBO196804 ILK196804 IVG196804 JFC196804 JOY196804 JYU196804 KIQ196804 KSM196804 LCI196804 LME196804 LWA196804 MFW196804 MPS196804 MZO196804 NJK196804 NTG196804 ODC196804 OMY196804 OWU196804 PGQ196804 PQM196804 QAI196804 QKE196804 QUA196804 RDW196804 RNS196804 RXO196804 SHK196804 SRG196804 TBC196804 TKY196804 TUU196804 UEQ196804 UOM196804 UYI196804 VIE196804 VSA196804 WBW196804 WLS196804 WVO196804 G262340 JC262340 SY262340 ACU262340 AMQ262340 AWM262340 BGI262340 BQE262340 CAA262340 CJW262340 CTS262340 DDO262340 DNK262340 DXG262340 EHC262340 EQY262340 FAU262340 FKQ262340 FUM262340 GEI262340 GOE262340 GYA262340 HHW262340 HRS262340 IBO262340 ILK262340 IVG262340 JFC262340 JOY262340 JYU262340 KIQ262340 KSM262340 LCI262340 LME262340 LWA262340 MFW262340 MPS262340 MZO262340 NJK262340 NTG262340 ODC262340 OMY262340 OWU262340 PGQ262340 PQM262340 QAI262340 QKE262340 QUA262340 RDW262340 RNS262340 RXO262340 SHK262340 SRG262340 TBC262340 TKY262340 TUU262340 UEQ262340 UOM262340 UYI262340 VIE262340 VSA262340 WBW262340 WLS262340 WVO262340 G327876 JC327876 SY327876 ACU327876 AMQ327876 AWM327876 BGI327876 BQE327876 CAA327876 CJW327876 CTS327876 DDO327876 DNK327876 DXG327876 EHC327876 EQY327876 FAU327876 FKQ327876 FUM327876 GEI327876 GOE327876 GYA327876 HHW327876 HRS327876 IBO327876 ILK327876 IVG327876 JFC327876 JOY327876 JYU327876 KIQ327876 KSM327876 LCI327876 LME327876 LWA327876 MFW327876 MPS327876 MZO327876 NJK327876 NTG327876 ODC327876 OMY327876 OWU327876 PGQ327876 PQM327876 QAI327876 QKE327876 QUA327876 RDW327876 RNS327876 RXO327876 SHK327876 SRG327876 TBC327876 TKY327876 TUU327876 UEQ327876 UOM327876 UYI327876 VIE327876 VSA327876 WBW327876 WLS327876 WVO327876 G393412 JC393412 SY393412 ACU393412 AMQ393412 AWM393412 BGI393412 BQE393412 CAA393412 CJW393412 CTS393412 DDO393412 DNK393412 DXG393412 EHC393412 EQY393412 FAU393412 FKQ393412 FUM393412 GEI393412 GOE393412 GYA393412 HHW393412 HRS393412 IBO393412 ILK393412 IVG393412 JFC393412 JOY393412 JYU393412 KIQ393412 KSM393412 LCI393412 LME393412 LWA393412 MFW393412 MPS393412 MZO393412 NJK393412 NTG393412 ODC393412 OMY393412 OWU393412 PGQ393412 PQM393412 QAI393412 QKE393412 QUA393412 RDW393412 RNS393412 RXO393412 SHK393412 SRG393412 TBC393412 TKY393412 TUU393412 UEQ393412 UOM393412 UYI393412 VIE393412 VSA393412 WBW393412 WLS393412 WVO393412 G458948 JC458948 SY458948 ACU458948 AMQ458948 AWM458948 BGI458948 BQE458948 CAA458948 CJW458948 CTS458948 DDO458948 DNK458948 DXG458948 EHC458948 EQY458948 FAU458948 FKQ458948 FUM458948 GEI458948 GOE458948 GYA458948 HHW458948 HRS458948 IBO458948 ILK458948 IVG458948 JFC458948 JOY458948 JYU458948 KIQ458948 KSM458948 LCI458948 LME458948 LWA458948 MFW458948 MPS458948 MZO458948 NJK458948 NTG458948 ODC458948 OMY458948 OWU458948 PGQ458948 PQM458948 QAI458948 QKE458948 QUA458948 RDW458948 RNS458948 RXO458948 SHK458948 SRG458948 TBC458948 TKY458948 TUU458948 UEQ458948 UOM458948 UYI458948 VIE458948 VSA458948 WBW458948 WLS458948 WVO458948 G524484 JC524484 SY524484 ACU524484 AMQ524484 AWM524484 BGI524484 BQE524484 CAA524484 CJW524484 CTS524484 DDO524484 DNK524484 DXG524484 EHC524484 EQY524484 FAU524484 FKQ524484 FUM524484 GEI524484 GOE524484 GYA524484 HHW524484 HRS524484 IBO524484 ILK524484 IVG524484 JFC524484 JOY524484 JYU524484 KIQ524484 KSM524484 LCI524484 LME524484 LWA524484 MFW524484 MPS524484 MZO524484 NJK524484 NTG524484 ODC524484 OMY524484 OWU524484 PGQ524484 PQM524484 QAI524484 QKE524484 QUA524484 RDW524484 RNS524484 RXO524484 SHK524484 SRG524484 TBC524484 TKY524484 TUU524484 UEQ524484 UOM524484 UYI524484 VIE524484 VSA524484 WBW524484 WLS524484 WVO524484 G590020 JC590020 SY590020 ACU590020 AMQ590020 AWM590020 BGI590020 BQE590020 CAA590020 CJW590020 CTS590020 DDO590020 DNK590020 DXG590020 EHC590020 EQY590020 FAU590020 FKQ590020 FUM590020 GEI590020 GOE590020 GYA590020 HHW590020 HRS590020 IBO590020 ILK590020 IVG590020 JFC590020 JOY590020 JYU590020 KIQ590020 KSM590020 LCI590020 LME590020 LWA590020 MFW590020 MPS590020 MZO590020 NJK590020 NTG590020 ODC590020 OMY590020 OWU590020 PGQ590020 PQM590020 QAI590020 QKE590020 QUA590020 RDW590020 RNS590020 RXO590020 SHK590020 SRG590020 TBC590020 TKY590020 TUU590020 UEQ590020 UOM590020 UYI590020 VIE590020 VSA590020 WBW590020 WLS590020 WVO590020 G655556 JC655556 SY655556 ACU655556 AMQ655556 AWM655556 BGI655556 BQE655556 CAA655556 CJW655556 CTS655556 DDO655556 DNK655556 DXG655556 EHC655556 EQY655556 FAU655556 FKQ655556 FUM655556 GEI655556 GOE655556 GYA655556 HHW655556 HRS655556 IBO655556 ILK655556 IVG655556 JFC655556 JOY655556 JYU655556 KIQ655556 KSM655556 LCI655556 LME655556 LWA655556 MFW655556 MPS655556 MZO655556 NJK655556 NTG655556 ODC655556 OMY655556 OWU655556 PGQ655556 PQM655556 QAI655556 QKE655556 QUA655556 RDW655556 RNS655556 RXO655556 SHK655556 SRG655556 TBC655556 TKY655556 TUU655556 UEQ655556 UOM655556 UYI655556 VIE655556 VSA655556 WBW655556 WLS655556 WVO655556 G721092 JC721092 SY721092 ACU721092 AMQ721092 AWM721092 BGI721092 BQE721092 CAA721092 CJW721092 CTS721092 DDO721092 DNK721092 DXG721092 EHC721092 EQY721092 FAU721092 FKQ721092 FUM721092 GEI721092 GOE721092 GYA721092 HHW721092 HRS721092 IBO721092 ILK721092 IVG721092 JFC721092 JOY721092 JYU721092 KIQ721092 KSM721092 LCI721092 LME721092 LWA721092 MFW721092 MPS721092 MZO721092 NJK721092 NTG721092 ODC721092 OMY721092 OWU721092 PGQ721092 PQM721092 QAI721092 QKE721092 QUA721092 RDW721092 RNS721092 RXO721092 SHK721092 SRG721092 TBC721092 TKY721092 TUU721092 UEQ721092 UOM721092 UYI721092 VIE721092 VSA721092 WBW721092 WLS721092 WVO721092 G786628 JC786628 SY786628 ACU786628 AMQ786628 AWM786628 BGI786628 BQE786628 CAA786628 CJW786628 CTS786628 DDO786628 DNK786628 DXG786628 EHC786628 EQY786628 FAU786628 FKQ786628 FUM786628 GEI786628 GOE786628 GYA786628 HHW786628 HRS786628 IBO786628 ILK786628 IVG786628 JFC786628 JOY786628 JYU786628 KIQ786628 KSM786628 LCI786628 LME786628 LWA786628 MFW786628 MPS786628 MZO786628 NJK786628 NTG786628 ODC786628 OMY786628 OWU786628 PGQ786628 PQM786628 QAI786628 QKE786628 QUA786628 RDW786628 RNS786628 RXO786628 SHK786628 SRG786628 TBC786628 TKY786628 TUU786628 UEQ786628 UOM786628 UYI786628 VIE786628 VSA786628 WBW786628 WLS786628 WVO786628 G852164 JC852164 SY852164 ACU852164 AMQ852164 AWM852164 BGI852164 BQE852164 CAA852164 CJW852164 CTS852164 DDO852164 DNK852164 DXG852164 EHC852164 EQY852164 FAU852164 FKQ852164 FUM852164 GEI852164 GOE852164 GYA852164 HHW852164 HRS852164 IBO852164 ILK852164 IVG852164 JFC852164 JOY852164 JYU852164 KIQ852164 KSM852164 LCI852164 LME852164 LWA852164 MFW852164 MPS852164 MZO852164 NJK852164 NTG852164 ODC852164 OMY852164 OWU852164 PGQ852164 PQM852164 QAI852164 QKE852164 QUA852164 RDW852164 RNS852164 RXO852164 SHK852164 SRG852164 TBC852164 TKY852164 TUU852164 UEQ852164 UOM852164 UYI852164 VIE852164 VSA852164 WBW852164 WLS852164 WVO852164 G917700 JC917700 SY917700 ACU917700 AMQ917700 AWM917700 BGI917700 BQE917700 CAA917700 CJW917700 CTS917700 DDO917700 DNK917700 DXG917700 EHC917700 EQY917700 FAU917700 FKQ917700 FUM917700 GEI917700 GOE917700 GYA917700 HHW917700 HRS917700 IBO917700 ILK917700 IVG917700 JFC917700 JOY917700 JYU917700 KIQ917700 KSM917700 LCI917700 LME917700 LWA917700 MFW917700 MPS917700 MZO917700 NJK917700 NTG917700 ODC917700 OMY917700 OWU917700 PGQ917700 PQM917700 QAI917700 QKE917700 QUA917700 RDW917700 RNS917700 RXO917700 SHK917700 SRG917700 TBC917700 TKY917700 TUU917700 UEQ917700 UOM917700 UYI917700 VIE917700 VSA917700 WBW917700 WLS917700 WVO917700 G983236 JC983236 SY983236 ACU983236 AMQ983236 AWM983236 BGI983236 BQE983236 CAA983236 CJW983236 CTS983236 DDO983236 DNK983236 DXG983236 EHC983236 EQY983236 FAU983236 FKQ983236 FUM983236 GEI983236 GOE983236 GYA983236 HHW983236 HRS983236 IBO983236 ILK983236 IVG983236 JFC983236 JOY983236 JYU983236 KIQ983236 KSM983236 LCI983236 LME983236 LWA983236 MFW983236 MPS983236 MZO983236 NJK983236 NTG983236 ODC983236 OMY983236 OWU983236 PGQ983236 PQM983236 QAI983236 QKE983236 QUA983236 RDW983236 RNS983236 RXO983236 SHK983236 SRG983236 TBC983236 TKY983236 TUU983236 UEQ983236 UOM983236 UYI983236 VIE983236 VSA983236 WBW983236 WLS983236 WVO983236 O199 JK199 TG199 ADC199 AMY199 AWU199 BGQ199 BQM199 CAI199 CKE199 CUA199 DDW199 DNS199 DXO199 EHK199 ERG199 FBC199 FKY199 FUU199 GEQ199 GOM199 GYI199 HIE199 HSA199 IBW199 ILS199 IVO199 JFK199 JPG199 JZC199 KIY199 KSU199 LCQ199 LMM199 LWI199 MGE199 MQA199 MZW199 NJS199 NTO199 ODK199 ONG199 OXC199 PGY199 PQU199 QAQ199 QKM199 QUI199 REE199 ROA199 RXW199 SHS199 SRO199 TBK199 TLG199 TVC199 UEY199 UOU199 UYQ199 VIM199 VSI199 WCE199 WMA199 WVW199 O65732 JK65732 TG65732 ADC65732 AMY65732 AWU65732 BGQ65732 BQM65732 CAI65732 CKE65732 CUA65732 DDW65732 DNS65732 DXO65732 EHK65732 ERG65732 FBC65732 FKY65732 FUU65732 GEQ65732 GOM65732 GYI65732 HIE65732 HSA65732 IBW65732 ILS65732 IVO65732 JFK65732 JPG65732 JZC65732 KIY65732 KSU65732 LCQ65732 LMM65732 LWI65732 MGE65732 MQA65732 MZW65732 NJS65732 NTO65732 ODK65732 ONG65732 OXC65732 PGY65732 PQU65732 QAQ65732 QKM65732 QUI65732 REE65732 ROA65732 RXW65732 SHS65732 SRO65732 TBK65732 TLG65732 TVC65732 UEY65732 UOU65732 UYQ65732 VIM65732 VSI65732 WCE65732 WMA65732 WVW65732 O131268 JK131268 TG131268 ADC131268 AMY131268 AWU131268 BGQ131268 BQM131268 CAI131268 CKE131268 CUA131268 DDW131268 DNS131268 DXO131268 EHK131268 ERG131268 FBC131268 FKY131268 FUU131268 GEQ131268 GOM131268 GYI131268 HIE131268 HSA131268 IBW131268 ILS131268 IVO131268 JFK131268 JPG131268 JZC131268 KIY131268 KSU131268 LCQ131268 LMM131268 LWI131268 MGE131268 MQA131268 MZW131268 NJS131268 NTO131268 ODK131268 ONG131268 OXC131268 PGY131268 PQU131268 QAQ131268 QKM131268 QUI131268 REE131268 ROA131268 RXW131268 SHS131268 SRO131268 TBK131268 TLG131268 TVC131268 UEY131268 UOU131268 UYQ131268 VIM131268 VSI131268 WCE131268 WMA131268 WVW131268 O196804 JK196804 TG196804 ADC196804 AMY196804 AWU196804 BGQ196804 BQM196804 CAI196804 CKE196804 CUA196804 DDW196804 DNS196804 DXO196804 EHK196804 ERG196804 FBC196804 FKY196804 FUU196804 GEQ196804 GOM196804 GYI196804 HIE196804 HSA196804 IBW196804 ILS196804 IVO196804 JFK196804 JPG196804 JZC196804 KIY196804 KSU196804 LCQ196804 LMM196804 LWI196804 MGE196804 MQA196804 MZW196804 NJS196804 NTO196804 ODK196804 ONG196804 OXC196804 PGY196804 PQU196804 QAQ196804 QKM196804 QUI196804 REE196804 ROA196804 RXW196804 SHS196804 SRO196804 TBK196804 TLG196804 TVC196804 UEY196804 UOU196804 UYQ196804 VIM196804 VSI196804 WCE196804 WMA196804 WVW196804 O262340 JK262340 TG262340 ADC262340 AMY262340 AWU262340 BGQ262340 BQM262340 CAI262340 CKE262340 CUA262340 DDW262340 DNS262340 DXO262340 EHK262340 ERG262340 FBC262340 FKY262340 FUU262340 GEQ262340 GOM262340 GYI262340 HIE262340 HSA262340 IBW262340 ILS262340 IVO262340 JFK262340 JPG262340 JZC262340 KIY262340 KSU262340 LCQ262340 LMM262340 LWI262340 MGE262340 MQA262340 MZW262340 NJS262340 NTO262340 ODK262340 ONG262340 OXC262340 PGY262340 PQU262340 QAQ262340 QKM262340 QUI262340 REE262340 ROA262340 RXW262340 SHS262340 SRO262340 TBK262340 TLG262340 TVC262340 UEY262340 UOU262340 UYQ262340 VIM262340 VSI262340 WCE262340 WMA262340 WVW262340 O327876 JK327876 TG327876 ADC327876 AMY327876 AWU327876 BGQ327876 BQM327876 CAI327876 CKE327876 CUA327876 DDW327876 DNS327876 DXO327876 EHK327876 ERG327876 FBC327876 FKY327876 FUU327876 GEQ327876 GOM327876 GYI327876 HIE327876 HSA327876 IBW327876 ILS327876 IVO327876 JFK327876 JPG327876 JZC327876 KIY327876 KSU327876 LCQ327876 LMM327876 LWI327876 MGE327876 MQA327876 MZW327876 NJS327876 NTO327876 ODK327876 ONG327876 OXC327876 PGY327876 PQU327876 QAQ327876 QKM327876 QUI327876 REE327876 ROA327876 RXW327876 SHS327876 SRO327876 TBK327876 TLG327876 TVC327876 UEY327876 UOU327876 UYQ327876 VIM327876 VSI327876 WCE327876 WMA327876 WVW327876 O393412 JK393412 TG393412 ADC393412 AMY393412 AWU393412 BGQ393412 BQM393412 CAI393412 CKE393412 CUA393412 DDW393412 DNS393412 DXO393412 EHK393412 ERG393412 FBC393412 FKY393412 FUU393412 GEQ393412 GOM393412 GYI393412 HIE393412 HSA393412 IBW393412 ILS393412 IVO393412 JFK393412 JPG393412 JZC393412 KIY393412 KSU393412 LCQ393412 LMM393412 LWI393412 MGE393412 MQA393412 MZW393412 NJS393412 NTO393412 ODK393412 ONG393412 OXC393412 PGY393412 PQU393412 QAQ393412 QKM393412 QUI393412 REE393412 ROA393412 RXW393412 SHS393412 SRO393412 TBK393412 TLG393412 TVC393412 UEY393412 UOU393412 UYQ393412 VIM393412 VSI393412 WCE393412 WMA393412 WVW393412 O458948 JK458948 TG458948 ADC458948 AMY458948 AWU458948 BGQ458948 BQM458948 CAI458948 CKE458948 CUA458948 DDW458948 DNS458948 DXO458948 EHK458948 ERG458948 FBC458948 FKY458948 FUU458948 GEQ458948 GOM458948 GYI458948 HIE458948 HSA458948 IBW458948 ILS458948 IVO458948 JFK458948 JPG458948 JZC458948 KIY458948 KSU458948 LCQ458948 LMM458948 LWI458948 MGE458948 MQA458948 MZW458948 NJS458948 NTO458948 ODK458948 ONG458948 OXC458948 PGY458948 PQU458948 QAQ458948 QKM458948 QUI458948 REE458948 ROA458948 RXW458948 SHS458948 SRO458948 TBK458948 TLG458948 TVC458948 UEY458948 UOU458948 UYQ458948 VIM458948 VSI458948 WCE458948 WMA458948 WVW458948 O524484 JK524484 TG524484 ADC524484 AMY524484 AWU524484 BGQ524484 BQM524484 CAI524484 CKE524484 CUA524484 DDW524484 DNS524484 DXO524484 EHK524484 ERG524484 FBC524484 FKY524484 FUU524484 GEQ524484 GOM524484 GYI524484 HIE524484 HSA524484 IBW524484 ILS524484 IVO524484 JFK524484 JPG524484 JZC524484 KIY524484 KSU524484 LCQ524484 LMM524484 LWI524484 MGE524484 MQA524484 MZW524484 NJS524484 NTO524484 ODK524484 ONG524484 OXC524484 PGY524484 PQU524484 QAQ524484 QKM524484 QUI524484 REE524484 ROA524484 RXW524484 SHS524484 SRO524484 TBK524484 TLG524484 TVC524484 UEY524484 UOU524484 UYQ524484 VIM524484 VSI524484 WCE524484 WMA524484 WVW524484 O590020 JK590020 TG590020 ADC590020 AMY590020 AWU590020 BGQ590020 BQM590020 CAI590020 CKE590020 CUA590020 DDW590020 DNS590020 DXO590020 EHK590020 ERG590020 FBC590020 FKY590020 FUU590020 GEQ590020 GOM590020 GYI590020 HIE590020 HSA590020 IBW590020 ILS590020 IVO590020 JFK590020 JPG590020 JZC590020 KIY590020 KSU590020 LCQ590020 LMM590020 LWI590020 MGE590020 MQA590020 MZW590020 NJS590020 NTO590020 ODK590020 ONG590020 OXC590020 PGY590020 PQU590020 QAQ590020 QKM590020 QUI590020 REE590020 ROA590020 RXW590020 SHS590020 SRO590020 TBK590020 TLG590020 TVC590020 UEY590020 UOU590020 UYQ590020 VIM590020 VSI590020 WCE590020 WMA590020 WVW590020 O655556 JK655556 TG655556 ADC655556 AMY655556 AWU655556 BGQ655556 BQM655556 CAI655556 CKE655556 CUA655556 DDW655556 DNS655556 DXO655556 EHK655556 ERG655556 FBC655556 FKY655556 FUU655556 GEQ655556 GOM655556 GYI655556 HIE655556 HSA655556 IBW655556 ILS655556 IVO655556 JFK655556 JPG655556 JZC655556 KIY655556 KSU655556 LCQ655556 LMM655556 LWI655556 MGE655556 MQA655556 MZW655556 NJS655556 NTO655556 ODK655556 ONG655556 OXC655556 PGY655556 PQU655556 QAQ655556 QKM655556 QUI655556 REE655556 ROA655556 RXW655556 SHS655556 SRO655556 TBK655556 TLG655556 TVC655556 UEY655556 UOU655556 UYQ655556 VIM655556 VSI655556 WCE655556 WMA655556 WVW655556 O721092 JK721092 TG721092 ADC721092 AMY721092 AWU721092 BGQ721092 BQM721092 CAI721092 CKE721092 CUA721092 DDW721092 DNS721092 DXO721092 EHK721092 ERG721092 FBC721092 FKY721092 FUU721092 GEQ721092 GOM721092 GYI721092 HIE721092 HSA721092 IBW721092 ILS721092 IVO721092 JFK721092 JPG721092 JZC721092 KIY721092 KSU721092 LCQ721092 LMM721092 LWI721092 MGE721092 MQA721092 MZW721092 NJS721092 NTO721092 ODK721092 ONG721092 OXC721092 PGY721092 PQU721092 QAQ721092 QKM721092 QUI721092 REE721092 ROA721092 RXW721092 SHS721092 SRO721092 TBK721092 TLG721092 TVC721092 UEY721092 UOU721092 UYQ721092 VIM721092 VSI721092 WCE721092 WMA721092 WVW721092 O786628 JK786628 TG786628 ADC786628 AMY786628 AWU786628 BGQ786628 BQM786628 CAI786628 CKE786628 CUA786628 DDW786628 DNS786628 DXO786628 EHK786628 ERG786628 FBC786628 FKY786628 FUU786628 GEQ786628 GOM786628 GYI786628 HIE786628 HSA786628 IBW786628 ILS786628 IVO786628 JFK786628 JPG786628 JZC786628 KIY786628 KSU786628 LCQ786628 LMM786628 LWI786628 MGE786628 MQA786628 MZW786628 NJS786628 NTO786628 ODK786628 ONG786628 OXC786628 PGY786628 PQU786628 QAQ786628 QKM786628 QUI786628 REE786628 ROA786628 RXW786628 SHS786628 SRO786628 TBK786628 TLG786628 TVC786628 UEY786628 UOU786628 UYQ786628 VIM786628 VSI786628 WCE786628 WMA786628 WVW786628 O852164 JK852164 TG852164 ADC852164 AMY852164 AWU852164 BGQ852164 BQM852164 CAI852164 CKE852164 CUA852164 DDW852164 DNS852164 DXO852164 EHK852164 ERG852164 FBC852164 FKY852164 FUU852164 GEQ852164 GOM852164 GYI852164 HIE852164 HSA852164 IBW852164 ILS852164 IVO852164 JFK852164 JPG852164 JZC852164 KIY852164 KSU852164 LCQ852164 LMM852164 LWI852164 MGE852164 MQA852164 MZW852164 NJS852164 NTO852164 ODK852164 ONG852164 OXC852164 PGY852164 PQU852164 QAQ852164 QKM852164 QUI852164 REE852164 ROA852164 RXW852164 SHS852164 SRO852164 TBK852164 TLG852164 TVC852164 UEY852164 UOU852164 UYQ852164 VIM852164 VSI852164 WCE852164 WMA852164 WVW852164 O917700 JK917700 TG917700 ADC917700 AMY917700 AWU917700 BGQ917700 BQM917700 CAI917700 CKE917700 CUA917700 DDW917700 DNS917700 DXO917700 EHK917700 ERG917700 FBC917700 FKY917700 FUU917700 GEQ917700 GOM917700 GYI917700 HIE917700 HSA917700 IBW917700 ILS917700 IVO917700 JFK917700 JPG917700 JZC917700 KIY917700 KSU917700 LCQ917700 LMM917700 LWI917700 MGE917700 MQA917700 MZW917700 NJS917700 NTO917700 ODK917700 ONG917700 OXC917700 PGY917700 PQU917700 QAQ917700 QKM917700 QUI917700 REE917700 ROA917700 RXW917700 SHS917700 SRO917700 TBK917700 TLG917700 TVC917700 UEY917700 UOU917700 UYQ917700 VIM917700 VSI917700 WCE917700 WMA917700 WVW917700 O983236 JK983236 TG983236 ADC983236 AMY983236 AWU983236 BGQ983236 BQM983236 CAI983236 CKE983236 CUA983236 DDW983236 DNS983236 DXO983236 EHK983236 ERG983236 FBC983236 FKY983236 FUU983236 GEQ983236 GOM983236 GYI983236 HIE983236 HSA983236 IBW983236 ILS983236 IVO983236 JFK983236 JPG983236 JZC983236 KIY983236 KSU983236 LCQ983236 LMM983236 LWI983236 MGE983236 MQA983236 MZW983236 NJS983236 NTO983236 ODK983236 ONG983236 OXC983236 PGY983236 PQU983236 QAQ983236 QKM983236 QUI983236 REE983236 ROA983236 RXW983236 SHS983236 SRO983236 TBK983236 TLG983236 TVC983236 UEY983236 UOU983236 UYQ983236 VIM983236 VSI983236 WCE983236 WMA983236 WVW983236">
      <formula1>#REF!</formula1>
    </dataValidation>
    <dataValidation type="list" allowBlank="1" showInputMessage="1" showErrorMessage="1" sqref="G165 JC165 SY165 ACU165 AMQ165 AWM165 BGI165 BQE165 CAA165 CJW165 CTS165 DDO165 DNK165 DXG165 EHC165 EQY165 FAU165 FKQ165 FUM165 GEI165 GOE165 GYA165 HHW165 HRS165 IBO165 ILK165 IVG165 JFC165 JOY165 JYU165 KIQ165 KSM165 LCI165 LME165 LWA165 MFW165 MPS165 MZO165 NJK165 NTG165 ODC165 OMY165 OWU165 PGQ165 PQM165 QAI165 QKE165 QUA165 RDW165 RNS165 RXO165 SHK165 SRG165 TBC165 TKY165 TUU165 UEQ165 UOM165 UYI165 VIE165 VSA165 WBW165 WLS165 WVO165 G65697 JC65697 SY65697 ACU65697 AMQ65697 AWM65697 BGI65697 BQE65697 CAA65697 CJW65697 CTS65697 DDO65697 DNK65697 DXG65697 EHC65697 EQY65697 FAU65697 FKQ65697 FUM65697 GEI65697 GOE65697 GYA65697 HHW65697 HRS65697 IBO65697 ILK65697 IVG65697 JFC65697 JOY65697 JYU65697 KIQ65697 KSM65697 LCI65697 LME65697 LWA65697 MFW65697 MPS65697 MZO65697 NJK65697 NTG65697 ODC65697 OMY65697 OWU65697 PGQ65697 PQM65697 QAI65697 QKE65697 QUA65697 RDW65697 RNS65697 RXO65697 SHK65697 SRG65697 TBC65697 TKY65697 TUU65697 UEQ65697 UOM65697 UYI65697 VIE65697 VSA65697 WBW65697 WLS65697 WVO65697 G131233 JC131233 SY131233 ACU131233 AMQ131233 AWM131233 BGI131233 BQE131233 CAA131233 CJW131233 CTS131233 DDO131233 DNK131233 DXG131233 EHC131233 EQY131233 FAU131233 FKQ131233 FUM131233 GEI131233 GOE131233 GYA131233 HHW131233 HRS131233 IBO131233 ILK131233 IVG131233 JFC131233 JOY131233 JYU131233 KIQ131233 KSM131233 LCI131233 LME131233 LWA131233 MFW131233 MPS131233 MZO131233 NJK131233 NTG131233 ODC131233 OMY131233 OWU131233 PGQ131233 PQM131233 QAI131233 QKE131233 QUA131233 RDW131233 RNS131233 RXO131233 SHK131233 SRG131233 TBC131233 TKY131233 TUU131233 UEQ131233 UOM131233 UYI131233 VIE131233 VSA131233 WBW131233 WLS131233 WVO131233 G196769 JC196769 SY196769 ACU196769 AMQ196769 AWM196769 BGI196769 BQE196769 CAA196769 CJW196769 CTS196769 DDO196769 DNK196769 DXG196769 EHC196769 EQY196769 FAU196769 FKQ196769 FUM196769 GEI196769 GOE196769 GYA196769 HHW196769 HRS196769 IBO196769 ILK196769 IVG196769 JFC196769 JOY196769 JYU196769 KIQ196769 KSM196769 LCI196769 LME196769 LWA196769 MFW196769 MPS196769 MZO196769 NJK196769 NTG196769 ODC196769 OMY196769 OWU196769 PGQ196769 PQM196769 QAI196769 QKE196769 QUA196769 RDW196769 RNS196769 RXO196769 SHK196769 SRG196769 TBC196769 TKY196769 TUU196769 UEQ196769 UOM196769 UYI196769 VIE196769 VSA196769 WBW196769 WLS196769 WVO196769 G262305 JC262305 SY262305 ACU262305 AMQ262305 AWM262305 BGI262305 BQE262305 CAA262305 CJW262305 CTS262305 DDO262305 DNK262305 DXG262305 EHC262305 EQY262305 FAU262305 FKQ262305 FUM262305 GEI262305 GOE262305 GYA262305 HHW262305 HRS262305 IBO262305 ILK262305 IVG262305 JFC262305 JOY262305 JYU262305 KIQ262305 KSM262305 LCI262305 LME262305 LWA262305 MFW262305 MPS262305 MZO262305 NJK262305 NTG262305 ODC262305 OMY262305 OWU262305 PGQ262305 PQM262305 QAI262305 QKE262305 QUA262305 RDW262305 RNS262305 RXO262305 SHK262305 SRG262305 TBC262305 TKY262305 TUU262305 UEQ262305 UOM262305 UYI262305 VIE262305 VSA262305 WBW262305 WLS262305 WVO262305 G327841 JC327841 SY327841 ACU327841 AMQ327841 AWM327841 BGI327841 BQE327841 CAA327841 CJW327841 CTS327841 DDO327841 DNK327841 DXG327841 EHC327841 EQY327841 FAU327841 FKQ327841 FUM327841 GEI327841 GOE327841 GYA327841 HHW327841 HRS327841 IBO327841 ILK327841 IVG327841 JFC327841 JOY327841 JYU327841 KIQ327841 KSM327841 LCI327841 LME327841 LWA327841 MFW327841 MPS327841 MZO327841 NJK327841 NTG327841 ODC327841 OMY327841 OWU327841 PGQ327841 PQM327841 QAI327841 QKE327841 QUA327841 RDW327841 RNS327841 RXO327841 SHK327841 SRG327841 TBC327841 TKY327841 TUU327841 UEQ327841 UOM327841 UYI327841 VIE327841 VSA327841 WBW327841 WLS327841 WVO327841 G393377 JC393377 SY393377 ACU393377 AMQ393377 AWM393377 BGI393377 BQE393377 CAA393377 CJW393377 CTS393377 DDO393377 DNK393377 DXG393377 EHC393377 EQY393377 FAU393377 FKQ393377 FUM393377 GEI393377 GOE393377 GYA393377 HHW393377 HRS393377 IBO393377 ILK393377 IVG393377 JFC393377 JOY393377 JYU393377 KIQ393377 KSM393377 LCI393377 LME393377 LWA393377 MFW393377 MPS393377 MZO393377 NJK393377 NTG393377 ODC393377 OMY393377 OWU393377 PGQ393377 PQM393377 QAI393377 QKE393377 QUA393377 RDW393377 RNS393377 RXO393377 SHK393377 SRG393377 TBC393377 TKY393377 TUU393377 UEQ393377 UOM393377 UYI393377 VIE393377 VSA393377 WBW393377 WLS393377 WVO393377 G458913 JC458913 SY458913 ACU458913 AMQ458913 AWM458913 BGI458913 BQE458913 CAA458913 CJW458913 CTS458913 DDO458913 DNK458913 DXG458913 EHC458913 EQY458913 FAU458913 FKQ458913 FUM458913 GEI458913 GOE458913 GYA458913 HHW458913 HRS458913 IBO458913 ILK458913 IVG458913 JFC458913 JOY458913 JYU458913 KIQ458913 KSM458913 LCI458913 LME458913 LWA458913 MFW458913 MPS458913 MZO458913 NJK458913 NTG458913 ODC458913 OMY458913 OWU458913 PGQ458913 PQM458913 QAI458913 QKE458913 QUA458913 RDW458913 RNS458913 RXO458913 SHK458913 SRG458913 TBC458913 TKY458913 TUU458913 UEQ458913 UOM458913 UYI458913 VIE458913 VSA458913 WBW458913 WLS458913 WVO458913 G524449 JC524449 SY524449 ACU524449 AMQ524449 AWM524449 BGI524449 BQE524449 CAA524449 CJW524449 CTS524449 DDO524449 DNK524449 DXG524449 EHC524449 EQY524449 FAU524449 FKQ524449 FUM524449 GEI524449 GOE524449 GYA524449 HHW524449 HRS524449 IBO524449 ILK524449 IVG524449 JFC524449 JOY524449 JYU524449 KIQ524449 KSM524449 LCI524449 LME524449 LWA524449 MFW524449 MPS524449 MZO524449 NJK524449 NTG524449 ODC524449 OMY524449 OWU524449 PGQ524449 PQM524449 QAI524449 QKE524449 QUA524449 RDW524449 RNS524449 RXO524449 SHK524449 SRG524449 TBC524449 TKY524449 TUU524449 UEQ524449 UOM524449 UYI524449 VIE524449 VSA524449 WBW524449 WLS524449 WVO524449 G589985 JC589985 SY589985 ACU589985 AMQ589985 AWM589985 BGI589985 BQE589985 CAA589985 CJW589985 CTS589985 DDO589985 DNK589985 DXG589985 EHC589985 EQY589985 FAU589985 FKQ589985 FUM589985 GEI589985 GOE589985 GYA589985 HHW589985 HRS589985 IBO589985 ILK589985 IVG589985 JFC589985 JOY589985 JYU589985 KIQ589985 KSM589985 LCI589985 LME589985 LWA589985 MFW589985 MPS589985 MZO589985 NJK589985 NTG589985 ODC589985 OMY589985 OWU589985 PGQ589985 PQM589985 QAI589985 QKE589985 QUA589985 RDW589985 RNS589985 RXO589985 SHK589985 SRG589985 TBC589985 TKY589985 TUU589985 UEQ589985 UOM589985 UYI589985 VIE589985 VSA589985 WBW589985 WLS589985 WVO589985 G655521 JC655521 SY655521 ACU655521 AMQ655521 AWM655521 BGI655521 BQE655521 CAA655521 CJW655521 CTS655521 DDO655521 DNK655521 DXG655521 EHC655521 EQY655521 FAU655521 FKQ655521 FUM655521 GEI655521 GOE655521 GYA655521 HHW655521 HRS655521 IBO655521 ILK655521 IVG655521 JFC655521 JOY655521 JYU655521 KIQ655521 KSM655521 LCI655521 LME655521 LWA655521 MFW655521 MPS655521 MZO655521 NJK655521 NTG655521 ODC655521 OMY655521 OWU655521 PGQ655521 PQM655521 QAI655521 QKE655521 QUA655521 RDW655521 RNS655521 RXO655521 SHK655521 SRG655521 TBC655521 TKY655521 TUU655521 UEQ655521 UOM655521 UYI655521 VIE655521 VSA655521 WBW655521 WLS655521 WVO655521 G721057 JC721057 SY721057 ACU721057 AMQ721057 AWM721057 BGI721057 BQE721057 CAA721057 CJW721057 CTS721057 DDO721057 DNK721057 DXG721057 EHC721057 EQY721057 FAU721057 FKQ721057 FUM721057 GEI721057 GOE721057 GYA721057 HHW721057 HRS721057 IBO721057 ILK721057 IVG721057 JFC721057 JOY721057 JYU721057 KIQ721057 KSM721057 LCI721057 LME721057 LWA721057 MFW721057 MPS721057 MZO721057 NJK721057 NTG721057 ODC721057 OMY721057 OWU721057 PGQ721057 PQM721057 QAI721057 QKE721057 QUA721057 RDW721057 RNS721057 RXO721057 SHK721057 SRG721057 TBC721057 TKY721057 TUU721057 UEQ721057 UOM721057 UYI721057 VIE721057 VSA721057 WBW721057 WLS721057 WVO721057 G786593 JC786593 SY786593 ACU786593 AMQ786593 AWM786593 BGI786593 BQE786593 CAA786593 CJW786593 CTS786593 DDO786593 DNK786593 DXG786593 EHC786593 EQY786593 FAU786593 FKQ786593 FUM786593 GEI786593 GOE786593 GYA786593 HHW786593 HRS786593 IBO786593 ILK786593 IVG786593 JFC786593 JOY786593 JYU786593 KIQ786593 KSM786593 LCI786593 LME786593 LWA786593 MFW786593 MPS786593 MZO786593 NJK786593 NTG786593 ODC786593 OMY786593 OWU786593 PGQ786593 PQM786593 QAI786593 QKE786593 QUA786593 RDW786593 RNS786593 RXO786593 SHK786593 SRG786593 TBC786593 TKY786593 TUU786593 UEQ786593 UOM786593 UYI786593 VIE786593 VSA786593 WBW786593 WLS786593 WVO786593 G852129 JC852129 SY852129 ACU852129 AMQ852129 AWM852129 BGI852129 BQE852129 CAA852129 CJW852129 CTS852129 DDO852129 DNK852129 DXG852129 EHC852129 EQY852129 FAU852129 FKQ852129 FUM852129 GEI852129 GOE852129 GYA852129 HHW852129 HRS852129 IBO852129 ILK852129 IVG852129 JFC852129 JOY852129 JYU852129 KIQ852129 KSM852129 LCI852129 LME852129 LWA852129 MFW852129 MPS852129 MZO852129 NJK852129 NTG852129 ODC852129 OMY852129 OWU852129 PGQ852129 PQM852129 QAI852129 QKE852129 QUA852129 RDW852129 RNS852129 RXO852129 SHK852129 SRG852129 TBC852129 TKY852129 TUU852129 UEQ852129 UOM852129 UYI852129 VIE852129 VSA852129 WBW852129 WLS852129 WVO852129 G917665 JC917665 SY917665 ACU917665 AMQ917665 AWM917665 BGI917665 BQE917665 CAA917665 CJW917665 CTS917665 DDO917665 DNK917665 DXG917665 EHC917665 EQY917665 FAU917665 FKQ917665 FUM917665 GEI917665 GOE917665 GYA917665 HHW917665 HRS917665 IBO917665 ILK917665 IVG917665 JFC917665 JOY917665 JYU917665 KIQ917665 KSM917665 LCI917665 LME917665 LWA917665 MFW917665 MPS917665 MZO917665 NJK917665 NTG917665 ODC917665 OMY917665 OWU917665 PGQ917665 PQM917665 QAI917665 QKE917665 QUA917665 RDW917665 RNS917665 RXO917665 SHK917665 SRG917665 TBC917665 TKY917665 TUU917665 UEQ917665 UOM917665 UYI917665 VIE917665 VSA917665 WBW917665 WLS917665 WVO917665 G983201 JC983201 SY983201 ACU983201 AMQ983201 AWM983201 BGI983201 BQE983201 CAA983201 CJW983201 CTS983201 DDO983201 DNK983201 DXG983201 EHC983201 EQY983201 FAU983201 FKQ983201 FUM983201 GEI983201 GOE983201 GYA983201 HHW983201 HRS983201 IBO983201 ILK983201 IVG983201 JFC983201 JOY983201 JYU983201 KIQ983201 KSM983201 LCI983201 LME983201 LWA983201 MFW983201 MPS983201 MZO983201 NJK983201 NTG983201 ODC983201 OMY983201 OWU983201 PGQ983201 PQM983201 QAI983201 QKE983201 QUA983201 RDW983201 RNS983201 RXO983201 SHK983201 SRG983201 TBC983201 TKY983201 TUU983201 UEQ983201 UOM983201 UYI983201 VIE983201 VSA983201 WBW983201 WLS983201 WVO983201">
      <formula1>$F$224:$F$230</formula1>
    </dataValidation>
    <dataValidation type="list" allowBlank="1" showInputMessage="1" showErrorMessage="1" sqref="G170:G175 JC170:JC175 SY170:SY175 ACU170:ACU175 AMQ170:AMQ175 AWM170:AWM175 BGI170:BGI175 BQE170:BQE175 CAA170:CAA175 CJW170:CJW175 CTS170:CTS175 DDO170:DDO175 DNK170:DNK175 DXG170:DXG175 EHC170:EHC175 EQY170:EQY175 FAU170:FAU175 FKQ170:FKQ175 FUM170:FUM175 GEI170:GEI175 GOE170:GOE175 GYA170:GYA175 HHW170:HHW175 HRS170:HRS175 IBO170:IBO175 ILK170:ILK175 IVG170:IVG175 JFC170:JFC175 JOY170:JOY175 JYU170:JYU175 KIQ170:KIQ175 KSM170:KSM175 LCI170:LCI175 LME170:LME175 LWA170:LWA175 MFW170:MFW175 MPS170:MPS175 MZO170:MZO175 NJK170:NJK175 NTG170:NTG175 ODC170:ODC175 OMY170:OMY175 OWU170:OWU175 PGQ170:PGQ175 PQM170:PQM175 QAI170:QAI175 QKE170:QKE175 QUA170:QUA175 RDW170:RDW175 RNS170:RNS175 RXO170:RXO175 SHK170:SHK175 SRG170:SRG175 TBC170:TBC175 TKY170:TKY175 TUU170:TUU175 UEQ170:UEQ175 UOM170:UOM175 UYI170:UYI175 VIE170:VIE175 VSA170:VSA175 WBW170:WBW175 WLS170:WLS175 WVO170:WVO175 G65703:G65708 JC65703:JC65708 SY65703:SY65708 ACU65703:ACU65708 AMQ65703:AMQ65708 AWM65703:AWM65708 BGI65703:BGI65708 BQE65703:BQE65708 CAA65703:CAA65708 CJW65703:CJW65708 CTS65703:CTS65708 DDO65703:DDO65708 DNK65703:DNK65708 DXG65703:DXG65708 EHC65703:EHC65708 EQY65703:EQY65708 FAU65703:FAU65708 FKQ65703:FKQ65708 FUM65703:FUM65708 GEI65703:GEI65708 GOE65703:GOE65708 GYA65703:GYA65708 HHW65703:HHW65708 HRS65703:HRS65708 IBO65703:IBO65708 ILK65703:ILK65708 IVG65703:IVG65708 JFC65703:JFC65708 JOY65703:JOY65708 JYU65703:JYU65708 KIQ65703:KIQ65708 KSM65703:KSM65708 LCI65703:LCI65708 LME65703:LME65708 LWA65703:LWA65708 MFW65703:MFW65708 MPS65703:MPS65708 MZO65703:MZO65708 NJK65703:NJK65708 NTG65703:NTG65708 ODC65703:ODC65708 OMY65703:OMY65708 OWU65703:OWU65708 PGQ65703:PGQ65708 PQM65703:PQM65708 QAI65703:QAI65708 QKE65703:QKE65708 QUA65703:QUA65708 RDW65703:RDW65708 RNS65703:RNS65708 RXO65703:RXO65708 SHK65703:SHK65708 SRG65703:SRG65708 TBC65703:TBC65708 TKY65703:TKY65708 TUU65703:TUU65708 UEQ65703:UEQ65708 UOM65703:UOM65708 UYI65703:UYI65708 VIE65703:VIE65708 VSA65703:VSA65708 WBW65703:WBW65708 WLS65703:WLS65708 WVO65703:WVO65708 G131239:G131244 JC131239:JC131244 SY131239:SY131244 ACU131239:ACU131244 AMQ131239:AMQ131244 AWM131239:AWM131244 BGI131239:BGI131244 BQE131239:BQE131244 CAA131239:CAA131244 CJW131239:CJW131244 CTS131239:CTS131244 DDO131239:DDO131244 DNK131239:DNK131244 DXG131239:DXG131244 EHC131239:EHC131244 EQY131239:EQY131244 FAU131239:FAU131244 FKQ131239:FKQ131244 FUM131239:FUM131244 GEI131239:GEI131244 GOE131239:GOE131244 GYA131239:GYA131244 HHW131239:HHW131244 HRS131239:HRS131244 IBO131239:IBO131244 ILK131239:ILK131244 IVG131239:IVG131244 JFC131239:JFC131244 JOY131239:JOY131244 JYU131239:JYU131244 KIQ131239:KIQ131244 KSM131239:KSM131244 LCI131239:LCI131244 LME131239:LME131244 LWA131239:LWA131244 MFW131239:MFW131244 MPS131239:MPS131244 MZO131239:MZO131244 NJK131239:NJK131244 NTG131239:NTG131244 ODC131239:ODC131244 OMY131239:OMY131244 OWU131239:OWU131244 PGQ131239:PGQ131244 PQM131239:PQM131244 QAI131239:QAI131244 QKE131239:QKE131244 QUA131239:QUA131244 RDW131239:RDW131244 RNS131239:RNS131244 RXO131239:RXO131244 SHK131239:SHK131244 SRG131239:SRG131244 TBC131239:TBC131244 TKY131239:TKY131244 TUU131239:TUU131244 UEQ131239:UEQ131244 UOM131239:UOM131244 UYI131239:UYI131244 VIE131239:VIE131244 VSA131239:VSA131244 WBW131239:WBW131244 WLS131239:WLS131244 WVO131239:WVO131244 G196775:G196780 JC196775:JC196780 SY196775:SY196780 ACU196775:ACU196780 AMQ196775:AMQ196780 AWM196775:AWM196780 BGI196775:BGI196780 BQE196775:BQE196780 CAA196775:CAA196780 CJW196775:CJW196780 CTS196775:CTS196780 DDO196775:DDO196780 DNK196775:DNK196780 DXG196775:DXG196780 EHC196775:EHC196780 EQY196775:EQY196780 FAU196775:FAU196780 FKQ196775:FKQ196780 FUM196775:FUM196780 GEI196775:GEI196780 GOE196775:GOE196780 GYA196775:GYA196780 HHW196775:HHW196780 HRS196775:HRS196780 IBO196775:IBO196780 ILK196775:ILK196780 IVG196775:IVG196780 JFC196775:JFC196780 JOY196775:JOY196780 JYU196775:JYU196780 KIQ196775:KIQ196780 KSM196775:KSM196780 LCI196775:LCI196780 LME196775:LME196780 LWA196775:LWA196780 MFW196775:MFW196780 MPS196775:MPS196780 MZO196775:MZO196780 NJK196775:NJK196780 NTG196775:NTG196780 ODC196775:ODC196780 OMY196775:OMY196780 OWU196775:OWU196780 PGQ196775:PGQ196780 PQM196775:PQM196780 QAI196775:QAI196780 QKE196775:QKE196780 QUA196775:QUA196780 RDW196775:RDW196780 RNS196775:RNS196780 RXO196775:RXO196780 SHK196775:SHK196780 SRG196775:SRG196780 TBC196775:TBC196780 TKY196775:TKY196780 TUU196775:TUU196780 UEQ196775:UEQ196780 UOM196775:UOM196780 UYI196775:UYI196780 VIE196775:VIE196780 VSA196775:VSA196780 WBW196775:WBW196780 WLS196775:WLS196780 WVO196775:WVO196780 G262311:G262316 JC262311:JC262316 SY262311:SY262316 ACU262311:ACU262316 AMQ262311:AMQ262316 AWM262311:AWM262316 BGI262311:BGI262316 BQE262311:BQE262316 CAA262311:CAA262316 CJW262311:CJW262316 CTS262311:CTS262316 DDO262311:DDO262316 DNK262311:DNK262316 DXG262311:DXG262316 EHC262311:EHC262316 EQY262311:EQY262316 FAU262311:FAU262316 FKQ262311:FKQ262316 FUM262311:FUM262316 GEI262311:GEI262316 GOE262311:GOE262316 GYA262311:GYA262316 HHW262311:HHW262316 HRS262311:HRS262316 IBO262311:IBO262316 ILK262311:ILK262316 IVG262311:IVG262316 JFC262311:JFC262316 JOY262311:JOY262316 JYU262311:JYU262316 KIQ262311:KIQ262316 KSM262311:KSM262316 LCI262311:LCI262316 LME262311:LME262316 LWA262311:LWA262316 MFW262311:MFW262316 MPS262311:MPS262316 MZO262311:MZO262316 NJK262311:NJK262316 NTG262311:NTG262316 ODC262311:ODC262316 OMY262311:OMY262316 OWU262311:OWU262316 PGQ262311:PGQ262316 PQM262311:PQM262316 QAI262311:QAI262316 QKE262311:QKE262316 QUA262311:QUA262316 RDW262311:RDW262316 RNS262311:RNS262316 RXO262311:RXO262316 SHK262311:SHK262316 SRG262311:SRG262316 TBC262311:TBC262316 TKY262311:TKY262316 TUU262311:TUU262316 UEQ262311:UEQ262316 UOM262311:UOM262316 UYI262311:UYI262316 VIE262311:VIE262316 VSA262311:VSA262316 WBW262311:WBW262316 WLS262311:WLS262316 WVO262311:WVO262316 G327847:G327852 JC327847:JC327852 SY327847:SY327852 ACU327847:ACU327852 AMQ327847:AMQ327852 AWM327847:AWM327852 BGI327847:BGI327852 BQE327847:BQE327852 CAA327847:CAA327852 CJW327847:CJW327852 CTS327847:CTS327852 DDO327847:DDO327852 DNK327847:DNK327852 DXG327847:DXG327852 EHC327847:EHC327852 EQY327847:EQY327852 FAU327847:FAU327852 FKQ327847:FKQ327852 FUM327847:FUM327852 GEI327847:GEI327852 GOE327847:GOE327852 GYA327847:GYA327852 HHW327847:HHW327852 HRS327847:HRS327852 IBO327847:IBO327852 ILK327847:ILK327852 IVG327847:IVG327852 JFC327847:JFC327852 JOY327847:JOY327852 JYU327847:JYU327852 KIQ327847:KIQ327852 KSM327847:KSM327852 LCI327847:LCI327852 LME327847:LME327852 LWA327847:LWA327852 MFW327847:MFW327852 MPS327847:MPS327852 MZO327847:MZO327852 NJK327847:NJK327852 NTG327847:NTG327852 ODC327847:ODC327852 OMY327847:OMY327852 OWU327847:OWU327852 PGQ327847:PGQ327852 PQM327847:PQM327852 QAI327847:QAI327852 QKE327847:QKE327852 QUA327847:QUA327852 RDW327847:RDW327852 RNS327847:RNS327852 RXO327847:RXO327852 SHK327847:SHK327852 SRG327847:SRG327852 TBC327847:TBC327852 TKY327847:TKY327852 TUU327847:TUU327852 UEQ327847:UEQ327852 UOM327847:UOM327852 UYI327847:UYI327852 VIE327847:VIE327852 VSA327847:VSA327852 WBW327847:WBW327852 WLS327847:WLS327852 WVO327847:WVO327852 G393383:G393388 JC393383:JC393388 SY393383:SY393388 ACU393383:ACU393388 AMQ393383:AMQ393388 AWM393383:AWM393388 BGI393383:BGI393388 BQE393383:BQE393388 CAA393383:CAA393388 CJW393383:CJW393388 CTS393383:CTS393388 DDO393383:DDO393388 DNK393383:DNK393388 DXG393383:DXG393388 EHC393383:EHC393388 EQY393383:EQY393388 FAU393383:FAU393388 FKQ393383:FKQ393388 FUM393383:FUM393388 GEI393383:GEI393388 GOE393383:GOE393388 GYA393383:GYA393388 HHW393383:HHW393388 HRS393383:HRS393388 IBO393383:IBO393388 ILK393383:ILK393388 IVG393383:IVG393388 JFC393383:JFC393388 JOY393383:JOY393388 JYU393383:JYU393388 KIQ393383:KIQ393388 KSM393383:KSM393388 LCI393383:LCI393388 LME393383:LME393388 LWA393383:LWA393388 MFW393383:MFW393388 MPS393383:MPS393388 MZO393383:MZO393388 NJK393383:NJK393388 NTG393383:NTG393388 ODC393383:ODC393388 OMY393383:OMY393388 OWU393383:OWU393388 PGQ393383:PGQ393388 PQM393383:PQM393388 QAI393383:QAI393388 QKE393383:QKE393388 QUA393383:QUA393388 RDW393383:RDW393388 RNS393383:RNS393388 RXO393383:RXO393388 SHK393383:SHK393388 SRG393383:SRG393388 TBC393383:TBC393388 TKY393383:TKY393388 TUU393383:TUU393388 UEQ393383:UEQ393388 UOM393383:UOM393388 UYI393383:UYI393388 VIE393383:VIE393388 VSA393383:VSA393388 WBW393383:WBW393388 WLS393383:WLS393388 WVO393383:WVO393388 G458919:G458924 JC458919:JC458924 SY458919:SY458924 ACU458919:ACU458924 AMQ458919:AMQ458924 AWM458919:AWM458924 BGI458919:BGI458924 BQE458919:BQE458924 CAA458919:CAA458924 CJW458919:CJW458924 CTS458919:CTS458924 DDO458919:DDO458924 DNK458919:DNK458924 DXG458919:DXG458924 EHC458919:EHC458924 EQY458919:EQY458924 FAU458919:FAU458924 FKQ458919:FKQ458924 FUM458919:FUM458924 GEI458919:GEI458924 GOE458919:GOE458924 GYA458919:GYA458924 HHW458919:HHW458924 HRS458919:HRS458924 IBO458919:IBO458924 ILK458919:ILK458924 IVG458919:IVG458924 JFC458919:JFC458924 JOY458919:JOY458924 JYU458919:JYU458924 KIQ458919:KIQ458924 KSM458919:KSM458924 LCI458919:LCI458924 LME458919:LME458924 LWA458919:LWA458924 MFW458919:MFW458924 MPS458919:MPS458924 MZO458919:MZO458924 NJK458919:NJK458924 NTG458919:NTG458924 ODC458919:ODC458924 OMY458919:OMY458924 OWU458919:OWU458924 PGQ458919:PGQ458924 PQM458919:PQM458924 QAI458919:QAI458924 QKE458919:QKE458924 QUA458919:QUA458924 RDW458919:RDW458924 RNS458919:RNS458924 RXO458919:RXO458924 SHK458919:SHK458924 SRG458919:SRG458924 TBC458919:TBC458924 TKY458919:TKY458924 TUU458919:TUU458924 UEQ458919:UEQ458924 UOM458919:UOM458924 UYI458919:UYI458924 VIE458919:VIE458924 VSA458919:VSA458924 WBW458919:WBW458924 WLS458919:WLS458924 WVO458919:WVO458924 G524455:G524460 JC524455:JC524460 SY524455:SY524460 ACU524455:ACU524460 AMQ524455:AMQ524460 AWM524455:AWM524460 BGI524455:BGI524460 BQE524455:BQE524460 CAA524455:CAA524460 CJW524455:CJW524460 CTS524455:CTS524460 DDO524455:DDO524460 DNK524455:DNK524460 DXG524455:DXG524460 EHC524455:EHC524460 EQY524455:EQY524460 FAU524455:FAU524460 FKQ524455:FKQ524460 FUM524455:FUM524460 GEI524455:GEI524460 GOE524455:GOE524460 GYA524455:GYA524460 HHW524455:HHW524460 HRS524455:HRS524460 IBO524455:IBO524460 ILK524455:ILK524460 IVG524455:IVG524460 JFC524455:JFC524460 JOY524455:JOY524460 JYU524455:JYU524460 KIQ524455:KIQ524460 KSM524455:KSM524460 LCI524455:LCI524460 LME524455:LME524460 LWA524455:LWA524460 MFW524455:MFW524460 MPS524455:MPS524460 MZO524455:MZO524460 NJK524455:NJK524460 NTG524455:NTG524460 ODC524455:ODC524460 OMY524455:OMY524460 OWU524455:OWU524460 PGQ524455:PGQ524460 PQM524455:PQM524460 QAI524455:QAI524460 QKE524455:QKE524460 QUA524455:QUA524460 RDW524455:RDW524460 RNS524455:RNS524460 RXO524455:RXO524460 SHK524455:SHK524460 SRG524455:SRG524460 TBC524455:TBC524460 TKY524455:TKY524460 TUU524455:TUU524460 UEQ524455:UEQ524460 UOM524455:UOM524460 UYI524455:UYI524460 VIE524455:VIE524460 VSA524455:VSA524460 WBW524455:WBW524460 WLS524455:WLS524460 WVO524455:WVO524460 G589991:G589996 JC589991:JC589996 SY589991:SY589996 ACU589991:ACU589996 AMQ589991:AMQ589996 AWM589991:AWM589996 BGI589991:BGI589996 BQE589991:BQE589996 CAA589991:CAA589996 CJW589991:CJW589996 CTS589991:CTS589996 DDO589991:DDO589996 DNK589991:DNK589996 DXG589991:DXG589996 EHC589991:EHC589996 EQY589991:EQY589996 FAU589991:FAU589996 FKQ589991:FKQ589996 FUM589991:FUM589996 GEI589991:GEI589996 GOE589991:GOE589996 GYA589991:GYA589996 HHW589991:HHW589996 HRS589991:HRS589996 IBO589991:IBO589996 ILK589991:ILK589996 IVG589991:IVG589996 JFC589991:JFC589996 JOY589991:JOY589996 JYU589991:JYU589996 KIQ589991:KIQ589996 KSM589991:KSM589996 LCI589991:LCI589996 LME589991:LME589996 LWA589991:LWA589996 MFW589991:MFW589996 MPS589991:MPS589996 MZO589991:MZO589996 NJK589991:NJK589996 NTG589991:NTG589996 ODC589991:ODC589996 OMY589991:OMY589996 OWU589991:OWU589996 PGQ589991:PGQ589996 PQM589991:PQM589996 QAI589991:QAI589996 QKE589991:QKE589996 QUA589991:QUA589996 RDW589991:RDW589996 RNS589991:RNS589996 RXO589991:RXO589996 SHK589991:SHK589996 SRG589991:SRG589996 TBC589991:TBC589996 TKY589991:TKY589996 TUU589991:TUU589996 UEQ589991:UEQ589996 UOM589991:UOM589996 UYI589991:UYI589996 VIE589991:VIE589996 VSA589991:VSA589996 WBW589991:WBW589996 WLS589991:WLS589996 WVO589991:WVO589996 G655527:G655532 JC655527:JC655532 SY655527:SY655532 ACU655527:ACU655532 AMQ655527:AMQ655532 AWM655527:AWM655532 BGI655527:BGI655532 BQE655527:BQE655532 CAA655527:CAA655532 CJW655527:CJW655532 CTS655527:CTS655532 DDO655527:DDO655532 DNK655527:DNK655532 DXG655527:DXG655532 EHC655527:EHC655532 EQY655527:EQY655532 FAU655527:FAU655532 FKQ655527:FKQ655532 FUM655527:FUM655532 GEI655527:GEI655532 GOE655527:GOE655532 GYA655527:GYA655532 HHW655527:HHW655532 HRS655527:HRS655532 IBO655527:IBO655532 ILK655527:ILK655532 IVG655527:IVG655532 JFC655527:JFC655532 JOY655527:JOY655532 JYU655527:JYU655532 KIQ655527:KIQ655532 KSM655527:KSM655532 LCI655527:LCI655532 LME655527:LME655532 LWA655527:LWA655532 MFW655527:MFW655532 MPS655527:MPS655532 MZO655527:MZO655532 NJK655527:NJK655532 NTG655527:NTG655532 ODC655527:ODC655532 OMY655527:OMY655532 OWU655527:OWU655532 PGQ655527:PGQ655532 PQM655527:PQM655532 QAI655527:QAI655532 QKE655527:QKE655532 QUA655527:QUA655532 RDW655527:RDW655532 RNS655527:RNS655532 RXO655527:RXO655532 SHK655527:SHK655532 SRG655527:SRG655532 TBC655527:TBC655532 TKY655527:TKY655532 TUU655527:TUU655532 UEQ655527:UEQ655532 UOM655527:UOM655532 UYI655527:UYI655532 VIE655527:VIE655532 VSA655527:VSA655532 WBW655527:WBW655532 WLS655527:WLS655532 WVO655527:WVO655532 G721063:G721068 JC721063:JC721068 SY721063:SY721068 ACU721063:ACU721068 AMQ721063:AMQ721068 AWM721063:AWM721068 BGI721063:BGI721068 BQE721063:BQE721068 CAA721063:CAA721068 CJW721063:CJW721068 CTS721063:CTS721068 DDO721063:DDO721068 DNK721063:DNK721068 DXG721063:DXG721068 EHC721063:EHC721068 EQY721063:EQY721068 FAU721063:FAU721068 FKQ721063:FKQ721068 FUM721063:FUM721068 GEI721063:GEI721068 GOE721063:GOE721068 GYA721063:GYA721068 HHW721063:HHW721068 HRS721063:HRS721068 IBO721063:IBO721068 ILK721063:ILK721068 IVG721063:IVG721068 JFC721063:JFC721068 JOY721063:JOY721068 JYU721063:JYU721068 KIQ721063:KIQ721068 KSM721063:KSM721068 LCI721063:LCI721068 LME721063:LME721068 LWA721063:LWA721068 MFW721063:MFW721068 MPS721063:MPS721068 MZO721063:MZO721068 NJK721063:NJK721068 NTG721063:NTG721068 ODC721063:ODC721068 OMY721063:OMY721068 OWU721063:OWU721068 PGQ721063:PGQ721068 PQM721063:PQM721068 QAI721063:QAI721068 QKE721063:QKE721068 QUA721063:QUA721068 RDW721063:RDW721068 RNS721063:RNS721068 RXO721063:RXO721068 SHK721063:SHK721068 SRG721063:SRG721068 TBC721063:TBC721068 TKY721063:TKY721068 TUU721063:TUU721068 UEQ721063:UEQ721068 UOM721063:UOM721068 UYI721063:UYI721068 VIE721063:VIE721068 VSA721063:VSA721068 WBW721063:WBW721068 WLS721063:WLS721068 WVO721063:WVO721068 G786599:G786604 JC786599:JC786604 SY786599:SY786604 ACU786599:ACU786604 AMQ786599:AMQ786604 AWM786599:AWM786604 BGI786599:BGI786604 BQE786599:BQE786604 CAA786599:CAA786604 CJW786599:CJW786604 CTS786599:CTS786604 DDO786599:DDO786604 DNK786599:DNK786604 DXG786599:DXG786604 EHC786599:EHC786604 EQY786599:EQY786604 FAU786599:FAU786604 FKQ786599:FKQ786604 FUM786599:FUM786604 GEI786599:GEI786604 GOE786599:GOE786604 GYA786599:GYA786604 HHW786599:HHW786604 HRS786599:HRS786604 IBO786599:IBO786604 ILK786599:ILK786604 IVG786599:IVG786604 JFC786599:JFC786604 JOY786599:JOY786604 JYU786599:JYU786604 KIQ786599:KIQ786604 KSM786599:KSM786604 LCI786599:LCI786604 LME786599:LME786604 LWA786599:LWA786604 MFW786599:MFW786604 MPS786599:MPS786604 MZO786599:MZO786604 NJK786599:NJK786604 NTG786599:NTG786604 ODC786599:ODC786604 OMY786599:OMY786604 OWU786599:OWU786604 PGQ786599:PGQ786604 PQM786599:PQM786604 QAI786599:QAI786604 QKE786599:QKE786604 QUA786599:QUA786604 RDW786599:RDW786604 RNS786599:RNS786604 RXO786599:RXO786604 SHK786599:SHK786604 SRG786599:SRG786604 TBC786599:TBC786604 TKY786599:TKY786604 TUU786599:TUU786604 UEQ786599:UEQ786604 UOM786599:UOM786604 UYI786599:UYI786604 VIE786599:VIE786604 VSA786599:VSA786604 WBW786599:WBW786604 WLS786599:WLS786604 WVO786599:WVO786604 G852135:G852140 JC852135:JC852140 SY852135:SY852140 ACU852135:ACU852140 AMQ852135:AMQ852140 AWM852135:AWM852140 BGI852135:BGI852140 BQE852135:BQE852140 CAA852135:CAA852140 CJW852135:CJW852140 CTS852135:CTS852140 DDO852135:DDO852140 DNK852135:DNK852140 DXG852135:DXG852140 EHC852135:EHC852140 EQY852135:EQY852140 FAU852135:FAU852140 FKQ852135:FKQ852140 FUM852135:FUM852140 GEI852135:GEI852140 GOE852135:GOE852140 GYA852135:GYA852140 HHW852135:HHW852140 HRS852135:HRS852140 IBO852135:IBO852140 ILK852135:ILK852140 IVG852135:IVG852140 JFC852135:JFC852140 JOY852135:JOY852140 JYU852135:JYU852140 KIQ852135:KIQ852140 KSM852135:KSM852140 LCI852135:LCI852140 LME852135:LME852140 LWA852135:LWA852140 MFW852135:MFW852140 MPS852135:MPS852140 MZO852135:MZO852140 NJK852135:NJK852140 NTG852135:NTG852140 ODC852135:ODC852140 OMY852135:OMY852140 OWU852135:OWU852140 PGQ852135:PGQ852140 PQM852135:PQM852140 QAI852135:QAI852140 QKE852135:QKE852140 QUA852135:QUA852140 RDW852135:RDW852140 RNS852135:RNS852140 RXO852135:RXO852140 SHK852135:SHK852140 SRG852135:SRG852140 TBC852135:TBC852140 TKY852135:TKY852140 TUU852135:TUU852140 UEQ852135:UEQ852140 UOM852135:UOM852140 UYI852135:UYI852140 VIE852135:VIE852140 VSA852135:VSA852140 WBW852135:WBW852140 WLS852135:WLS852140 WVO852135:WVO852140 G917671:G917676 JC917671:JC917676 SY917671:SY917676 ACU917671:ACU917676 AMQ917671:AMQ917676 AWM917671:AWM917676 BGI917671:BGI917676 BQE917671:BQE917676 CAA917671:CAA917676 CJW917671:CJW917676 CTS917671:CTS917676 DDO917671:DDO917676 DNK917671:DNK917676 DXG917671:DXG917676 EHC917671:EHC917676 EQY917671:EQY917676 FAU917671:FAU917676 FKQ917671:FKQ917676 FUM917671:FUM917676 GEI917671:GEI917676 GOE917671:GOE917676 GYA917671:GYA917676 HHW917671:HHW917676 HRS917671:HRS917676 IBO917671:IBO917676 ILK917671:ILK917676 IVG917671:IVG917676 JFC917671:JFC917676 JOY917671:JOY917676 JYU917671:JYU917676 KIQ917671:KIQ917676 KSM917671:KSM917676 LCI917671:LCI917676 LME917671:LME917676 LWA917671:LWA917676 MFW917671:MFW917676 MPS917671:MPS917676 MZO917671:MZO917676 NJK917671:NJK917676 NTG917671:NTG917676 ODC917671:ODC917676 OMY917671:OMY917676 OWU917671:OWU917676 PGQ917671:PGQ917676 PQM917671:PQM917676 QAI917671:QAI917676 QKE917671:QKE917676 QUA917671:QUA917676 RDW917671:RDW917676 RNS917671:RNS917676 RXO917671:RXO917676 SHK917671:SHK917676 SRG917671:SRG917676 TBC917671:TBC917676 TKY917671:TKY917676 TUU917671:TUU917676 UEQ917671:UEQ917676 UOM917671:UOM917676 UYI917671:UYI917676 VIE917671:VIE917676 VSA917671:VSA917676 WBW917671:WBW917676 WLS917671:WLS917676 WVO917671:WVO917676 G983207:G983212 JC983207:JC983212 SY983207:SY983212 ACU983207:ACU983212 AMQ983207:AMQ983212 AWM983207:AWM983212 BGI983207:BGI983212 BQE983207:BQE983212 CAA983207:CAA983212 CJW983207:CJW983212 CTS983207:CTS983212 DDO983207:DDO983212 DNK983207:DNK983212 DXG983207:DXG983212 EHC983207:EHC983212 EQY983207:EQY983212 FAU983207:FAU983212 FKQ983207:FKQ983212 FUM983207:FUM983212 GEI983207:GEI983212 GOE983207:GOE983212 GYA983207:GYA983212 HHW983207:HHW983212 HRS983207:HRS983212 IBO983207:IBO983212 ILK983207:ILK983212 IVG983207:IVG983212 JFC983207:JFC983212 JOY983207:JOY983212 JYU983207:JYU983212 KIQ983207:KIQ983212 KSM983207:KSM983212 LCI983207:LCI983212 LME983207:LME983212 LWA983207:LWA983212 MFW983207:MFW983212 MPS983207:MPS983212 MZO983207:MZO983212 NJK983207:NJK983212 NTG983207:NTG983212 ODC983207:ODC983212 OMY983207:OMY983212 OWU983207:OWU983212 PGQ983207:PGQ983212 PQM983207:PQM983212 QAI983207:QAI983212 QKE983207:QKE983212 QUA983207:QUA983212 RDW983207:RDW983212 RNS983207:RNS983212 RXO983207:RXO983212 SHK983207:SHK983212 SRG983207:SRG983212 TBC983207:TBC983212 TKY983207:TKY983212 TUU983207:TUU983212 UEQ983207:UEQ983212 UOM983207:UOM983212 UYI983207:UYI983212 VIE983207:VIE983212 VSA983207:VSA983212 WBW983207:WBW983212 WLS983207:WLS983212 WVO983207:WVO983212">
      <formula1>$F$241:$F$243</formula1>
    </dataValidation>
    <dataValidation type="list" allowBlank="1" showInputMessage="1" showErrorMessage="1" sqref="G94 JC94 SY94 ACU94 AMQ94 AWM94 BGI94 BQE94 CAA94 CJW94 CTS94 DDO94 DNK94 DXG94 EHC94 EQY94 FAU94 FKQ94 FUM94 GEI94 GOE94 GYA94 HHW94 HRS94 IBO94 ILK94 IVG94 JFC94 JOY94 JYU94 KIQ94 KSM94 LCI94 LME94 LWA94 MFW94 MPS94 MZO94 NJK94 NTG94 ODC94 OMY94 OWU94 PGQ94 PQM94 QAI94 QKE94 QUA94 RDW94 RNS94 RXO94 SHK94 SRG94 TBC94 TKY94 TUU94 UEQ94 UOM94 UYI94 VIE94 VSA94 WBW94 WLS94 WVO94 G65630 JC65630 SY65630 ACU65630 AMQ65630 AWM65630 BGI65630 BQE65630 CAA65630 CJW65630 CTS65630 DDO65630 DNK65630 DXG65630 EHC65630 EQY65630 FAU65630 FKQ65630 FUM65630 GEI65630 GOE65630 GYA65630 HHW65630 HRS65630 IBO65630 ILK65630 IVG65630 JFC65630 JOY65630 JYU65630 KIQ65630 KSM65630 LCI65630 LME65630 LWA65630 MFW65630 MPS65630 MZO65630 NJK65630 NTG65630 ODC65630 OMY65630 OWU65630 PGQ65630 PQM65630 QAI65630 QKE65630 QUA65630 RDW65630 RNS65630 RXO65630 SHK65630 SRG65630 TBC65630 TKY65630 TUU65630 UEQ65630 UOM65630 UYI65630 VIE65630 VSA65630 WBW65630 WLS65630 WVO65630 G131166 JC131166 SY131166 ACU131166 AMQ131166 AWM131166 BGI131166 BQE131166 CAA131166 CJW131166 CTS131166 DDO131166 DNK131166 DXG131166 EHC131166 EQY131166 FAU131166 FKQ131166 FUM131166 GEI131166 GOE131166 GYA131166 HHW131166 HRS131166 IBO131166 ILK131166 IVG131166 JFC131166 JOY131166 JYU131166 KIQ131166 KSM131166 LCI131166 LME131166 LWA131166 MFW131166 MPS131166 MZO131166 NJK131166 NTG131166 ODC131166 OMY131166 OWU131166 PGQ131166 PQM131166 QAI131166 QKE131166 QUA131166 RDW131166 RNS131166 RXO131166 SHK131166 SRG131166 TBC131166 TKY131166 TUU131166 UEQ131166 UOM131166 UYI131166 VIE131166 VSA131166 WBW131166 WLS131166 WVO131166 G196702 JC196702 SY196702 ACU196702 AMQ196702 AWM196702 BGI196702 BQE196702 CAA196702 CJW196702 CTS196702 DDO196702 DNK196702 DXG196702 EHC196702 EQY196702 FAU196702 FKQ196702 FUM196702 GEI196702 GOE196702 GYA196702 HHW196702 HRS196702 IBO196702 ILK196702 IVG196702 JFC196702 JOY196702 JYU196702 KIQ196702 KSM196702 LCI196702 LME196702 LWA196702 MFW196702 MPS196702 MZO196702 NJK196702 NTG196702 ODC196702 OMY196702 OWU196702 PGQ196702 PQM196702 QAI196702 QKE196702 QUA196702 RDW196702 RNS196702 RXO196702 SHK196702 SRG196702 TBC196702 TKY196702 TUU196702 UEQ196702 UOM196702 UYI196702 VIE196702 VSA196702 WBW196702 WLS196702 WVO196702 G262238 JC262238 SY262238 ACU262238 AMQ262238 AWM262238 BGI262238 BQE262238 CAA262238 CJW262238 CTS262238 DDO262238 DNK262238 DXG262238 EHC262238 EQY262238 FAU262238 FKQ262238 FUM262238 GEI262238 GOE262238 GYA262238 HHW262238 HRS262238 IBO262238 ILK262238 IVG262238 JFC262238 JOY262238 JYU262238 KIQ262238 KSM262238 LCI262238 LME262238 LWA262238 MFW262238 MPS262238 MZO262238 NJK262238 NTG262238 ODC262238 OMY262238 OWU262238 PGQ262238 PQM262238 QAI262238 QKE262238 QUA262238 RDW262238 RNS262238 RXO262238 SHK262238 SRG262238 TBC262238 TKY262238 TUU262238 UEQ262238 UOM262238 UYI262238 VIE262238 VSA262238 WBW262238 WLS262238 WVO262238 G327774 JC327774 SY327774 ACU327774 AMQ327774 AWM327774 BGI327774 BQE327774 CAA327774 CJW327774 CTS327774 DDO327774 DNK327774 DXG327774 EHC327774 EQY327774 FAU327774 FKQ327774 FUM327774 GEI327774 GOE327774 GYA327774 HHW327774 HRS327774 IBO327774 ILK327774 IVG327774 JFC327774 JOY327774 JYU327774 KIQ327774 KSM327774 LCI327774 LME327774 LWA327774 MFW327774 MPS327774 MZO327774 NJK327774 NTG327774 ODC327774 OMY327774 OWU327774 PGQ327774 PQM327774 QAI327774 QKE327774 QUA327774 RDW327774 RNS327774 RXO327774 SHK327774 SRG327774 TBC327774 TKY327774 TUU327774 UEQ327774 UOM327774 UYI327774 VIE327774 VSA327774 WBW327774 WLS327774 WVO327774 G393310 JC393310 SY393310 ACU393310 AMQ393310 AWM393310 BGI393310 BQE393310 CAA393310 CJW393310 CTS393310 DDO393310 DNK393310 DXG393310 EHC393310 EQY393310 FAU393310 FKQ393310 FUM393310 GEI393310 GOE393310 GYA393310 HHW393310 HRS393310 IBO393310 ILK393310 IVG393310 JFC393310 JOY393310 JYU393310 KIQ393310 KSM393310 LCI393310 LME393310 LWA393310 MFW393310 MPS393310 MZO393310 NJK393310 NTG393310 ODC393310 OMY393310 OWU393310 PGQ393310 PQM393310 QAI393310 QKE393310 QUA393310 RDW393310 RNS393310 RXO393310 SHK393310 SRG393310 TBC393310 TKY393310 TUU393310 UEQ393310 UOM393310 UYI393310 VIE393310 VSA393310 WBW393310 WLS393310 WVO393310 G458846 JC458846 SY458846 ACU458846 AMQ458846 AWM458846 BGI458846 BQE458846 CAA458846 CJW458846 CTS458846 DDO458846 DNK458846 DXG458846 EHC458846 EQY458846 FAU458846 FKQ458846 FUM458846 GEI458846 GOE458846 GYA458846 HHW458846 HRS458846 IBO458846 ILK458846 IVG458846 JFC458846 JOY458846 JYU458846 KIQ458846 KSM458846 LCI458846 LME458846 LWA458846 MFW458846 MPS458846 MZO458846 NJK458846 NTG458846 ODC458846 OMY458846 OWU458846 PGQ458846 PQM458846 QAI458846 QKE458846 QUA458846 RDW458846 RNS458846 RXO458846 SHK458846 SRG458846 TBC458846 TKY458846 TUU458846 UEQ458846 UOM458846 UYI458846 VIE458846 VSA458846 WBW458846 WLS458846 WVO458846 G524382 JC524382 SY524382 ACU524382 AMQ524382 AWM524382 BGI524382 BQE524382 CAA524382 CJW524382 CTS524382 DDO524382 DNK524382 DXG524382 EHC524382 EQY524382 FAU524382 FKQ524382 FUM524382 GEI524382 GOE524382 GYA524382 HHW524382 HRS524382 IBO524382 ILK524382 IVG524382 JFC524382 JOY524382 JYU524382 KIQ524382 KSM524382 LCI524382 LME524382 LWA524382 MFW524382 MPS524382 MZO524382 NJK524382 NTG524382 ODC524382 OMY524382 OWU524382 PGQ524382 PQM524382 QAI524382 QKE524382 QUA524382 RDW524382 RNS524382 RXO524382 SHK524382 SRG524382 TBC524382 TKY524382 TUU524382 UEQ524382 UOM524382 UYI524382 VIE524382 VSA524382 WBW524382 WLS524382 WVO524382 G589918 JC589918 SY589918 ACU589918 AMQ589918 AWM589918 BGI589918 BQE589918 CAA589918 CJW589918 CTS589918 DDO589918 DNK589918 DXG589918 EHC589918 EQY589918 FAU589918 FKQ589918 FUM589918 GEI589918 GOE589918 GYA589918 HHW589918 HRS589918 IBO589918 ILK589918 IVG589918 JFC589918 JOY589918 JYU589918 KIQ589918 KSM589918 LCI589918 LME589918 LWA589918 MFW589918 MPS589918 MZO589918 NJK589918 NTG589918 ODC589918 OMY589918 OWU589918 PGQ589918 PQM589918 QAI589918 QKE589918 QUA589918 RDW589918 RNS589918 RXO589918 SHK589918 SRG589918 TBC589918 TKY589918 TUU589918 UEQ589918 UOM589918 UYI589918 VIE589918 VSA589918 WBW589918 WLS589918 WVO589918 G655454 JC655454 SY655454 ACU655454 AMQ655454 AWM655454 BGI655454 BQE655454 CAA655454 CJW655454 CTS655454 DDO655454 DNK655454 DXG655454 EHC655454 EQY655454 FAU655454 FKQ655454 FUM655454 GEI655454 GOE655454 GYA655454 HHW655454 HRS655454 IBO655454 ILK655454 IVG655454 JFC655454 JOY655454 JYU655454 KIQ655454 KSM655454 LCI655454 LME655454 LWA655454 MFW655454 MPS655454 MZO655454 NJK655454 NTG655454 ODC655454 OMY655454 OWU655454 PGQ655454 PQM655454 QAI655454 QKE655454 QUA655454 RDW655454 RNS655454 RXO655454 SHK655454 SRG655454 TBC655454 TKY655454 TUU655454 UEQ655454 UOM655454 UYI655454 VIE655454 VSA655454 WBW655454 WLS655454 WVO655454 G720990 JC720990 SY720990 ACU720990 AMQ720990 AWM720990 BGI720990 BQE720990 CAA720990 CJW720990 CTS720990 DDO720990 DNK720990 DXG720990 EHC720990 EQY720990 FAU720990 FKQ720990 FUM720990 GEI720990 GOE720990 GYA720990 HHW720990 HRS720990 IBO720990 ILK720990 IVG720990 JFC720990 JOY720990 JYU720990 KIQ720990 KSM720990 LCI720990 LME720990 LWA720990 MFW720990 MPS720990 MZO720990 NJK720990 NTG720990 ODC720990 OMY720990 OWU720990 PGQ720990 PQM720990 QAI720990 QKE720990 QUA720990 RDW720990 RNS720990 RXO720990 SHK720990 SRG720990 TBC720990 TKY720990 TUU720990 UEQ720990 UOM720990 UYI720990 VIE720990 VSA720990 WBW720990 WLS720990 WVO720990 G786526 JC786526 SY786526 ACU786526 AMQ786526 AWM786526 BGI786526 BQE786526 CAA786526 CJW786526 CTS786526 DDO786526 DNK786526 DXG786526 EHC786526 EQY786526 FAU786526 FKQ786526 FUM786526 GEI786526 GOE786526 GYA786526 HHW786526 HRS786526 IBO786526 ILK786526 IVG786526 JFC786526 JOY786526 JYU786526 KIQ786526 KSM786526 LCI786526 LME786526 LWA786526 MFW786526 MPS786526 MZO786526 NJK786526 NTG786526 ODC786526 OMY786526 OWU786526 PGQ786526 PQM786526 QAI786526 QKE786526 QUA786526 RDW786526 RNS786526 RXO786526 SHK786526 SRG786526 TBC786526 TKY786526 TUU786526 UEQ786526 UOM786526 UYI786526 VIE786526 VSA786526 WBW786526 WLS786526 WVO786526 G852062 JC852062 SY852062 ACU852062 AMQ852062 AWM852062 BGI852062 BQE852062 CAA852062 CJW852062 CTS852062 DDO852062 DNK852062 DXG852062 EHC852062 EQY852062 FAU852062 FKQ852062 FUM852062 GEI852062 GOE852062 GYA852062 HHW852062 HRS852062 IBO852062 ILK852062 IVG852062 JFC852062 JOY852062 JYU852062 KIQ852062 KSM852062 LCI852062 LME852062 LWA852062 MFW852062 MPS852062 MZO852062 NJK852062 NTG852062 ODC852062 OMY852062 OWU852062 PGQ852062 PQM852062 QAI852062 QKE852062 QUA852062 RDW852062 RNS852062 RXO852062 SHK852062 SRG852062 TBC852062 TKY852062 TUU852062 UEQ852062 UOM852062 UYI852062 VIE852062 VSA852062 WBW852062 WLS852062 WVO852062 G917598 JC917598 SY917598 ACU917598 AMQ917598 AWM917598 BGI917598 BQE917598 CAA917598 CJW917598 CTS917598 DDO917598 DNK917598 DXG917598 EHC917598 EQY917598 FAU917598 FKQ917598 FUM917598 GEI917598 GOE917598 GYA917598 HHW917598 HRS917598 IBO917598 ILK917598 IVG917598 JFC917598 JOY917598 JYU917598 KIQ917598 KSM917598 LCI917598 LME917598 LWA917598 MFW917598 MPS917598 MZO917598 NJK917598 NTG917598 ODC917598 OMY917598 OWU917598 PGQ917598 PQM917598 QAI917598 QKE917598 QUA917598 RDW917598 RNS917598 RXO917598 SHK917598 SRG917598 TBC917598 TKY917598 TUU917598 UEQ917598 UOM917598 UYI917598 VIE917598 VSA917598 WBW917598 WLS917598 WVO917598 G983134 JC983134 SY983134 ACU983134 AMQ983134 AWM983134 BGI983134 BQE983134 CAA983134 CJW983134 CTS983134 DDO983134 DNK983134 DXG983134 EHC983134 EQY983134 FAU983134 FKQ983134 FUM983134 GEI983134 GOE983134 GYA983134 HHW983134 HRS983134 IBO983134 ILK983134 IVG983134 JFC983134 JOY983134 JYU983134 KIQ983134 KSM983134 LCI983134 LME983134 LWA983134 MFW983134 MPS983134 MZO983134 NJK983134 NTG983134 ODC983134 OMY983134 OWU983134 PGQ983134 PQM983134 QAI983134 QKE983134 QUA983134 RDW983134 RNS983134 RXO983134 SHK983134 SRG983134 TBC983134 TKY983134 TUU983134 UEQ983134 UOM983134 UYI983134 VIE983134 VSA983134 WBW983134 WLS983134 WVO983134 G119 JC119 SY119 ACU119 AMQ119 AWM119 BGI119 BQE119 CAA119 CJW119 CTS119 DDO119 DNK119 DXG119 EHC119 EQY119 FAU119 FKQ119 FUM119 GEI119 GOE119 GYA119 HHW119 HRS119 IBO119 ILK119 IVG119 JFC119 JOY119 JYU119 KIQ119 KSM119 LCI119 LME119 LWA119 MFW119 MPS119 MZO119 NJK119 NTG119 ODC119 OMY119 OWU119 PGQ119 PQM119 QAI119 QKE119 QUA119 RDW119 RNS119 RXO119 SHK119 SRG119 TBC119 TKY119 TUU119 UEQ119 UOM119 UYI119 VIE119 VSA119 WBW119 WLS119 WVO119 G65652 JC65652 SY65652 ACU65652 AMQ65652 AWM65652 BGI65652 BQE65652 CAA65652 CJW65652 CTS65652 DDO65652 DNK65652 DXG65652 EHC65652 EQY65652 FAU65652 FKQ65652 FUM65652 GEI65652 GOE65652 GYA65652 HHW65652 HRS65652 IBO65652 ILK65652 IVG65652 JFC65652 JOY65652 JYU65652 KIQ65652 KSM65652 LCI65652 LME65652 LWA65652 MFW65652 MPS65652 MZO65652 NJK65652 NTG65652 ODC65652 OMY65652 OWU65652 PGQ65652 PQM65652 QAI65652 QKE65652 QUA65652 RDW65652 RNS65652 RXO65652 SHK65652 SRG65652 TBC65652 TKY65652 TUU65652 UEQ65652 UOM65652 UYI65652 VIE65652 VSA65652 WBW65652 WLS65652 WVO65652 G131188 JC131188 SY131188 ACU131188 AMQ131188 AWM131188 BGI131188 BQE131188 CAA131188 CJW131188 CTS131188 DDO131188 DNK131188 DXG131188 EHC131188 EQY131188 FAU131188 FKQ131188 FUM131188 GEI131188 GOE131188 GYA131188 HHW131188 HRS131188 IBO131188 ILK131188 IVG131188 JFC131188 JOY131188 JYU131188 KIQ131188 KSM131188 LCI131188 LME131188 LWA131188 MFW131188 MPS131188 MZO131188 NJK131188 NTG131188 ODC131188 OMY131188 OWU131188 PGQ131188 PQM131188 QAI131188 QKE131188 QUA131188 RDW131188 RNS131188 RXO131188 SHK131188 SRG131188 TBC131188 TKY131188 TUU131188 UEQ131188 UOM131188 UYI131188 VIE131188 VSA131188 WBW131188 WLS131188 WVO131188 G196724 JC196724 SY196724 ACU196724 AMQ196724 AWM196724 BGI196724 BQE196724 CAA196724 CJW196724 CTS196724 DDO196724 DNK196724 DXG196724 EHC196724 EQY196724 FAU196724 FKQ196724 FUM196724 GEI196724 GOE196724 GYA196724 HHW196724 HRS196724 IBO196724 ILK196724 IVG196724 JFC196724 JOY196724 JYU196724 KIQ196724 KSM196724 LCI196724 LME196724 LWA196724 MFW196724 MPS196724 MZO196724 NJK196724 NTG196724 ODC196724 OMY196724 OWU196724 PGQ196724 PQM196724 QAI196724 QKE196724 QUA196724 RDW196724 RNS196724 RXO196724 SHK196724 SRG196724 TBC196724 TKY196724 TUU196724 UEQ196724 UOM196724 UYI196724 VIE196724 VSA196724 WBW196724 WLS196724 WVO196724 G262260 JC262260 SY262260 ACU262260 AMQ262260 AWM262260 BGI262260 BQE262260 CAA262260 CJW262260 CTS262260 DDO262260 DNK262260 DXG262260 EHC262260 EQY262260 FAU262260 FKQ262260 FUM262260 GEI262260 GOE262260 GYA262260 HHW262260 HRS262260 IBO262260 ILK262260 IVG262260 JFC262260 JOY262260 JYU262260 KIQ262260 KSM262260 LCI262260 LME262260 LWA262260 MFW262260 MPS262260 MZO262260 NJK262260 NTG262260 ODC262260 OMY262260 OWU262260 PGQ262260 PQM262260 QAI262260 QKE262260 QUA262260 RDW262260 RNS262260 RXO262260 SHK262260 SRG262260 TBC262260 TKY262260 TUU262260 UEQ262260 UOM262260 UYI262260 VIE262260 VSA262260 WBW262260 WLS262260 WVO262260 G327796 JC327796 SY327796 ACU327796 AMQ327796 AWM327796 BGI327796 BQE327796 CAA327796 CJW327796 CTS327796 DDO327796 DNK327796 DXG327796 EHC327796 EQY327796 FAU327796 FKQ327796 FUM327796 GEI327796 GOE327796 GYA327796 HHW327796 HRS327796 IBO327796 ILK327796 IVG327796 JFC327796 JOY327796 JYU327796 KIQ327796 KSM327796 LCI327796 LME327796 LWA327796 MFW327796 MPS327796 MZO327796 NJK327796 NTG327796 ODC327796 OMY327796 OWU327796 PGQ327796 PQM327796 QAI327796 QKE327796 QUA327796 RDW327796 RNS327796 RXO327796 SHK327796 SRG327796 TBC327796 TKY327796 TUU327796 UEQ327796 UOM327796 UYI327796 VIE327796 VSA327796 WBW327796 WLS327796 WVO327796 G393332 JC393332 SY393332 ACU393332 AMQ393332 AWM393332 BGI393332 BQE393332 CAA393332 CJW393332 CTS393332 DDO393332 DNK393332 DXG393332 EHC393332 EQY393332 FAU393332 FKQ393332 FUM393332 GEI393332 GOE393332 GYA393332 HHW393332 HRS393332 IBO393332 ILK393332 IVG393332 JFC393332 JOY393332 JYU393332 KIQ393332 KSM393332 LCI393332 LME393332 LWA393332 MFW393332 MPS393332 MZO393332 NJK393332 NTG393332 ODC393332 OMY393332 OWU393332 PGQ393332 PQM393332 QAI393332 QKE393332 QUA393332 RDW393332 RNS393332 RXO393332 SHK393332 SRG393332 TBC393332 TKY393332 TUU393332 UEQ393332 UOM393332 UYI393332 VIE393332 VSA393332 WBW393332 WLS393332 WVO393332 G458868 JC458868 SY458868 ACU458868 AMQ458868 AWM458868 BGI458868 BQE458868 CAA458868 CJW458868 CTS458868 DDO458868 DNK458868 DXG458868 EHC458868 EQY458868 FAU458868 FKQ458868 FUM458868 GEI458868 GOE458868 GYA458868 HHW458868 HRS458868 IBO458868 ILK458868 IVG458868 JFC458868 JOY458868 JYU458868 KIQ458868 KSM458868 LCI458868 LME458868 LWA458868 MFW458868 MPS458868 MZO458868 NJK458868 NTG458868 ODC458868 OMY458868 OWU458868 PGQ458868 PQM458868 QAI458868 QKE458868 QUA458868 RDW458868 RNS458868 RXO458868 SHK458868 SRG458868 TBC458868 TKY458868 TUU458868 UEQ458868 UOM458868 UYI458868 VIE458868 VSA458868 WBW458868 WLS458868 WVO458868 G524404 JC524404 SY524404 ACU524404 AMQ524404 AWM524404 BGI524404 BQE524404 CAA524404 CJW524404 CTS524404 DDO524404 DNK524404 DXG524404 EHC524404 EQY524404 FAU524404 FKQ524404 FUM524404 GEI524404 GOE524404 GYA524404 HHW524404 HRS524404 IBO524404 ILK524404 IVG524404 JFC524404 JOY524404 JYU524404 KIQ524404 KSM524404 LCI524404 LME524404 LWA524404 MFW524404 MPS524404 MZO524404 NJK524404 NTG524404 ODC524404 OMY524404 OWU524404 PGQ524404 PQM524404 QAI524404 QKE524404 QUA524404 RDW524404 RNS524404 RXO524404 SHK524404 SRG524404 TBC524404 TKY524404 TUU524404 UEQ524404 UOM524404 UYI524404 VIE524404 VSA524404 WBW524404 WLS524404 WVO524404 G589940 JC589940 SY589940 ACU589940 AMQ589940 AWM589940 BGI589940 BQE589940 CAA589940 CJW589940 CTS589940 DDO589940 DNK589940 DXG589940 EHC589940 EQY589940 FAU589940 FKQ589940 FUM589940 GEI589940 GOE589940 GYA589940 HHW589940 HRS589940 IBO589940 ILK589940 IVG589940 JFC589940 JOY589940 JYU589940 KIQ589940 KSM589940 LCI589940 LME589940 LWA589940 MFW589940 MPS589940 MZO589940 NJK589940 NTG589940 ODC589940 OMY589940 OWU589940 PGQ589940 PQM589940 QAI589940 QKE589940 QUA589940 RDW589940 RNS589940 RXO589940 SHK589940 SRG589940 TBC589940 TKY589940 TUU589940 UEQ589940 UOM589940 UYI589940 VIE589940 VSA589940 WBW589940 WLS589940 WVO589940 G655476 JC655476 SY655476 ACU655476 AMQ655476 AWM655476 BGI655476 BQE655476 CAA655476 CJW655476 CTS655476 DDO655476 DNK655476 DXG655476 EHC655476 EQY655476 FAU655476 FKQ655476 FUM655476 GEI655476 GOE655476 GYA655476 HHW655476 HRS655476 IBO655476 ILK655476 IVG655476 JFC655476 JOY655476 JYU655476 KIQ655476 KSM655476 LCI655476 LME655476 LWA655476 MFW655476 MPS655476 MZO655476 NJK655476 NTG655476 ODC655476 OMY655476 OWU655476 PGQ655476 PQM655476 QAI655476 QKE655476 QUA655476 RDW655476 RNS655476 RXO655476 SHK655476 SRG655476 TBC655476 TKY655476 TUU655476 UEQ655476 UOM655476 UYI655476 VIE655476 VSA655476 WBW655476 WLS655476 WVO655476 G721012 JC721012 SY721012 ACU721012 AMQ721012 AWM721012 BGI721012 BQE721012 CAA721012 CJW721012 CTS721012 DDO721012 DNK721012 DXG721012 EHC721012 EQY721012 FAU721012 FKQ721012 FUM721012 GEI721012 GOE721012 GYA721012 HHW721012 HRS721012 IBO721012 ILK721012 IVG721012 JFC721012 JOY721012 JYU721012 KIQ721012 KSM721012 LCI721012 LME721012 LWA721012 MFW721012 MPS721012 MZO721012 NJK721012 NTG721012 ODC721012 OMY721012 OWU721012 PGQ721012 PQM721012 QAI721012 QKE721012 QUA721012 RDW721012 RNS721012 RXO721012 SHK721012 SRG721012 TBC721012 TKY721012 TUU721012 UEQ721012 UOM721012 UYI721012 VIE721012 VSA721012 WBW721012 WLS721012 WVO721012 G786548 JC786548 SY786548 ACU786548 AMQ786548 AWM786548 BGI786548 BQE786548 CAA786548 CJW786548 CTS786548 DDO786548 DNK786548 DXG786548 EHC786548 EQY786548 FAU786548 FKQ786548 FUM786548 GEI786548 GOE786548 GYA786548 HHW786548 HRS786548 IBO786548 ILK786548 IVG786548 JFC786548 JOY786548 JYU786548 KIQ786548 KSM786548 LCI786548 LME786548 LWA786548 MFW786548 MPS786548 MZO786548 NJK786548 NTG786548 ODC786548 OMY786548 OWU786548 PGQ786548 PQM786548 QAI786548 QKE786548 QUA786548 RDW786548 RNS786548 RXO786548 SHK786548 SRG786548 TBC786548 TKY786548 TUU786548 UEQ786548 UOM786548 UYI786548 VIE786548 VSA786548 WBW786548 WLS786548 WVO786548 G852084 JC852084 SY852084 ACU852084 AMQ852084 AWM852084 BGI852084 BQE852084 CAA852084 CJW852084 CTS852084 DDO852084 DNK852084 DXG852084 EHC852084 EQY852084 FAU852084 FKQ852084 FUM852084 GEI852084 GOE852084 GYA852084 HHW852084 HRS852084 IBO852084 ILK852084 IVG852084 JFC852084 JOY852084 JYU852084 KIQ852084 KSM852084 LCI852084 LME852084 LWA852084 MFW852084 MPS852084 MZO852084 NJK852084 NTG852084 ODC852084 OMY852084 OWU852084 PGQ852084 PQM852084 QAI852084 QKE852084 QUA852084 RDW852084 RNS852084 RXO852084 SHK852084 SRG852084 TBC852084 TKY852084 TUU852084 UEQ852084 UOM852084 UYI852084 VIE852084 VSA852084 WBW852084 WLS852084 WVO852084 G917620 JC917620 SY917620 ACU917620 AMQ917620 AWM917620 BGI917620 BQE917620 CAA917620 CJW917620 CTS917620 DDO917620 DNK917620 DXG917620 EHC917620 EQY917620 FAU917620 FKQ917620 FUM917620 GEI917620 GOE917620 GYA917620 HHW917620 HRS917620 IBO917620 ILK917620 IVG917620 JFC917620 JOY917620 JYU917620 KIQ917620 KSM917620 LCI917620 LME917620 LWA917620 MFW917620 MPS917620 MZO917620 NJK917620 NTG917620 ODC917620 OMY917620 OWU917620 PGQ917620 PQM917620 QAI917620 QKE917620 QUA917620 RDW917620 RNS917620 RXO917620 SHK917620 SRG917620 TBC917620 TKY917620 TUU917620 UEQ917620 UOM917620 UYI917620 VIE917620 VSA917620 WBW917620 WLS917620 WVO917620 G983156 JC983156 SY983156 ACU983156 AMQ983156 AWM983156 BGI983156 BQE983156 CAA983156 CJW983156 CTS983156 DDO983156 DNK983156 DXG983156 EHC983156 EQY983156 FAU983156 FKQ983156 FUM983156 GEI983156 GOE983156 GYA983156 HHW983156 HRS983156 IBO983156 ILK983156 IVG983156 JFC983156 JOY983156 JYU983156 KIQ983156 KSM983156 LCI983156 LME983156 LWA983156 MFW983156 MPS983156 MZO983156 NJK983156 NTG983156 ODC983156 OMY983156 OWU983156 PGQ983156 PQM983156 QAI983156 QKE983156 QUA983156 RDW983156 RNS983156 RXO983156 SHK983156 SRG983156 TBC983156 TKY983156 TUU983156 UEQ983156 UOM983156 UYI983156 VIE983156 VSA983156 WBW983156 WLS983156 WVO983156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
      <formula1>$F$231:$F$240</formula1>
    </dataValidation>
    <dataValidation type="list" allowBlank="1" showInputMessage="1" showErrorMessage="1" sqref="T175 JP175 TL175 ADH175 AND175 AWZ175 BGV175 BQR175 CAN175 CKJ175 CUF175 DEB175 DNX175 DXT175 EHP175 ERL175 FBH175 FLD175 FUZ175 GEV175 GOR175 GYN175 HIJ175 HSF175 ICB175 ILX175 IVT175 JFP175 JPL175 JZH175 KJD175 KSZ175 LCV175 LMR175 LWN175 MGJ175 MQF175 NAB175 NJX175 NTT175 ODP175 ONL175 OXH175 PHD175 PQZ175 QAV175 QKR175 QUN175 REJ175 ROF175 RYB175 SHX175 SRT175 TBP175 TLL175 TVH175 UFD175 UOZ175 UYV175 VIR175 VSN175 WCJ175 WMF175 WWB175 T65708 JP65708 TL65708 ADH65708 AND65708 AWZ65708 BGV65708 BQR65708 CAN65708 CKJ65708 CUF65708 DEB65708 DNX65708 DXT65708 EHP65708 ERL65708 FBH65708 FLD65708 FUZ65708 GEV65708 GOR65708 GYN65708 HIJ65708 HSF65708 ICB65708 ILX65708 IVT65708 JFP65708 JPL65708 JZH65708 KJD65708 KSZ65708 LCV65708 LMR65708 LWN65708 MGJ65708 MQF65708 NAB65708 NJX65708 NTT65708 ODP65708 ONL65708 OXH65708 PHD65708 PQZ65708 QAV65708 QKR65708 QUN65708 REJ65708 ROF65708 RYB65708 SHX65708 SRT65708 TBP65708 TLL65708 TVH65708 UFD65708 UOZ65708 UYV65708 VIR65708 VSN65708 WCJ65708 WMF65708 WWB65708 T131244 JP131244 TL131244 ADH131244 AND131244 AWZ131244 BGV131244 BQR131244 CAN131244 CKJ131244 CUF131244 DEB131244 DNX131244 DXT131244 EHP131244 ERL131244 FBH131244 FLD131244 FUZ131244 GEV131244 GOR131244 GYN131244 HIJ131244 HSF131244 ICB131244 ILX131244 IVT131244 JFP131244 JPL131244 JZH131244 KJD131244 KSZ131244 LCV131244 LMR131244 LWN131244 MGJ131244 MQF131244 NAB131244 NJX131244 NTT131244 ODP131244 ONL131244 OXH131244 PHD131244 PQZ131244 QAV131244 QKR131244 QUN131244 REJ131244 ROF131244 RYB131244 SHX131244 SRT131244 TBP131244 TLL131244 TVH131244 UFD131244 UOZ131244 UYV131244 VIR131244 VSN131244 WCJ131244 WMF131244 WWB131244 T196780 JP196780 TL196780 ADH196780 AND196780 AWZ196780 BGV196780 BQR196780 CAN196780 CKJ196780 CUF196780 DEB196780 DNX196780 DXT196780 EHP196780 ERL196780 FBH196780 FLD196780 FUZ196780 GEV196780 GOR196780 GYN196780 HIJ196780 HSF196780 ICB196780 ILX196780 IVT196780 JFP196780 JPL196780 JZH196780 KJD196780 KSZ196780 LCV196780 LMR196780 LWN196780 MGJ196780 MQF196780 NAB196780 NJX196780 NTT196780 ODP196780 ONL196780 OXH196780 PHD196780 PQZ196780 QAV196780 QKR196780 QUN196780 REJ196780 ROF196780 RYB196780 SHX196780 SRT196780 TBP196780 TLL196780 TVH196780 UFD196780 UOZ196780 UYV196780 VIR196780 VSN196780 WCJ196780 WMF196780 WWB196780 T262316 JP262316 TL262316 ADH262316 AND262316 AWZ262316 BGV262316 BQR262316 CAN262316 CKJ262316 CUF262316 DEB262316 DNX262316 DXT262316 EHP262316 ERL262316 FBH262316 FLD262316 FUZ262316 GEV262316 GOR262316 GYN262316 HIJ262316 HSF262316 ICB262316 ILX262316 IVT262316 JFP262316 JPL262316 JZH262316 KJD262316 KSZ262316 LCV262316 LMR262316 LWN262316 MGJ262316 MQF262316 NAB262316 NJX262316 NTT262316 ODP262316 ONL262316 OXH262316 PHD262316 PQZ262316 QAV262316 QKR262316 QUN262316 REJ262316 ROF262316 RYB262316 SHX262316 SRT262316 TBP262316 TLL262316 TVH262316 UFD262316 UOZ262316 UYV262316 VIR262316 VSN262316 WCJ262316 WMF262316 WWB262316 T327852 JP327852 TL327852 ADH327852 AND327852 AWZ327852 BGV327852 BQR327852 CAN327852 CKJ327852 CUF327852 DEB327852 DNX327852 DXT327852 EHP327852 ERL327852 FBH327852 FLD327852 FUZ327852 GEV327852 GOR327852 GYN327852 HIJ327852 HSF327852 ICB327852 ILX327852 IVT327852 JFP327852 JPL327852 JZH327852 KJD327852 KSZ327852 LCV327852 LMR327852 LWN327852 MGJ327852 MQF327852 NAB327852 NJX327852 NTT327852 ODP327852 ONL327852 OXH327852 PHD327852 PQZ327852 QAV327852 QKR327852 QUN327852 REJ327852 ROF327852 RYB327852 SHX327852 SRT327852 TBP327852 TLL327852 TVH327852 UFD327852 UOZ327852 UYV327852 VIR327852 VSN327852 WCJ327852 WMF327852 WWB327852 T393388 JP393388 TL393388 ADH393388 AND393388 AWZ393388 BGV393388 BQR393388 CAN393388 CKJ393388 CUF393388 DEB393388 DNX393388 DXT393388 EHP393388 ERL393388 FBH393388 FLD393388 FUZ393388 GEV393388 GOR393388 GYN393388 HIJ393388 HSF393388 ICB393388 ILX393388 IVT393388 JFP393388 JPL393388 JZH393388 KJD393388 KSZ393388 LCV393388 LMR393388 LWN393388 MGJ393388 MQF393388 NAB393388 NJX393388 NTT393388 ODP393388 ONL393388 OXH393388 PHD393388 PQZ393388 QAV393388 QKR393388 QUN393388 REJ393388 ROF393388 RYB393388 SHX393388 SRT393388 TBP393388 TLL393388 TVH393388 UFD393388 UOZ393388 UYV393388 VIR393388 VSN393388 WCJ393388 WMF393388 WWB393388 T458924 JP458924 TL458924 ADH458924 AND458924 AWZ458924 BGV458924 BQR458924 CAN458924 CKJ458924 CUF458924 DEB458924 DNX458924 DXT458924 EHP458924 ERL458924 FBH458924 FLD458924 FUZ458924 GEV458924 GOR458924 GYN458924 HIJ458924 HSF458924 ICB458924 ILX458924 IVT458924 JFP458924 JPL458924 JZH458924 KJD458924 KSZ458924 LCV458924 LMR458924 LWN458924 MGJ458924 MQF458924 NAB458924 NJX458924 NTT458924 ODP458924 ONL458924 OXH458924 PHD458924 PQZ458924 QAV458924 QKR458924 QUN458924 REJ458924 ROF458924 RYB458924 SHX458924 SRT458924 TBP458924 TLL458924 TVH458924 UFD458924 UOZ458924 UYV458924 VIR458924 VSN458924 WCJ458924 WMF458924 WWB458924 T524460 JP524460 TL524460 ADH524460 AND524460 AWZ524460 BGV524460 BQR524460 CAN524460 CKJ524460 CUF524460 DEB524460 DNX524460 DXT524460 EHP524460 ERL524460 FBH524460 FLD524460 FUZ524460 GEV524460 GOR524460 GYN524460 HIJ524460 HSF524460 ICB524460 ILX524460 IVT524460 JFP524460 JPL524460 JZH524460 KJD524460 KSZ524460 LCV524460 LMR524460 LWN524460 MGJ524460 MQF524460 NAB524460 NJX524460 NTT524460 ODP524460 ONL524460 OXH524460 PHD524460 PQZ524460 QAV524460 QKR524460 QUN524460 REJ524460 ROF524460 RYB524460 SHX524460 SRT524460 TBP524460 TLL524460 TVH524460 UFD524460 UOZ524460 UYV524460 VIR524460 VSN524460 WCJ524460 WMF524460 WWB524460 T589996 JP589996 TL589996 ADH589996 AND589996 AWZ589996 BGV589996 BQR589996 CAN589996 CKJ589996 CUF589996 DEB589996 DNX589996 DXT589996 EHP589996 ERL589996 FBH589996 FLD589996 FUZ589996 GEV589996 GOR589996 GYN589996 HIJ589996 HSF589996 ICB589996 ILX589996 IVT589996 JFP589996 JPL589996 JZH589996 KJD589996 KSZ589996 LCV589996 LMR589996 LWN589996 MGJ589996 MQF589996 NAB589996 NJX589996 NTT589996 ODP589996 ONL589996 OXH589996 PHD589996 PQZ589996 QAV589996 QKR589996 QUN589996 REJ589996 ROF589996 RYB589996 SHX589996 SRT589996 TBP589996 TLL589996 TVH589996 UFD589996 UOZ589996 UYV589996 VIR589996 VSN589996 WCJ589996 WMF589996 WWB589996 T655532 JP655532 TL655532 ADH655532 AND655532 AWZ655532 BGV655532 BQR655532 CAN655532 CKJ655532 CUF655532 DEB655532 DNX655532 DXT655532 EHP655532 ERL655532 FBH655532 FLD655532 FUZ655532 GEV655532 GOR655532 GYN655532 HIJ655532 HSF655532 ICB655532 ILX655532 IVT655532 JFP655532 JPL655532 JZH655532 KJD655532 KSZ655532 LCV655532 LMR655532 LWN655532 MGJ655532 MQF655532 NAB655532 NJX655532 NTT655532 ODP655532 ONL655532 OXH655532 PHD655532 PQZ655532 QAV655532 QKR655532 QUN655532 REJ655532 ROF655532 RYB655532 SHX655532 SRT655532 TBP655532 TLL655532 TVH655532 UFD655532 UOZ655532 UYV655532 VIR655532 VSN655532 WCJ655532 WMF655532 WWB655532 T721068 JP721068 TL721068 ADH721068 AND721068 AWZ721068 BGV721068 BQR721068 CAN721068 CKJ721068 CUF721068 DEB721068 DNX721068 DXT721068 EHP721068 ERL721068 FBH721068 FLD721068 FUZ721068 GEV721068 GOR721068 GYN721068 HIJ721068 HSF721068 ICB721068 ILX721068 IVT721068 JFP721068 JPL721068 JZH721068 KJD721068 KSZ721068 LCV721068 LMR721068 LWN721068 MGJ721068 MQF721068 NAB721068 NJX721068 NTT721068 ODP721068 ONL721068 OXH721068 PHD721068 PQZ721068 QAV721068 QKR721068 QUN721068 REJ721068 ROF721068 RYB721068 SHX721068 SRT721068 TBP721068 TLL721068 TVH721068 UFD721068 UOZ721068 UYV721068 VIR721068 VSN721068 WCJ721068 WMF721068 WWB721068 T786604 JP786604 TL786604 ADH786604 AND786604 AWZ786604 BGV786604 BQR786604 CAN786604 CKJ786604 CUF786604 DEB786604 DNX786604 DXT786604 EHP786604 ERL786604 FBH786604 FLD786604 FUZ786604 GEV786604 GOR786604 GYN786604 HIJ786604 HSF786604 ICB786604 ILX786604 IVT786604 JFP786604 JPL786604 JZH786604 KJD786604 KSZ786604 LCV786604 LMR786604 LWN786604 MGJ786604 MQF786604 NAB786604 NJX786604 NTT786604 ODP786604 ONL786604 OXH786604 PHD786604 PQZ786604 QAV786604 QKR786604 QUN786604 REJ786604 ROF786604 RYB786604 SHX786604 SRT786604 TBP786604 TLL786604 TVH786604 UFD786604 UOZ786604 UYV786604 VIR786604 VSN786604 WCJ786604 WMF786604 WWB786604 T852140 JP852140 TL852140 ADH852140 AND852140 AWZ852140 BGV852140 BQR852140 CAN852140 CKJ852140 CUF852140 DEB852140 DNX852140 DXT852140 EHP852140 ERL852140 FBH852140 FLD852140 FUZ852140 GEV852140 GOR852140 GYN852140 HIJ852140 HSF852140 ICB852140 ILX852140 IVT852140 JFP852140 JPL852140 JZH852140 KJD852140 KSZ852140 LCV852140 LMR852140 LWN852140 MGJ852140 MQF852140 NAB852140 NJX852140 NTT852140 ODP852140 ONL852140 OXH852140 PHD852140 PQZ852140 QAV852140 QKR852140 QUN852140 REJ852140 ROF852140 RYB852140 SHX852140 SRT852140 TBP852140 TLL852140 TVH852140 UFD852140 UOZ852140 UYV852140 VIR852140 VSN852140 WCJ852140 WMF852140 WWB852140 T917676 JP917676 TL917676 ADH917676 AND917676 AWZ917676 BGV917676 BQR917676 CAN917676 CKJ917676 CUF917676 DEB917676 DNX917676 DXT917676 EHP917676 ERL917676 FBH917676 FLD917676 FUZ917676 GEV917676 GOR917676 GYN917676 HIJ917676 HSF917676 ICB917676 ILX917676 IVT917676 JFP917676 JPL917676 JZH917676 KJD917676 KSZ917676 LCV917676 LMR917676 LWN917676 MGJ917676 MQF917676 NAB917676 NJX917676 NTT917676 ODP917676 ONL917676 OXH917676 PHD917676 PQZ917676 QAV917676 QKR917676 QUN917676 REJ917676 ROF917676 RYB917676 SHX917676 SRT917676 TBP917676 TLL917676 TVH917676 UFD917676 UOZ917676 UYV917676 VIR917676 VSN917676 WCJ917676 WMF917676 WWB917676 T983212 JP983212 TL983212 ADH983212 AND983212 AWZ983212 BGV983212 BQR983212 CAN983212 CKJ983212 CUF983212 DEB983212 DNX983212 DXT983212 EHP983212 ERL983212 FBH983212 FLD983212 FUZ983212 GEV983212 GOR983212 GYN983212 HIJ983212 HSF983212 ICB983212 ILX983212 IVT983212 JFP983212 JPL983212 JZH983212 KJD983212 KSZ983212 LCV983212 LMR983212 LWN983212 MGJ983212 MQF983212 NAB983212 NJX983212 NTT983212 ODP983212 ONL983212 OXH983212 PHD983212 PQZ983212 QAV983212 QKR983212 QUN983212 REJ983212 ROF983212 RYB983212 SHX983212 SRT983212 TBP983212 TLL983212 TVH983212 UFD983212 UOZ983212 UYV983212 VIR983212 VSN983212 WCJ983212 WMF983212 WWB983212 T119 JP119 TL119 ADH119 AND119 AWZ119 BGV119 BQR119 CAN119 CKJ119 CUF119 DEB119 DNX119 DXT119 EHP119 ERL119 FBH119 FLD119 FUZ119 GEV119 GOR119 GYN119 HIJ119 HSF119 ICB119 ILX119 IVT119 JFP119 JPL119 JZH119 KJD119 KSZ119 LCV119 LMR119 LWN119 MGJ119 MQF119 NAB119 NJX119 NTT119 ODP119 ONL119 OXH119 PHD119 PQZ119 QAV119 QKR119 QUN119 REJ119 ROF119 RYB119 SHX119 SRT119 TBP119 TLL119 TVH119 UFD119 UOZ119 UYV119 VIR119 VSN119 WCJ119 WMF119 WWB119 T65652 JP65652 TL65652 ADH65652 AND65652 AWZ65652 BGV65652 BQR65652 CAN65652 CKJ65652 CUF65652 DEB65652 DNX65652 DXT65652 EHP65652 ERL65652 FBH65652 FLD65652 FUZ65652 GEV65652 GOR65652 GYN65652 HIJ65652 HSF65652 ICB65652 ILX65652 IVT65652 JFP65652 JPL65652 JZH65652 KJD65652 KSZ65652 LCV65652 LMR65652 LWN65652 MGJ65652 MQF65652 NAB65652 NJX65652 NTT65652 ODP65652 ONL65652 OXH65652 PHD65652 PQZ65652 QAV65652 QKR65652 QUN65652 REJ65652 ROF65652 RYB65652 SHX65652 SRT65652 TBP65652 TLL65652 TVH65652 UFD65652 UOZ65652 UYV65652 VIR65652 VSN65652 WCJ65652 WMF65652 WWB65652 T131188 JP131188 TL131188 ADH131188 AND131188 AWZ131188 BGV131188 BQR131188 CAN131188 CKJ131188 CUF131188 DEB131188 DNX131188 DXT131188 EHP131188 ERL131188 FBH131188 FLD131188 FUZ131188 GEV131188 GOR131188 GYN131188 HIJ131188 HSF131188 ICB131188 ILX131188 IVT131188 JFP131188 JPL131188 JZH131188 KJD131188 KSZ131188 LCV131188 LMR131188 LWN131188 MGJ131188 MQF131188 NAB131188 NJX131188 NTT131188 ODP131188 ONL131188 OXH131188 PHD131188 PQZ131188 QAV131188 QKR131188 QUN131188 REJ131188 ROF131188 RYB131188 SHX131188 SRT131188 TBP131188 TLL131188 TVH131188 UFD131188 UOZ131188 UYV131188 VIR131188 VSN131188 WCJ131188 WMF131188 WWB131188 T196724 JP196724 TL196724 ADH196724 AND196724 AWZ196724 BGV196724 BQR196724 CAN196724 CKJ196724 CUF196724 DEB196724 DNX196724 DXT196724 EHP196724 ERL196724 FBH196724 FLD196724 FUZ196724 GEV196724 GOR196724 GYN196724 HIJ196724 HSF196724 ICB196724 ILX196724 IVT196724 JFP196724 JPL196724 JZH196724 KJD196724 KSZ196724 LCV196724 LMR196724 LWN196724 MGJ196724 MQF196724 NAB196724 NJX196724 NTT196724 ODP196724 ONL196724 OXH196724 PHD196724 PQZ196724 QAV196724 QKR196724 QUN196724 REJ196724 ROF196724 RYB196724 SHX196724 SRT196724 TBP196724 TLL196724 TVH196724 UFD196724 UOZ196724 UYV196724 VIR196724 VSN196724 WCJ196724 WMF196724 WWB196724 T262260 JP262260 TL262260 ADH262260 AND262260 AWZ262260 BGV262260 BQR262260 CAN262260 CKJ262260 CUF262260 DEB262260 DNX262260 DXT262260 EHP262260 ERL262260 FBH262260 FLD262260 FUZ262260 GEV262260 GOR262260 GYN262260 HIJ262260 HSF262260 ICB262260 ILX262260 IVT262260 JFP262260 JPL262260 JZH262260 KJD262260 KSZ262260 LCV262260 LMR262260 LWN262260 MGJ262260 MQF262260 NAB262260 NJX262260 NTT262260 ODP262260 ONL262260 OXH262260 PHD262260 PQZ262260 QAV262260 QKR262260 QUN262260 REJ262260 ROF262260 RYB262260 SHX262260 SRT262260 TBP262260 TLL262260 TVH262260 UFD262260 UOZ262260 UYV262260 VIR262260 VSN262260 WCJ262260 WMF262260 WWB262260 T327796 JP327796 TL327796 ADH327796 AND327796 AWZ327796 BGV327796 BQR327796 CAN327796 CKJ327796 CUF327796 DEB327796 DNX327796 DXT327796 EHP327796 ERL327796 FBH327796 FLD327796 FUZ327796 GEV327796 GOR327796 GYN327796 HIJ327796 HSF327796 ICB327796 ILX327796 IVT327796 JFP327796 JPL327796 JZH327796 KJD327796 KSZ327796 LCV327796 LMR327796 LWN327796 MGJ327796 MQF327796 NAB327796 NJX327796 NTT327796 ODP327796 ONL327796 OXH327796 PHD327796 PQZ327796 QAV327796 QKR327796 QUN327796 REJ327796 ROF327796 RYB327796 SHX327796 SRT327796 TBP327796 TLL327796 TVH327796 UFD327796 UOZ327796 UYV327796 VIR327796 VSN327796 WCJ327796 WMF327796 WWB327796 T393332 JP393332 TL393332 ADH393332 AND393332 AWZ393332 BGV393332 BQR393332 CAN393332 CKJ393332 CUF393332 DEB393332 DNX393332 DXT393332 EHP393332 ERL393332 FBH393332 FLD393332 FUZ393332 GEV393332 GOR393332 GYN393332 HIJ393332 HSF393332 ICB393332 ILX393332 IVT393332 JFP393332 JPL393332 JZH393332 KJD393332 KSZ393332 LCV393332 LMR393332 LWN393332 MGJ393332 MQF393332 NAB393332 NJX393332 NTT393332 ODP393332 ONL393332 OXH393332 PHD393332 PQZ393332 QAV393332 QKR393332 QUN393332 REJ393332 ROF393332 RYB393332 SHX393332 SRT393332 TBP393332 TLL393332 TVH393332 UFD393332 UOZ393332 UYV393332 VIR393332 VSN393332 WCJ393332 WMF393332 WWB393332 T458868 JP458868 TL458868 ADH458868 AND458868 AWZ458868 BGV458868 BQR458868 CAN458868 CKJ458868 CUF458868 DEB458868 DNX458868 DXT458868 EHP458868 ERL458868 FBH458868 FLD458868 FUZ458868 GEV458868 GOR458868 GYN458868 HIJ458868 HSF458868 ICB458868 ILX458868 IVT458868 JFP458868 JPL458868 JZH458868 KJD458868 KSZ458868 LCV458868 LMR458868 LWN458868 MGJ458868 MQF458868 NAB458868 NJX458868 NTT458868 ODP458868 ONL458868 OXH458868 PHD458868 PQZ458868 QAV458868 QKR458868 QUN458868 REJ458868 ROF458868 RYB458868 SHX458868 SRT458868 TBP458868 TLL458868 TVH458868 UFD458868 UOZ458868 UYV458868 VIR458868 VSN458868 WCJ458868 WMF458868 WWB458868 T524404 JP524404 TL524404 ADH524404 AND524404 AWZ524404 BGV524404 BQR524404 CAN524404 CKJ524404 CUF524404 DEB524404 DNX524404 DXT524404 EHP524404 ERL524404 FBH524404 FLD524404 FUZ524404 GEV524404 GOR524404 GYN524404 HIJ524404 HSF524404 ICB524404 ILX524404 IVT524404 JFP524404 JPL524404 JZH524404 KJD524404 KSZ524404 LCV524404 LMR524404 LWN524404 MGJ524404 MQF524404 NAB524404 NJX524404 NTT524404 ODP524404 ONL524404 OXH524404 PHD524404 PQZ524404 QAV524404 QKR524404 QUN524404 REJ524404 ROF524404 RYB524404 SHX524404 SRT524404 TBP524404 TLL524404 TVH524404 UFD524404 UOZ524404 UYV524404 VIR524404 VSN524404 WCJ524404 WMF524404 WWB524404 T589940 JP589940 TL589940 ADH589940 AND589940 AWZ589940 BGV589940 BQR589940 CAN589940 CKJ589940 CUF589940 DEB589940 DNX589940 DXT589940 EHP589940 ERL589940 FBH589940 FLD589940 FUZ589940 GEV589940 GOR589940 GYN589940 HIJ589940 HSF589940 ICB589940 ILX589940 IVT589940 JFP589940 JPL589940 JZH589940 KJD589940 KSZ589940 LCV589940 LMR589940 LWN589940 MGJ589940 MQF589940 NAB589940 NJX589940 NTT589940 ODP589940 ONL589940 OXH589940 PHD589940 PQZ589940 QAV589940 QKR589940 QUN589940 REJ589940 ROF589940 RYB589940 SHX589940 SRT589940 TBP589940 TLL589940 TVH589940 UFD589940 UOZ589940 UYV589940 VIR589940 VSN589940 WCJ589940 WMF589940 WWB589940 T655476 JP655476 TL655476 ADH655476 AND655476 AWZ655476 BGV655476 BQR655476 CAN655476 CKJ655476 CUF655476 DEB655476 DNX655476 DXT655476 EHP655476 ERL655476 FBH655476 FLD655476 FUZ655476 GEV655476 GOR655476 GYN655476 HIJ655476 HSF655476 ICB655476 ILX655476 IVT655476 JFP655476 JPL655476 JZH655476 KJD655476 KSZ655476 LCV655476 LMR655476 LWN655476 MGJ655476 MQF655476 NAB655476 NJX655476 NTT655476 ODP655476 ONL655476 OXH655476 PHD655476 PQZ655476 QAV655476 QKR655476 QUN655476 REJ655476 ROF655476 RYB655476 SHX655476 SRT655476 TBP655476 TLL655476 TVH655476 UFD655476 UOZ655476 UYV655476 VIR655476 VSN655476 WCJ655476 WMF655476 WWB655476 T721012 JP721012 TL721012 ADH721012 AND721012 AWZ721012 BGV721012 BQR721012 CAN721012 CKJ721012 CUF721012 DEB721012 DNX721012 DXT721012 EHP721012 ERL721012 FBH721012 FLD721012 FUZ721012 GEV721012 GOR721012 GYN721012 HIJ721012 HSF721012 ICB721012 ILX721012 IVT721012 JFP721012 JPL721012 JZH721012 KJD721012 KSZ721012 LCV721012 LMR721012 LWN721012 MGJ721012 MQF721012 NAB721012 NJX721012 NTT721012 ODP721012 ONL721012 OXH721012 PHD721012 PQZ721012 QAV721012 QKR721012 QUN721012 REJ721012 ROF721012 RYB721012 SHX721012 SRT721012 TBP721012 TLL721012 TVH721012 UFD721012 UOZ721012 UYV721012 VIR721012 VSN721012 WCJ721012 WMF721012 WWB721012 T786548 JP786548 TL786548 ADH786548 AND786548 AWZ786548 BGV786548 BQR786548 CAN786548 CKJ786548 CUF786548 DEB786548 DNX786548 DXT786548 EHP786548 ERL786548 FBH786548 FLD786548 FUZ786548 GEV786548 GOR786548 GYN786548 HIJ786548 HSF786548 ICB786548 ILX786548 IVT786548 JFP786548 JPL786548 JZH786548 KJD786548 KSZ786548 LCV786548 LMR786548 LWN786548 MGJ786548 MQF786548 NAB786548 NJX786548 NTT786548 ODP786548 ONL786548 OXH786548 PHD786548 PQZ786548 QAV786548 QKR786548 QUN786548 REJ786548 ROF786548 RYB786548 SHX786548 SRT786548 TBP786548 TLL786548 TVH786548 UFD786548 UOZ786548 UYV786548 VIR786548 VSN786548 WCJ786548 WMF786548 WWB786548 T852084 JP852084 TL852084 ADH852084 AND852084 AWZ852084 BGV852084 BQR852084 CAN852084 CKJ852084 CUF852084 DEB852084 DNX852084 DXT852084 EHP852084 ERL852084 FBH852084 FLD852084 FUZ852084 GEV852084 GOR852084 GYN852084 HIJ852084 HSF852084 ICB852084 ILX852084 IVT852084 JFP852084 JPL852084 JZH852084 KJD852084 KSZ852084 LCV852084 LMR852084 LWN852084 MGJ852084 MQF852084 NAB852084 NJX852084 NTT852084 ODP852084 ONL852084 OXH852084 PHD852084 PQZ852084 QAV852084 QKR852084 QUN852084 REJ852084 ROF852084 RYB852084 SHX852084 SRT852084 TBP852084 TLL852084 TVH852084 UFD852084 UOZ852084 UYV852084 VIR852084 VSN852084 WCJ852084 WMF852084 WWB852084 T917620 JP917620 TL917620 ADH917620 AND917620 AWZ917620 BGV917620 BQR917620 CAN917620 CKJ917620 CUF917620 DEB917620 DNX917620 DXT917620 EHP917620 ERL917620 FBH917620 FLD917620 FUZ917620 GEV917620 GOR917620 GYN917620 HIJ917620 HSF917620 ICB917620 ILX917620 IVT917620 JFP917620 JPL917620 JZH917620 KJD917620 KSZ917620 LCV917620 LMR917620 LWN917620 MGJ917620 MQF917620 NAB917620 NJX917620 NTT917620 ODP917620 ONL917620 OXH917620 PHD917620 PQZ917620 QAV917620 QKR917620 QUN917620 REJ917620 ROF917620 RYB917620 SHX917620 SRT917620 TBP917620 TLL917620 TVH917620 UFD917620 UOZ917620 UYV917620 VIR917620 VSN917620 WCJ917620 WMF917620 WWB917620 T983156 JP983156 TL983156 ADH983156 AND983156 AWZ983156 BGV983156 BQR983156 CAN983156 CKJ983156 CUF983156 DEB983156 DNX983156 DXT983156 EHP983156 ERL983156 FBH983156 FLD983156 FUZ983156 GEV983156 GOR983156 GYN983156 HIJ983156 HSF983156 ICB983156 ILX983156 IVT983156 JFP983156 JPL983156 JZH983156 KJD983156 KSZ983156 LCV983156 LMR983156 LWN983156 MGJ983156 MQF983156 NAB983156 NJX983156 NTT983156 ODP983156 ONL983156 OXH983156 PHD983156 PQZ983156 QAV983156 QKR983156 QUN983156 REJ983156 ROF983156 RYB983156 SHX983156 SRT983156 TBP983156 TLL983156 TVH983156 UFD983156 UOZ983156 UYV983156 VIR983156 VSN983156 WCJ983156 WMF983156 WWB983156 T94 JP94 TL94 ADH94 AND94 AWZ94 BGV94 BQR94 CAN94 CKJ94 CUF94 DEB94 DNX94 DXT94 EHP94 ERL94 FBH94 FLD94 FUZ94 GEV94 GOR94 GYN94 HIJ94 HSF94 ICB94 ILX94 IVT94 JFP94 JPL94 JZH94 KJD94 KSZ94 LCV94 LMR94 LWN94 MGJ94 MQF94 NAB94 NJX94 NTT94 ODP94 ONL94 OXH94 PHD94 PQZ94 QAV94 QKR94 QUN94 REJ94 ROF94 RYB94 SHX94 SRT94 TBP94 TLL94 TVH94 UFD94 UOZ94 UYV94 VIR94 VSN94 WCJ94 WMF94 WWB94 T65630 JP65630 TL65630 ADH65630 AND65630 AWZ65630 BGV65630 BQR65630 CAN65630 CKJ65630 CUF65630 DEB65630 DNX65630 DXT65630 EHP65630 ERL65630 FBH65630 FLD65630 FUZ65630 GEV65630 GOR65630 GYN65630 HIJ65630 HSF65630 ICB65630 ILX65630 IVT65630 JFP65630 JPL65630 JZH65630 KJD65630 KSZ65630 LCV65630 LMR65630 LWN65630 MGJ65630 MQF65630 NAB65630 NJX65630 NTT65630 ODP65630 ONL65630 OXH65630 PHD65630 PQZ65630 QAV65630 QKR65630 QUN65630 REJ65630 ROF65630 RYB65630 SHX65630 SRT65630 TBP65630 TLL65630 TVH65630 UFD65630 UOZ65630 UYV65630 VIR65630 VSN65630 WCJ65630 WMF65630 WWB65630 T131166 JP131166 TL131166 ADH131166 AND131166 AWZ131166 BGV131166 BQR131166 CAN131166 CKJ131166 CUF131166 DEB131166 DNX131166 DXT131166 EHP131166 ERL131166 FBH131166 FLD131166 FUZ131166 GEV131166 GOR131166 GYN131166 HIJ131166 HSF131166 ICB131166 ILX131166 IVT131166 JFP131166 JPL131166 JZH131166 KJD131166 KSZ131166 LCV131166 LMR131166 LWN131166 MGJ131166 MQF131166 NAB131166 NJX131166 NTT131166 ODP131166 ONL131166 OXH131166 PHD131166 PQZ131166 QAV131166 QKR131166 QUN131166 REJ131166 ROF131166 RYB131166 SHX131166 SRT131166 TBP131166 TLL131166 TVH131166 UFD131166 UOZ131166 UYV131166 VIR131166 VSN131166 WCJ131166 WMF131166 WWB131166 T196702 JP196702 TL196702 ADH196702 AND196702 AWZ196702 BGV196702 BQR196702 CAN196702 CKJ196702 CUF196702 DEB196702 DNX196702 DXT196702 EHP196702 ERL196702 FBH196702 FLD196702 FUZ196702 GEV196702 GOR196702 GYN196702 HIJ196702 HSF196702 ICB196702 ILX196702 IVT196702 JFP196702 JPL196702 JZH196702 KJD196702 KSZ196702 LCV196702 LMR196702 LWN196702 MGJ196702 MQF196702 NAB196702 NJX196702 NTT196702 ODP196702 ONL196702 OXH196702 PHD196702 PQZ196702 QAV196702 QKR196702 QUN196702 REJ196702 ROF196702 RYB196702 SHX196702 SRT196702 TBP196702 TLL196702 TVH196702 UFD196702 UOZ196702 UYV196702 VIR196702 VSN196702 WCJ196702 WMF196702 WWB196702 T262238 JP262238 TL262238 ADH262238 AND262238 AWZ262238 BGV262238 BQR262238 CAN262238 CKJ262238 CUF262238 DEB262238 DNX262238 DXT262238 EHP262238 ERL262238 FBH262238 FLD262238 FUZ262238 GEV262238 GOR262238 GYN262238 HIJ262238 HSF262238 ICB262238 ILX262238 IVT262238 JFP262238 JPL262238 JZH262238 KJD262238 KSZ262238 LCV262238 LMR262238 LWN262238 MGJ262238 MQF262238 NAB262238 NJX262238 NTT262238 ODP262238 ONL262238 OXH262238 PHD262238 PQZ262238 QAV262238 QKR262238 QUN262238 REJ262238 ROF262238 RYB262238 SHX262238 SRT262238 TBP262238 TLL262238 TVH262238 UFD262238 UOZ262238 UYV262238 VIR262238 VSN262238 WCJ262238 WMF262238 WWB262238 T327774 JP327774 TL327774 ADH327774 AND327774 AWZ327774 BGV327774 BQR327774 CAN327774 CKJ327774 CUF327774 DEB327774 DNX327774 DXT327774 EHP327774 ERL327774 FBH327774 FLD327774 FUZ327774 GEV327774 GOR327774 GYN327774 HIJ327774 HSF327774 ICB327774 ILX327774 IVT327774 JFP327774 JPL327774 JZH327774 KJD327774 KSZ327774 LCV327774 LMR327774 LWN327774 MGJ327774 MQF327774 NAB327774 NJX327774 NTT327774 ODP327774 ONL327774 OXH327774 PHD327774 PQZ327774 QAV327774 QKR327774 QUN327774 REJ327774 ROF327774 RYB327774 SHX327774 SRT327774 TBP327774 TLL327774 TVH327774 UFD327774 UOZ327774 UYV327774 VIR327774 VSN327774 WCJ327774 WMF327774 WWB327774 T393310 JP393310 TL393310 ADH393310 AND393310 AWZ393310 BGV393310 BQR393310 CAN393310 CKJ393310 CUF393310 DEB393310 DNX393310 DXT393310 EHP393310 ERL393310 FBH393310 FLD393310 FUZ393310 GEV393310 GOR393310 GYN393310 HIJ393310 HSF393310 ICB393310 ILX393310 IVT393310 JFP393310 JPL393310 JZH393310 KJD393310 KSZ393310 LCV393310 LMR393310 LWN393310 MGJ393310 MQF393310 NAB393310 NJX393310 NTT393310 ODP393310 ONL393310 OXH393310 PHD393310 PQZ393310 QAV393310 QKR393310 QUN393310 REJ393310 ROF393310 RYB393310 SHX393310 SRT393310 TBP393310 TLL393310 TVH393310 UFD393310 UOZ393310 UYV393310 VIR393310 VSN393310 WCJ393310 WMF393310 WWB393310 T458846 JP458846 TL458846 ADH458846 AND458846 AWZ458846 BGV458846 BQR458846 CAN458846 CKJ458846 CUF458846 DEB458846 DNX458846 DXT458846 EHP458846 ERL458846 FBH458846 FLD458846 FUZ458846 GEV458846 GOR458846 GYN458846 HIJ458846 HSF458846 ICB458846 ILX458846 IVT458846 JFP458846 JPL458846 JZH458846 KJD458846 KSZ458846 LCV458846 LMR458846 LWN458846 MGJ458846 MQF458846 NAB458846 NJX458846 NTT458846 ODP458846 ONL458846 OXH458846 PHD458846 PQZ458846 QAV458846 QKR458846 QUN458846 REJ458846 ROF458846 RYB458846 SHX458846 SRT458846 TBP458846 TLL458846 TVH458846 UFD458846 UOZ458846 UYV458846 VIR458846 VSN458846 WCJ458846 WMF458846 WWB458846 T524382 JP524382 TL524382 ADH524382 AND524382 AWZ524382 BGV524382 BQR524382 CAN524382 CKJ524382 CUF524382 DEB524382 DNX524382 DXT524382 EHP524382 ERL524382 FBH524382 FLD524382 FUZ524382 GEV524382 GOR524382 GYN524382 HIJ524382 HSF524382 ICB524382 ILX524382 IVT524382 JFP524382 JPL524382 JZH524382 KJD524382 KSZ524382 LCV524382 LMR524382 LWN524382 MGJ524382 MQF524382 NAB524382 NJX524382 NTT524382 ODP524382 ONL524382 OXH524382 PHD524382 PQZ524382 QAV524382 QKR524382 QUN524382 REJ524382 ROF524382 RYB524382 SHX524382 SRT524382 TBP524382 TLL524382 TVH524382 UFD524382 UOZ524382 UYV524382 VIR524382 VSN524382 WCJ524382 WMF524382 WWB524382 T589918 JP589918 TL589918 ADH589918 AND589918 AWZ589918 BGV589918 BQR589918 CAN589918 CKJ589918 CUF589918 DEB589918 DNX589918 DXT589918 EHP589918 ERL589918 FBH589918 FLD589918 FUZ589918 GEV589918 GOR589918 GYN589918 HIJ589918 HSF589918 ICB589918 ILX589918 IVT589918 JFP589918 JPL589918 JZH589918 KJD589918 KSZ589918 LCV589918 LMR589918 LWN589918 MGJ589918 MQF589918 NAB589918 NJX589918 NTT589918 ODP589918 ONL589918 OXH589918 PHD589918 PQZ589918 QAV589918 QKR589918 QUN589918 REJ589918 ROF589918 RYB589918 SHX589918 SRT589918 TBP589918 TLL589918 TVH589918 UFD589918 UOZ589918 UYV589918 VIR589918 VSN589918 WCJ589918 WMF589918 WWB589918 T655454 JP655454 TL655454 ADH655454 AND655454 AWZ655454 BGV655454 BQR655454 CAN655454 CKJ655454 CUF655454 DEB655454 DNX655454 DXT655454 EHP655454 ERL655454 FBH655454 FLD655454 FUZ655454 GEV655454 GOR655454 GYN655454 HIJ655454 HSF655454 ICB655454 ILX655454 IVT655454 JFP655454 JPL655454 JZH655454 KJD655454 KSZ655454 LCV655454 LMR655454 LWN655454 MGJ655454 MQF655454 NAB655454 NJX655454 NTT655454 ODP655454 ONL655454 OXH655454 PHD655454 PQZ655454 QAV655454 QKR655454 QUN655454 REJ655454 ROF655454 RYB655454 SHX655454 SRT655454 TBP655454 TLL655454 TVH655454 UFD655454 UOZ655454 UYV655454 VIR655454 VSN655454 WCJ655454 WMF655454 WWB655454 T720990 JP720990 TL720990 ADH720990 AND720990 AWZ720990 BGV720990 BQR720990 CAN720990 CKJ720990 CUF720990 DEB720990 DNX720990 DXT720990 EHP720990 ERL720990 FBH720990 FLD720990 FUZ720990 GEV720990 GOR720990 GYN720990 HIJ720990 HSF720990 ICB720990 ILX720990 IVT720990 JFP720990 JPL720990 JZH720990 KJD720990 KSZ720990 LCV720990 LMR720990 LWN720990 MGJ720990 MQF720990 NAB720990 NJX720990 NTT720990 ODP720990 ONL720990 OXH720990 PHD720990 PQZ720990 QAV720990 QKR720990 QUN720990 REJ720990 ROF720990 RYB720990 SHX720990 SRT720990 TBP720990 TLL720990 TVH720990 UFD720990 UOZ720990 UYV720990 VIR720990 VSN720990 WCJ720990 WMF720990 WWB720990 T786526 JP786526 TL786526 ADH786526 AND786526 AWZ786526 BGV786526 BQR786526 CAN786526 CKJ786526 CUF786526 DEB786526 DNX786526 DXT786526 EHP786526 ERL786526 FBH786526 FLD786526 FUZ786526 GEV786526 GOR786526 GYN786526 HIJ786526 HSF786526 ICB786526 ILX786526 IVT786526 JFP786526 JPL786526 JZH786526 KJD786526 KSZ786526 LCV786526 LMR786526 LWN786526 MGJ786526 MQF786526 NAB786526 NJX786526 NTT786526 ODP786526 ONL786526 OXH786526 PHD786526 PQZ786526 QAV786526 QKR786526 QUN786526 REJ786526 ROF786526 RYB786526 SHX786526 SRT786526 TBP786526 TLL786526 TVH786526 UFD786526 UOZ786526 UYV786526 VIR786526 VSN786526 WCJ786526 WMF786526 WWB786526 T852062 JP852062 TL852062 ADH852062 AND852062 AWZ852062 BGV852062 BQR852062 CAN852062 CKJ852062 CUF852062 DEB852062 DNX852062 DXT852062 EHP852062 ERL852062 FBH852062 FLD852062 FUZ852062 GEV852062 GOR852062 GYN852062 HIJ852062 HSF852062 ICB852062 ILX852062 IVT852062 JFP852062 JPL852062 JZH852062 KJD852062 KSZ852062 LCV852062 LMR852062 LWN852062 MGJ852062 MQF852062 NAB852062 NJX852062 NTT852062 ODP852062 ONL852062 OXH852062 PHD852062 PQZ852062 QAV852062 QKR852062 QUN852062 REJ852062 ROF852062 RYB852062 SHX852062 SRT852062 TBP852062 TLL852062 TVH852062 UFD852062 UOZ852062 UYV852062 VIR852062 VSN852062 WCJ852062 WMF852062 WWB852062 T917598 JP917598 TL917598 ADH917598 AND917598 AWZ917598 BGV917598 BQR917598 CAN917598 CKJ917598 CUF917598 DEB917598 DNX917598 DXT917598 EHP917598 ERL917598 FBH917598 FLD917598 FUZ917598 GEV917598 GOR917598 GYN917598 HIJ917598 HSF917598 ICB917598 ILX917598 IVT917598 JFP917598 JPL917598 JZH917598 KJD917598 KSZ917598 LCV917598 LMR917598 LWN917598 MGJ917598 MQF917598 NAB917598 NJX917598 NTT917598 ODP917598 ONL917598 OXH917598 PHD917598 PQZ917598 QAV917598 QKR917598 QUN917598 REJ917598 ROF917598 RYB917598 SHX917598 SRT917598 TBP917598 TLL917598 TVH917598 UFD917598 UOZ917598 UYV917598 VIR917598 VSN917598 WCJ917598 WMF917598 WWB917598 T983134 JP983134 TL983134 ADH983134 AND983134 AWZ983134 BGV983134 BQR983134 CAN983134 CKJ983134 CUF983134 DEB983134 DNX983134 DXT983134 EHP983134 ERL983134 FBH983134 FLD983134 FUZ983134 GEV983134 GOR983134 GYN983134 HIJ983134 HSF983134 ICB983134 ILX983134 IVT983134 JFP983134 JPL983134 JZH983134 KJD983134 KSZ983134 LCV983134 LMR983134 LWN983134 MGJ983134 MQF983134 NAB983134 NJX983134 NTT983134 ODP983134 ONL983134 OXH983134 PHD983134 PQZ983134 QAV983134 QKR983134 QUN983134 REJ983134 ROF983134 RYB983134 SHX983134 SRT983134 TBP983134 TLL983134 TVH983134 UFD983134 UOZ983134 UYV983134 VIR983134 VSN983134 WCJ983134 WMF983134 WWB983134 T165 JP165 TL165 ADH165 AND165 AWZ165 BGV165 BQR165 CAN165 CKJ165 CUF165 DEB165 DNX165 DXT165 EHP165 ERL165 FBH165 FLD165 FUZ165 GEV165 GOR165 GYN165 HIJ165 HSF165 ICB165 ILX165 IVT165 JFP165 JPL165 JZH165 KJD165 KSZ165 LCV165 LMR165 LWN165 MGJ165 MQF165 NAB165 NJX165 NTT165 ODP165 ONL165 OXH165 PHD165 PQZ165 QAV165 QKR165 QUN165 REJ165 ROF165 RYB165 SHX165 SRT165 TBP165 TLL165 TVH165 UFD165 UOZ165 UYV165 VIR165 VSN165 WCJ165 WMF165 WWB165 T65697 JP65697 TL65697 ADH65697 AND65697 AWZ65697 BGV65697 BQR65697 CAN65697 CKJ65697 CUF65697 DEB65697 DNX65697 DXT65697 EHP65697 ERL65697 FBH65697 FLD65697 FUZ65697 GEV65697 GOR65697 GYN65697 HIJ65697 HSF65697 ICB65697 ILX65697 IVT65697 JFP65697 JPL65697 JZH65697 KJD65697 KSZ65697 LCV65697 LMR65697 LWN65697 MGJ65697 MQF65697 NAB65697 NJX65697 NTT65697 ODP65697 ONL65697 OXH65697 PHD65697 PQZ65697 QAV65697 QKR65697 QUN65697 REJ65697 ROF65697 RYB65697 SHX65697 SRT65697 TBP65697 TLL65697 TVH65697 UFD65697 UOZ65697 UYV65697 VIR65697 VSN65697 WCJ65697 WMF65697 WWB65697 T131233 JP131233 TL131233 ADH131233 AND131233 AWZ131233 BGV131233 BQR131233 CAN131233 CKJ131233 CUF131233 DEB131233 DNX131233 DXT131233 EHP131233 ERL131233 FBH131233 FLD131233 FUZ131233 GEV131233 GOR131233 GYN131233 HIJ131233 HSF131233 ICB131233 ILX131233 IVT131233 JFP131233 JPL131233 JZH131233 KJD131233 KSZ131233 LCV131233 LMR131233 LWN131233 MGJ131233 MQF131233 NAB131233 NJX131233 NTT131233 ODP131233 ONL131233 OXH131233 PHD131233 PQZ131233 QAV131233 QKR131233 QUN131233 REJ131233 ROF131233 RYB131233 SHX131233 SRT131233 TBP131233 TLL131233 TVH131233 UFD131233 UOZ131233 UYV131233 VIR131233 VSN131233 WCJ131233 WMF131233 WWB131233 T196769 JP196769 TL196769 ADH196769 AND196769 AWZ196769 BGV196769 BQR196769 CAN196769 CKJ196769 CUF196769 DEB196769 DNX196769 DXT196769 EHP196769 ERL196769 FBH196769 FLD196769 FUZ196769 GEV196769 GOR196769 GYN196769 HIJ196769 HSF196769 ICB196769 ILX196769 IVT196769 JFP196769 JPL196769 JZH196769 KJD196769 KSZ196769 LCV196769 LMR196769 LWN196769 MGJ196769 MQF196769 NAB196769 NJX196769 NTT196769 ODP196769 ONL196769 OXH196769 PHD196769 PQZ196769 QAV196769 QKR196769 QUN196769 REJ196769 ROF196769 RYB196769 SHX196769 SRT196769 TBP196769 TLL196769 TVH196769 UFD196769 UOZ196769 UYV196769 VIR196769 VSN196769 WCJ196769 WMF196769 WWB196769 T262305 JP262305 TL262305 ADH262305 AND262305 AWZ262305 BGV262305 BQR262305 CAN262305 CKJ262305 CUF262305 DEB262305 DNX262305 DXT262305 EHP262305 ERL262305 FBH262305 FLD262305 FUZ262305 GEV262305 GOR262305 GYN262305 HIJ262305 HSF262305 ICB262305 ILX262305 IVT262305 JFP262305 JPL262305 JZH262305 KJD262305 KSZ262305 LCV262305 LMR262305 LWN262305 MGJ262305 MQF262305 NAB262305 NJX262305 NTT262305 ODP262305 ONL262305 OXH262305 PHD262305 PQZ262305 QAV262305 QKR262305 QUN262305 REJ262305 ROF262305 RYB262305 SHX262305 SRT262305 TBP262305 TLL262305 TVH262305 UFD262305 UOZ262305 UYV262305 VIR262305 VSN262305 WCJ262305 WMF262305 WWB262305 T327841 JP327841 TL327841 ADH327841 AND327841 AWZ327841 BGV327841 BQR327841 CAN327841 CKJ327841 CUF327841 DEB327841 DNX327841 DXT327841 EHP327841 ERL327841 FBH327841 FLD327841 FUZ327841 GEV327841 GOR327841 GYN327841 HIJ327841 HSF327841 ICB327841 ILX327841 IVT327841 JFP327841 JPL327841 JZH327841 KJD327841 KSZ327841 LCV327841 LMR327841 LWN327841 MGJ327841 MQF327841 NAB327841 NJX327841 NTT327841 ODP327841 ONL327841 OXH327841 PHD327841 PQZ327841 QAV327841 QKR327841 QUN327841 REJ327841 ROF327841 RYB327841 SHX327841 SRT327841 TBP327841 TLL327841 TVH327841 UFD327841 UOZ327841 UYV327841 VIR327841 VSN327841 WCJ327841 WMF327841 WWB327841 T393377 JP393377 TL393377 ADH393377 AND393377 AWZ393377 BGV393377 BQR393377 CAN393377 CKJ393377 CUF393377 DEB393377 DNX393377 DXT393377 EHP393377 ERL393377 FBH393377 FLD393377 FUZ393377 GEV393377 GOR393377 GYN393377 HIJ393377 HSF393377 ICB393377 ILX393377 IVT393377 JFP393377 JPL393377 JZH393377 KJD393377 KSZ393377 LCV393377 LMR393377 LWN393377 MGJ393377 MQF393377 NAB393377 NJX393377 NTT393377 ODP393377 ONL393377 OXH393377 PHD393377 PQZ393377 QAV393377 QKR393377 QUN393377 REJ393377 ROF393377 RYB393377 SHX393377 SRT393377 TBP393377 TLL393377 TVH393377 UFD393377 UOZ393377 UYV393377 VIR393377 VSN393377 WCJ393377 WMF393377 WWB393377 T458913 JP458913 TL458913 ADH458913 AND458913 AWZ458913 BGV458913 BQR458913 CAN458913 CKJ458913 CUF458913 DEB458913 DNX458913 DXT458913 EHP458913 ERL458913 FBH458913 FLD458913 FUZ458913 GEV458913 GOR458913 GYN458913 HIJ458913 HSF458913 ICB458913 ILX458913 IVT458913 JFP458913 JPL458913 JZH458913 KJD458913 KSZ458913 LCV458913 LMR458913 LWN458913 MGJ458913 MQF458913 NAB458913 NJX458913 NTT458913 ODP458913 ONL458913 OXH458913 PHD458913 PQZ458913 QAV458913 QKR458913 QUN458913 REJ458913 ROF458913 RYB458913 SHX458913 SRT458913 TBP458913 TLL458913 TVH458913 UFD458913 UOZ458913 UYV458913 VIR458913 VSN458913 WCJ458913 WMF458913 WWB458913 T524449 JP524449 TL524449 ADH524449 AND524449 AWZ524449 BGV524449 BQR524449 CAN524449 CKJ524449 CUF524449 DEB524449 DNX524449 DXT524449 EHP524449 ERL524449 FBH524449 FLD524449 FUZ524449 GEV524449 GOR524449 GYN524449 HIJ524449 HSF524449 ICB524449 ILX524449 IVT524449 JFP524449 JPL524449 JZH524449 KJD524449 KSZ524449 LCV524449 LMR524449 LWN524449 MGJ524449 MQF524449 NAB524449 NJX524449 NTT524449 ODP524449 ONL524449 OXH524449 PHD524449 PQZ524449 QAV524449 QKR524449 QUN524449 REJ524449 ROF524449 RYB524449 SHX524449 SRT524449 TBP524449 TLL524449 TVH524449 UFD524449 UOZ524449 UYV524449 VIR524449 VSN524449 WCJ524449 WMF524449 WWB524449 T589985 JP589985 TL589985 ADH589985 AND589985 AWZ589985 BGV589985 BQR589985 CAN589985 CKJ589985 CUF589985 DEB589985 DNX589985 DXT589985 EHP589985 ERL589985 FBH589985 FLD589985 FUZ589985 GEV589985 GOR589985 GYN589985 HIJ589985 HSF589985 ICB589985 ILX589985 IVT589985 JFP589985 JPL589985 JZH589985 KJD589985 KSZ589985 LCV589985 LMR589985 LWN589985 MGJ589985 MQF589985 NAB589985 NJX589985 NTT589985 ODP589985 ONL589985 OXH589985 PHD589985 PQZ589985 QAV589985 QKR589985 QUN589985 REJ589985 ROF589985 RYB589985 SHX589985 SRT589985 TBP589985 TLL589985 TVH589985 UFD589985 UOZ589985 UYV589985 VIR589985 VSN589985 WCJ589985 WMF589985 WWB589985 T655521 JP655521 TL655521 ADH655521 AND655521 AWZ655521 BGV655521 BQR655521 CAN655521 CKJ655521 CUF655521 DEB655521 DNX655521 DXT655521 EHP655521 ERL655521 FBH655521 FLD655521 FUZ655521 GEV655521 GOR655521 GYN655521 HIJ655521 HSF655521 ICB655521 ILX655521 IVT655521 JFP655521 JPL655521 JZH655521 KJD655521 KSZ655521 LCV655521 LMR655521 LWN655521 MGJ655521 MQF655521 NAB655521 NJX655521 NTT655521 ODP655521 ONL655521 OXH655521 PHD655521 PQZ655521 QAV655521 QKR655521 QUN655521 REJ655521 ROF655521 RYB655521 SHX655521 SRT655521 TBP655521 TLL655521 TVH655521 UFD655521 UOZ655521 UYV655521 VIR655521 VSN655521 WCJ655521 WMF655521 WWB655521 T721057 JP721057 TL721057 ADH721057 AND721057 AWZ721057 BGV721057 BQR721057 CAN721057 CKJ721057 CUF721057 DEB721057 DNX721057 DXT721057 EHP721057 ERL721057 FBH721057 FLD721057 FUZ721057 GEV721057 GOR721057 GYN721057 HIJ721057 HSF721057 ICB721057 ILX721057 IVT721057 JFP721057 JPL721057 JZH721057 KJD721057 KSZ721057 LCV721057 LMR721057 LWN721057 MGJ721057 MQF721057 NAB721057 NJX721057 NTT721057 ODP721057 ONL721057 OXH721057 PHD721057 PQZ721057 QAV721057 QKR721057 QUN721057 REJ721057 ROF721057 RYB721057 SHX721057 SRT721057 TBP721057 TLL721057 TVH721057 UFD721057 UOZ721057 UYV721057 VIR721057 VSN721057 WCJ721057 WMF721057 WWB721057 T786593 JP786593 TL786593 ADH786593 AND786593 AWZ786593 BGV786593 BQR786593 CAN786593 CKJ786593 CUF786593 DEB786593 DNX786593 DXT786593 EHP786593 ERL786593 FBH786593 FLD786593 FUZ786593 GEV786593 GOR786593 GYN786593 HIJ786593 HSF786593 ICB786593 ILX786593 IVT786593 JFP786593 JPL786593 JZH786593 KJD786593 KSZ786593 LCV786593 LMR786593 LWN786593 MGJ786593 MQF786593 NAB786593 NJX786593 NTT786593 ODP786593 ONL786593 OXH786593 PHD786593 PQZ786593 QAV786593 QKR786593 QUN786593 REJ786593 ROF786593 RYB786593 SHX786593 SRT786593 TBP786593 TLL786593 TVH786593 UFD786593 UOZ786593 UYV786593 VIR786593 VSN786593 WCJ786593 WMF786593 WWB786593 T852129 JP852129 TL852129 ADH852129 AND852129 AWZ852129 BGV852129 BQR852129 CAN852129 CKJ852129 CUF852129 DEB852129 DNX852129 DXT852129 EHP852129 ERL852129 FBH852129 FLD852129 FUZ852129 GEV852129 GOR852129 GYN852129 HIJ852129 HSF852129 ICB852129 ILX852129 IVT852129 JFP852129 JPL852129 JZH852129 KJD852129 KSZ852129 LCV852129 LMR852129 LWN852129 MGJ852129 MQF852129 NAB852129 NJX852129 NTT852129 ODP852129 ONL852129 OXH852129 PHD852129 PQZ852129 QAV852129 QKR852129 QUN852129 REJ852129 ROF852129 RYB852129 SHX852129 SRT852129 TBP852129 TLL852129 TVH852129 UFD852129 UOZ852129 UYV852129 VIR852129 VSN852129 WCJ852129 WMF852129 WWB852129 T917665 JP917665 TL917665 ADH917665 AND917665 AWZ917665 BGV917665 BQR917665 CAN917665 CKJ917665 CUF917665 DEB917665 DNX917665 DXT917665 EHP917665 ERL917665 FBH917665 FLD917665 FUZ917665 GEV917665 GOR917665 GYN917665 HIJ917665 HSF917665 ICB917665 ILX917665 IVT917665 JFP917665 JPL917665 JZH917665 KJD917665 KSZ917665 LCV917665 LMR917665 LWN917665 MGJ917665 MQF917665 NAB917665 NJX917665 NTT917665 ODP917665 ONL917665 OXH917665 PHD917665 PQZ917665 QAV917665 QKR917665 QUN917665 REJ917665 ROF917665 RYB917665 SHX917665 SRT917665 TBP917665 TLL917665 TVH917665 UFD917665 UOZ917665 UYV917665 VIR917665 VSN917665 WCJ917665 WMF917665 WWB917665 T983201 JP983201 TL983201 ADH983201 AND983201 AWZ983201 BGV983201 BQR983201 CAN983201 CKJ983201 CUF983201 DEB983201 DNX983201 DXT983201 EHP983201 ERL983201 FBH983201 FLD983201 FUZ983201 GEV983201 GOR983201 GYN983201 HIJ983201 HSF983201 ICB983201 ILX983201 IVT983201 JFP983201 JPL983201 JZH983201 KJD983201 KSZ983201 LCV983201 LMR983201 LWN983201 MGJ983201 MQF983201 NAB983201 NJX983201 NTT983201 ODP983201 ONL983201 OXH983201 PHD983201 PQZ983201 QAV983201 QKR983201 QUN983201 REJ983201 ROF983201 RYB983201 SHX983201 SRT983201 TBP983201 TLL983201 TVH983201 UFD983201 UOZ983201 UYV983201 VIR983201 VSN983201 WCJ983201 WMF983201 WWB983201 T36 JP36 TL36 ADH36 AND36 AWZ36 BGV36 BQR36 CAN36 CKJ36 CUF36 DEB36 DNX36 DXT36 EHP36 ERL36 FBH36 FLD36 FUZ36 GEV36 GOR36 GYN36 HIJ36 HSF36 ICB36 ILX36 IVT36 JFP36 JPL36 JZH36 KJD36 KSZ36 LCV36 LMR36 LWN36 MGJ36 MQF36 NAB36 NJX36 NTT36 ODP36 ONL36 OXH36 PHD36 PQZ36 QAV36 QKR36 QUN36 REJ36 ROF36 RYB36 SHX36 SRT36 TBP36 TLL36 TVH36 UFD36 UOZ36 UYV36 VIR36 VSN36 WCJ36 WMF36 WWB36 T65572 JP65572 TL65572 ADH65572 AND65572 AWZ65572 BGV65572 BQR65572 CAN65572 CKJ65572 CUF65572 DEB65572 DNX65572 DXT65572 EHP65572 ERL65572 FBH65572 FLD65572 FUZ65572 GEV65572 GOR65572 GYN65572 HIJ65572 HSF65572 ICB65572 ILX65572 IVT65572 JFP65572 JPL65572 JZH65572 KJD65572 KSZ65572 LCV65572 LMR65572 LWN65572 MGJ65572 MQF65572 NAB65572 NJX65572 NTT65572 ODP65572 ONL65572 OXH65572 PHD65572 PQZ65572 QAV65572 QKR65572 QUN65572 REJ65572 ROF65572 RYB65572 SHX65572 SRT65572 TBP65572 TLL65572 TVH65572 UFD65572 UOZ65572 UYV65572 VIR65572 VSN65572 WCJ65572 WMF65572 WWB65572 T131108 JP131108 TL131108 ADH131108 AND131108 AWZ131108 BGV131108 BQR131108 CAN131108 CKJ131108 CUF131108 DEB131108 DNX131108 DXT131108 EHP131108 ERL131108 FBH131108 FLD131108 FUZ131108 GEV131108 GOR131108 GYN131108 HIJ131108 HSF131108 ICB131108 ILX131108 IVT131108 JFP131108 JPL131108 JZH131108 KJD131108 KSZ131108 LCV131108 LMR131108 LWN131108 MGJ131108 MQF131108 NAB131108 NJX131108 NTT131108 ODP131108 ONL131108 OXH131108 PHD131108 PQZ131108 QAV131108 QKR131108 QUN131108 REJ131108 ROF131108 RYB131108 SHX131108 SRT131108 TBP131108 TLL131108 TVH131108 UFD131108 UOZ131108 UYV131108 VIR131108 VSN131108 WCJ131108 WMF131108 WWB131108 T196644 JP196644 TL196644 ADH196644 AND196644 AWZ196644 BGV196644 BQR196644 CAN196644 CKJ196644 CUF196644 DEB196644 DNX196644 DXT196644 EHP196644 ERL196644 FBH196644 FLD196644 FUZ196644 GEV196644 GOR196644 GYN196644 HIJ196644 HSF196644 ICB196644 ILX196644 IVT196644 JFP196644 JPL196644 JZH196644 KJD196644 KSZ196644 LCV196644 LMR196644 LWN196644 MGJ196644 MQF196644 NAB196644 NJX196644 NTT196644 ODP196644 ONL196644 OXH196644 PHD196644 PQZ196644 QAV196644 QKR196644 QUN196644 REJ196644 ROF196644 RYB196644 SHX196644 SRT196644 TBP196644 TLL196644 TVH196644 UFD196644 UOZ196644 UYV196644 VIR196644 VSN196644 WCJ196644 WMF196644 WWB196644 T262180 JP262180 TL262180 ADH262180 AND262180 AWZ262180 BGV262180 BQR262180 CAN262180 CKJ262180 CUF262180 DEB262180 DNX262180 DXT262180 EHP262180 ERL262180 FBH262180 FLD262180 FUZ262180 GEV262180 GOR262180 GYN262180 HIJ262180 HSF262180 ICB262180 ILX262180 IVT262180 JFP262180 JPL262180 JZH262180 KJD262180 KSZ262180 LCV262180 LMR262180 LWN262180 MGJ262180 MQF262180 NAB262180 NJX262180 NTT262180 ODP262180 ONL262180 OXH262180 PHD262180 PQZ262180 QAV262180 QKR262180 QUN262180 REJ262180 ROF262180 RYB262180 SHX262180 SRT262180 TBP262180 TLL262180 TVH262180 UFD262180 UOZ262180 UYV262180 VIR262180 VSN262180 WCJ262180 WMF262180 WWB262180 T327716 JP327716 TL327716 ADH327716 AND327716 AWZ327716 BGV327716 BQR327716 CAN327716 CKJ327716 CUF327716 DEB327716 DNX327716 DXT327716 EHP327716 ERL327716 FBH327716 FLD327716 FUZ327716 GEV327716 GOR327716 GYN327716 HIJ327716 HSF327716 ICB327716 ILX327716 IVT327716 JFP327716 JPL327716 JZH327716 KJD327716 KSZ327716 LCV327716 LMR327716 LWN327716 MGJ327716 MQF327716 NAB327716 NJX327716 NTT327716 ODP327716 ONL327716 OXH327716 PHD327716 PQZ327716 QAV327716 QKR327716 QUN327716 REJ327716 ROF327716 RYB327716 SHX327716 SRT327716 TBP327716 TLL327716 TVH327716 UFD327716 UOZ327716 UYV327716 VIR327716 VSN327716 WCJ327716 WMF327716 WWB327716 T393252 JP393252 TL393252 ADH393252 AND393252 AWZ393252 BGV393252 BQR393252 CAN393252 CKJ393252 CUF393252 DEB393252 DNX393252 DXT393252 EHP393252 ERL393252 FBH393252 FLD393252 FUZ393252 GEV393252 GOR393252 GYN393252 HIJ393252 HSF393252 ICB393252 ILX393252 IVT393252 JFP393252 JPL393252 JZH393252 KJD393252 KSZ393252 LCV393252 LMR393252 LWN393252 MGJ393252 MQF393252 NAB393252 NJX393252 NTT393252 ODP393252 ONL393252 OXH393252 PHD393252 PQZ393252 QAV393252 QKR393252 QUN393252 REJ393252 ROF393252 RYB393252 SHX393252 SRT393252 TBP393252 TLL393252 TVH393252 UFD393252 UOZ393252 UYV393252 VIR393252 VSN393252 WCJ393252 WMF393252 WWB393252 T458788 JP458788 TL458788 ADH458788 AND458788 AWZ458788 BGV458788 BQR458788 CAN458788 CKJ458788 CUF458788 DEB458788 DNX458788 DXT458788 EHP458788 ERL458788 FBH458788 FLD458788 FUZ458788 GEV458788 GOR458788 GYN458788 HIJ458788 HSF458788 ICB458788 ILX458788 IVT458788 JFP458788 JPL458788 JZH458788 KJD458788 KSZ458788 LCV458788 LMR458788 LWN458788 MGJ458788 MQF458788 NAB458788 NJX458788 NTT458788 ODP458788 ONL458788 OXH458788 PHD458788 PQZ458788 QAV458788 QKR458788 QUN458788 REJ458788 ROF458788 RYB458788 SHX458788 SRT458788 TBP458788 TLL458788 TVH458788 UFD458788 UOZ458788 UYV458788 VIR458788 VSN458788 WCJ458788 WMF458788 WWB458788 T524324 JP524324 TL524324 ADH524324 AND524324 AWZ524324 BGV524324 BQR524324 CAN524324 CKJ524324 CUF524324 DEB524324 DNX524324 DXT524324 EHP524324 ERL524324 FBH524324 FLD524324 FUZ524324 GEV524324 GOR524324 GYN524324 HIJ524324 HSF524324 ICB524324 ILX524324 IVT524324 JFP524324 JPL524324 JZH524324 KJD524324 KSZ524324 LCV524324 LMR524324 LWN524324 MGJ524324 MQF524324 NAB524324 NJX524324 NTT524324 ODP524324 ONL524324 OXH524324 PHD524324 PQZ524324 QAV524324 QKR524324 QUN524324 REJ524324 ROF524324 RYB524324 SHX524324 SRT524324 TBP524324 TLL524324 TVH524324 UFD524324 UOZ524324 UYV524324 VIR524324 VSN524324 WCJ524324 WMF524324 WWB524324 T589860 JP589860 TL589860 ADH589860 AND589860 AWZ589860 BGV589860 BQR589860 CAN589860 CKJ589860 CUF589860 DEB589860 DNX589860 DXT589860 EHP589860 ERL589860 FBH589860 FLD589860 FUZ589860 GEV589860 GOR589860 GYN589860 HIJ589860 HSF589860 ICB589860 ILX589860 IVT589860 JFP589860 JPL589860 JZH589860 KJD589860 KSZ589860 LCV589860 LMR589860 LWN589860 MGJ589860 MQF589860 NAB589860 NJX589860 NTT589860 ODP589860 ONL589860 OXH589860 PHD589860 PQZ589860 QAV589860 QKR589860 QUN589860 REJ589860 ROF589860 RYB589860 SHX589860 SRT589860 TBP589860 TLL589860 TVH589860 UFD589860 UOZ589860 UYV589860 VIR589860 VSN589860 WCJ589860 WMF589860 WWB589860 T655396 JP655396 TL655396 ADH655396 AND655396 AWZ655396 BGV655396 BQR655396 CAN655396 CKJ655396 CUF655396 DEB655396 DNX655396 DXT655396 EHP655396 ERL655396 FBH655396 FLD655396 FUZ655396 GEV655396 GOR655396 GYN655396 HIJ655396 HSF655396 ICB655396 ILX655396 IVT655396 JFP655396 JPL655396 JZH655396 KJD655396 KSZ655396 LCV655396 LMR655396 LWN655396 MGJ655396 MQF655396 NAB655396 NJX655396 NTT655396 ODP655396 ONL655396 OXH655396 PHD655396 PQZ655396 QAV655396 QKR655396 QUN655396 REJ655396 ROF655396 RYB655396 SHX655396 SRT655396 TBP655396 TLL655396 TVH655396 UFD655396 UOZ655396 UYV655396 VIR655396 VSN655396 WCJ655396 WMF655396 WWB655396 T720932 JP720932 TL720932 ADH720932 AND720932 AWZ720932 BGV720932 BQR720932 CAN720932 CKJ720932 CUF720932 DEB720932 DNX720932 DXT720932 EHP720932 ERL720932 FBH720932 FLD720932 FUZ720932 GEV720932 GOR720932 GYN720932 HIJ720932 HSF720932 ICB720932 ILX720932 IVT720932 JFP720932 JPL720932 JZH720932 KJD720932 KSZ720932 LCV720932 LMR720932 LWN720932 MGJ720932 MQF720932 NAB720932 NJX720932 NTT720932 ODP720932 ONL720932 OXH720932 PHD720932 PQZ720932 QAV720932 QKR720932 QUN720932 REJ720932 ROF720932 RYB720932 SHX720932 SRT720932 TBP720932 TLL720932 TVH720932 UFD720932 UOZ720932 UYV720932 VIR720932 VSN720932 WCJ720932 WMF720932 WWB720932 T786468 JP786468 TL786468 ADH786468 AND786468 AWZ786468 BGV786468 BQR786468 CAN786468 CKJ786468 CUF786468 DEB786468 DNX786468 DXT786468 EHP786468 ERL786468 FBH786468 FLD786468 FUZ786468 GEV786468 GOR786468 GYN786468 HIJ786468 HSF786468 ICB786468 ILX786468 IVT786468 JFP786468 JPL786468 JZH786468 KJD786468 KSZ786468 LCV786468 LMR786468 LWN786468 MGJ786468 MQF786468 NAB786468 NJX786468 NTT786468 ODP786468 ONL786468 OXH786468 PHD786468 PQZ786468 QAV786468 QKR786468 QUN786468 REJ786468 ROF786468 RYB786468 SHX786468 SRT786468 TBP786468 TLL786468 TVH786468 UFD786468 UOZ786468 UYV786468 VIR786468 VSN786468 WCJ786468 WMF786468 WWB786468 T852004 JP852004 TL852004 ADH852004 AND852004 AWZ852004 BGV852004 BQR852004 CAN852004 CKJ852004 CUF852004 DEB852004 DNX852004 DXT852004 EHP852004 ERL852004 FBH852004 FLD852004 FUZ852004 GEV852004 GOR852004 GYN852004 HIJ852004 HSF852004 ICB852004 ILX852004 IVT852004 JFP852004 JPL852004 JZH852004 KJD852004 KSZ852004 LCV852004 LMR852004 LWN852004 MGJ852004 MQF852004 NAB852004 NJX852004 NTT852004 ODP852004 ONL852004 OXH852004 PHD852004 PQZ852004 QAV852004 QKR852004 QUN852004 REJ852004 ROF852004 RYB852004 SHX852004 SRT852004 TBP852004 TLL852004 TVH852004 UFD852004 UOZ852004 UYV852004 VIR852004 VSN852004 WCJ852004 WMF852004 WWB852004 T917540 JP917540 TL917540 ADH917540 AND917540 AWZ917540 BGV917540 BQR917540 CAN917540 CKJ917540 CUF917540 DEB917540 DNX917540 DXT917540 EHP917540 ERL917540 FBH917540 FLD917540 FUZ917540 GEV917540 GOR917540 GYN917540 HIJ917540 HSF917540 ICB917540 ILX917540 IVT917540 JFP917540 JPL917540 JZH917540 KJD917540 KSZ917540 LCV917540 LMR917540 LWN917540 MGJ917540 MQF917540 NAB917540 NJX917540 NTT917540 ODP917540 ONL917540 OXH917540 PHD917540 PQZ917540 QAV917540 QKR917540 QUN917540 REJ917540 ROF917540 RYB917540 SHX917540 SRT917540 TBP917540 TLL917540 TVH917540 UFD917540 UOZ917540 UYV917540 VIR917540 VSN917540 WCJ917540 WMF917540 WWB917540 T983076 JP983076 TL983076 ADH983076 AND983076 AWZ983076 BGV983076 BQR983076 CAN983076 CKJ983076 CUF983076 DEB983076 DNX983076 DXT983076 EHP983076 ERL983076 FBH983076 FLD983076 FUZ983076 GEV983076 GOR983076 GYN983076 HIJ983076 HSF983076 ICB983076 ILX983076 IVT983076 JFP983076 JPL983076 JZH983076 KJD983076 KSZ983076 LCV983076 LMR983076 LWN983076 MGJ983076 MQF983076 NAB983076 NJX983076 NTT983076 ODP983076 ONL983076 OXH983076 PHD983076 PQZ983076 QAV983076 QKR983076 QUN983076 REJ983076 ROF983076 RYB983076 SHX983076 SRT983076 TBP983076 TLL983076 TVH983076 UFD983076 UOZ983076 UYV983076 VIR983076 VSN983076 WCJ983076 WMF983076 WWB983076">
      <formula1>$E$215:$E$222</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703" ma:contentTypeDescription="A content type to manage public (operations) IDB documents" ma:contentTypeScope="" ma:versionID="75d4b3ad3fadd53f2452cebb5d62239f">
  <xsd:schema xmlns:xsd="http://www.w3.org/2001/XMLSchema" xmlns:xs="http://www.w3.org/2001/XMLSchema" xmlns:p="http://schemas.microsoft.com/office/2006/metadata/properties" xmlns:ns2="cdc7663a-08f0-4737-9e8c-148ce897a09c" targetNamespace="http://schemas.microsoft.com/office/2006/metadata/properties" ma:root="true" ma:fieldsID="46bdf11bee1fa735d1a9388a73f4f995"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
            <xsd:sequence>
              <xsd:element name="Value" maxOccurs="unbounded" minOccurs="0" nillable="true">
                <xsd:simpleType>
                  <xsd:restriction base="dms:Choice">
                    <xsd:enumeration value="ez"/>
                  </xsd:restrict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2021</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Lauar Moura Vanessa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 xsi:nil="true"/>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31</Value>
      <Value>30</Value>
      <Value>317</Value>
      <Value>537</Value>
      <Value>7</Value>
    </TaxCatchAll>
    <Operation_x0020_Type xmlns="cdc7663a-08f0-4737-9e8c-148ce897a09c">Loan Operation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c8fda4a7-691a-4c65-b227-9825197b5cd2</TermId>
        </TermInfo>
      </Terms>
    </nddeef1749674d76abdbe4b239a70bc6>
    <Record_x0020_Number xmlns="cdc7663a-08f0-4737-9e8c-148ce897a09c" xsi:nil="true"/>
    <Extracted_x0020_Keywords xmlns="cdc7663a-08f0-4737-9e8c-148ce897a09c"/>
    <_dlc_DocId xmlns="cdc7663a-08f0-4737-9e8c-148ce897a09c">EZSHARE-655501362-91</_dlc_DocId>
    <_dlc_DocIdUrl xmlns="cdc7663a-08f0-4737-9e8c-148ce897a09c">
      <Url>https://idbg.sharepoint.com/teams/EZ-BR-LON/BR-L1516/_layouts/15/DocIdRedir.aspx?ID=EZSHARE-655501362-91</Url>
      <Description>EZSHARE-655501362-91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C94F26CF-6A09-425D-BC6A-0729F1FFD560}"/>
</file>

<file path=customXml/itemProps2.xml><?xml version="1.0" encoding="utf-8"?>
<ds:datastoreItem xmlns:ds="http://schemas.openxmlformats.org/officeDocument/2006/customXml" ds:itemID="{838CE123-4595-4B64-A595-BF05C3BB475F}"/>
</file>

<file path=customXml/itemProps3.xml><?xml version="1.0" encoding="utf-8"?>
<ds:datastoreItem xmlns:ds="http://schemas.openxmlformats.org/officeDocument/2006/customXml" ds:itemID="{09140C7D-E337-4025-A61A-116C7EDA39F6}"/>
</file>

<file path=customXml/itemProps4.xml><?xml version="1.0" encoding="utf-8"?>
<ds:datastoreItem xmlns:ds="http://schemas.openxmlformats.org/officeDocument/2006/customXml" ds:itemID="{B9A37AFB-A37C-47AF-AC78-CB9BFF379E54}"/>
</file>

<file path=customXml/itemProps5.xml><?xml version="1.0" encoding="utf-8"?>
<ds:datastoreItem xmlns:ds="http://schemas.openxmlformats.org/officeDocument/2006/customXml" ds:itemID="{C6539868-5506-48AE-8DEB-9CF991A6B825}"/>
</file>

<file path=customXml/itemProps6.xml><?xml version="1.0" encoding="utf-8"?>
<ds:datastoreItem xmlns:ds="http://schemas.openxmlformats.org/officeDocument/2006/customXml" ds:itemID="{4C3A20FD-DA14-4A67-9591-07B4AF18849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PA_04_Fase de Execução</vt:lpstr>
    </vt:vector>
  </TitlesOfParts>
  <Company>Secretaria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Oliver Christiaan Bruno Scheepmaker</dc:creator>
  <cp:keywords>PA 04</cp:keywords>
  <cp:lastModifiedBy>mtbsilva</cp:lastModifiedBy>
  <dcterms:created xsi:type="dcterms:W3CDTF">2019-10-18T12:25:59Z</dcterms:created>
  <dcterms:modified xsi:type="dcterms:W3CDTF">2021-03-25T13:03:06Z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537;#PA 04|f4b910f0-e06b-4307-9775-20c85a4de7ec</vt:lpwstr>
  </property>
  <property fmtid="{D5CDD505-2E9C-101B-9397-08002B2CF9AE}" pid="4" name="Sub_x002d_Sector">
    <vt:lpwstr/>
  </property>
  <property fmtid="{D5CDD505-2E9C-101B-9397-08002B2CF9AE}" pid="5" name="TaxKeywordTaxHTField">
    <vt:lpwstr>PA 04|f4b910f0-e06b-4307-9775-20c85a4de7ec</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7;#Goods and Services|5bfebf1b-9f1f-4411-b1dd-4c19b807b799</vt:lpwstr>
  </property>
  <property fmtid="{D5CDD505-2E9C-101B-9397-08002B2CF9AE}" pid="10" name="Sector_x0020_IDB">
    <vt:lpwstr/>
  </property>
  <property fmtid="{D5CDD505-2E9C-101B-9397-08002B2CF9AE}" pid="11" name="Sub-Sector">
    <vt:lpwstr>317;#REFORM / MODERNIZATION OF THE STATE|2a848641-6d37-4d5e-b2b0-f391eeec3133</vt:lpwstr>
  </property>
  <property fmtid="{D5CDD505-2E9C-101B-9397-08002B2CF9AE}" pid="13" name="Fund IDB">
    <vt:lpwstr>33;#ORC|c028a4b2-ad8b-4cf4-9cac-a2ae6a778e23</vt:lpwstr>
  </property>
  <property fmtid="{D5CDD505-2E9C-101B-9397-08002B2CF9AE}" pid="14" name="Sector IDB">
    <vt:lpwstr>31;#REFORM / MODERNIZATION OF THE STATE|c8fda4a7-691a-4c65-b227-9825197b5cd2</vt:lpwstr>
  </property>
  <property fmtid="{D5CDD505-2E9C-101B-9397-08002B2CF9AE}" pid="15" name="_dlc_DocIdItemGuid">
    <vt:lpwstr>7092441c-2f31-4940-bc0d-7ed3cb41cb43</vt:lpwstr>
  </property>
  <property fmtid="{D5CDD505-2E9C-101B-9397-08002B2CF9AE}" pid="17" name="ContentTypeId">
    <vt:lpwstr>0x0101001A458A224826124E8B45B1D613300CFC0058BF76C38D2E1F4BB09714613C51402C</vt:lpwstr>
  </property>
  <property fmtid="{D5CDD505-2E9C-101B-9397-08002B2CF9AE}" pid="18" name="Series Operations IDB">
    <vt:lpwstr/>
  </property>
</Properties>
</file>