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https://idbg-my.sharepoint.com/personal/julianami_iadb_org/Documents/2 - PROFISCOS/BR-L1527 - Paraná II/Aquisições/"/>
    </mc:Choice>
  </mc:AlternateContent>
  <xr:revisionPtr revIDLastSave="22" documentId="11_F120D1CC1D0E96DB9C7ED2D821218CD150B59FEE" xr6:coauthVersionLast="47" xr6:coauthVersionMax="47" xr10:uidLastSave="{902361F0-562A-480E-AA37-AD22CAB27747}"/>
  <bookViews>
    <workbookView xWindow="-108" yWindow="-108" windowWidth="23256" windowHeight="12576" xr2:uid="{00000000-000D-0000-FFFF-FFFF00000000}"/>
  </bookViews>
  <sheets>
    <sheet name="PA" sheetId="1" r:id="rId1"/>
  </sheets>
  <definedNames>
    <definedName name="____xlfn_IFERROR">NA()</definedName>
    <definedName name="___xlfn_IFERROR">NA()</definedName>
    <definedName name="__xlfn_IFERROR">NA()</definedName>
    <definedName name="_xlnm._FilterDatabase" localSheetId="0" hidden="1">PA!$A$12:$AA$12</definedName>
    <definedName name="_xlnm.Print_Area" localSheetId="0">PA!$A$1:$R$416</definedName>
    <definedName name="capacitacao" localSheetId="0">#REF!</definedName>
    <definedName name="capacitacao">#REF!</definedName>
    <definedName name="Cronogr_2">NA()</definedName>
    <definedName name="Trimestr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2" i="1" l="1"/>
  <c r="H255" i="1"/>
  <c r="H221" i="1"/>
  <c r="H271" i="1" l="1"/>
  <c r="H145" i="1" s="1"/>
  <c r="H262" i="1"/>
  <c r="H260" i="1"/>
  <c r="H257" i="1"/>
  <c r="H256" i="1"/>
  <c r="H249" i="1"/>
  <c r="H247" i="1"/>
  <c r="H246" i="1"/>
  <c r="H245" i="1" s="1"/>
  <c r="H217" i="1"/>
  <c r="H213" i="1"/>
  <c r="H208" i="1"/>
  <c r="H204" i="1"/>
  <c r="H92" i="1"/>
  <c r="H90" i="1"/>
  <c r="O38" i="1"/>
  <c r="O37" i="1"/>
  <c r="O36" i="1"/>
  <c r="O32" i="1"/>
  <c r="O27" i="1"/>
  <c r="O26" i="1"/>
  <c r="O22" i="1"/>
  <c r="O21" i="1"/>
  <c r="O20" i="1"/>
  <c r="H146" i="1" l="1"/>
  <c r="H14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 do Windows</author>
  </authors>
  <commentList>
    <comment ref="A172" authorId="0" shapeId="0" xr:uid="{00000000-0006-0000-0000-000001000000}">
      <text>
        <r>
          <rPr>
            <b/>
            <sz val="9"/>
            <color indexed="81"/>
            <rFont val="Segoe UI"/>
            <family val="2"/>
          </rPr>
          <t>Usuário do Windows:</t>
        </r>
        <r>
          <rPr>
            <sz val="9"/>
            <color indexed="81"/>
            <rFont val="Segoe UI"/>
            <family val="2"/>
          </rPr>
          <t xml:space="preserve">
rever </t>
        </r>
      </text>
    </comment>
  </commentList>
</comments>
</file>

<file path=xl/sharedStrings.xml><?xml version="1.0" encoding="utf-8"?>
<sst xmlns="http://schemas.openxmlformats.org/spreadsheetml/2006/main" count="2009" uniqueCount="459">
  <si>
    <t>BRASIL</t>
  </si>
  <si>
    <t>Taxa Câmbio:</t>
  </si>
  <si>
    <t>PROGRAMA DE APOIO À GESTÃO E INTEGRAÇÃO DOS FISCOS DO BRASIL - PROFISCO II PR</t>
  </si>
  <si>
    <t>Fator do Montante:</t>
  </si>
  <si>
    <t>mês de publicação</t>
  </si>
  <si>
    <t>dias</t>
  </si>
  <si>
    <t>mês assinatura</t>
  </si>
  <si>
    <r>
      <t xml:space="preserve">Contrato de Empréstimo: </t>
    </r>
    <r>
      <rPr>
        <b/>
        <sz val="10"/>
        <rFont val="Calibri"/>
        <family val="2"/>
      </rPr>
      <t>4951/OC-BR</t>
    </r>
  </si>
  <si>
    <t>colunas de apoio. Não apagar</t>
  </si>
  <si>
    <t>PLANO DE AQUISIÇÕES (PA)</t>
  </si>
  <si>
    <t>Elaborado em: 14/10/2021</t>
  </si>
  <si>
    <t>Atualização Nº: 02</t>
  </si>
  <si>
    <t>Atualizado por: Alan Gimenez Ribeiro</t>
  </si>
  <si>
    <t>OBRAS</t>
  </si>
  <si>
    <t>Unidade Executora*</t>
  </si>
  <si>
    <t>Objeto*</t>
  </si>
  <si>
    <t>Descrição Adicional</t>
  </si>
  <si>
    <r>
      <t xml:space="preserve">Método 
</t>
    </r>
    <r>
      <rPr>
        <i/>
        <sz val="12"/>
        <color indexed="9"/>
        <rFont val="Calibri"/>
        <family val="2"/>
      </rPr>
      <t>(Selecionar uma das Opções)</t>
    </r>
    <r>
      <rPr>
        <sz val="12"/>
        <color indexed="9"/>
        <rFont val="Calibri"/>
        <family val="2"/>
      </rPr>
      <t>*</t>
    </r>
  </si>
  <si>
    <t>Quantidade de Lotes</t>
  </si>
  <si>
    <t>Número do Processo</t>
  </si>
  <si>
    <t>Montante Estimado *</t>
  </si>
  <si>
    <t>Categoria de Investimento</t>
  </si>
  <si>
    <t>Método de Revisão (Selecionar uma das opções)*</t>
  </si>
  <si>
    <t>Datas Estimadas*</t>
  </si>
  <si>
    <t>Comentários - para Sistema Nacional incluir método de Seleção</t>
  </si>
  <si>
    <t>Número PRISM</t>
  </si>
  <si>
    <t>Status</t>
  </si>
  <si>
    <t>US$</t>
  </si>
  <si>
    <t>Montante Estimado em US$ X 1000</t>
  </si>
  <si>
    <t>Montante Estimado % BID</t>
  </si>
  <si>
    <t>Montante Estimado % Contrapartida</t>
  </si>
  <si>
    <t>Publicação do Anúncio/Convite</t>
  </si>
  <si>
    <t>Assinatura do Contrato</t>
  </si>
  <si>
    <t>Previsto</t>
  </si>
  <si>
    <t>BENS</t>
  </si>
  <si>
    <t>Unidade Executora</t>
  </si>
  <si>
    <t>Objeto</t>
  </si>
  <si>
    <t xml:space="preserve">Montante Estimado </t>
  </si>
  <si>
    <t>Método de Revisão (Selecionar uma das opções)</t>
  </si>
  <si>
    <t>Datas Estimadas</t>
  </si>
  <si>
    <t>Comentários - para Sistema Nacional incluir Método de Seleção</t>
  </si>
  <si>
    <t>SEFA</t>
  </si>
  <si>
    <t>Licenciamento para ferramenta de gestão de processos</t>
  </si>
  <si>
    <t>1.1.1</t>
  </si>
  <si>
    <t>Sistema Nacional (SN)</t>
  </si>
  <si>
    <t>I</t>
  </si>
  <si>
    <t>Sistema Nacional</t>
  </si>
  <si>
    <t>Pregão eletrônico</t>
  </si>
  <si>
    <t>1.1*</t>
  </si>
  <si>
    <t>Licenciamento da solução de sharepoint</t>
  </si>
  <si>
    <t>1.1.2</t>
  </si>
  <si>
    <t>1.2*</t>
  </si>
  <si>
    <t>Sistema de gestão de desempenho organizacional</t>
  </si>
  <si>
    <t>1.1.4</t>
  </si>
  <si>
    <t>1.3*</t>
  </si>
  <si>
    <t>Solução de sala de gestão  e Solução de videoconferência</t>
  </si>
  <si>
    <t>1.4*</t>
  </si>
  <si>
    <t>Ferramenta de Gestão Tecnológica (governança de TI; gestão da operação; ciclo de vida das aplicações)</t>
  </si>
  <si>
    <t>1.3.1</t>
  </si>
  <si>
    <t>2.1.*</t>
  </si>
  <si>
    <t>Ferramenta de Gestão de governança de TI</t>
  </si>
  <si>
    <t>Ex-Post</t>
  </si>
  <si>
    <t>2.2*</t>
  </si>
  <si>
    <t>Ferramentas de gestão e operação da infraestrutura tecnológica</t>
  </si>
  <si>
    <t>2.3*</t>
  </si>
  <si>
    <t>Ferramenta de Gestão do Ciclo de vida das aplicações</t>
  </si>
  <si>
    <t>2.4*</t>
  </si>
  <si>
    <t>Ferramentas de apoio aos processos de segurança da informação</t>
  </si>
  <si>
    <t>1.3.2</t>
  </si>
  <si>
    <t>2.5*</t>
  </si>
  <si>
    <t>Equipamentos e softwares para a implantação de  Big Data e Data Lake</t>
  </si>
  <si>
    <t>1.3.3</t>
  </si>
  <si>
    <t>2.6*</t>
  </si>
  <si>
    <t>2.7*</t>
  </si>
  <si>
    <t>Implantar Big Data e Data Lake (treinamento desenvolvedor)</t>
  </si>
  <si>
    <t>2.8*</t>
  </si>
  <si>
    <t>Implantar Big Data e Data Lake (treinamento cientista de dados)</t>
  </si>
  <si>
    <t>2.9*</t>
  </si>
  <si>
    <t>Implantar Big Data e Data Lake (treinamento administração)</t>
  </si>
  <si>
    <t>2.10*</t>
  </si>
  <si>
    <t>Equipamentos, softwares e licenciamento para ampliação da capacidade de processamento e armazenamento de dados do ambiente de produção</t>
  </si>
  <si>
    <t>16.752.938-0
17.197.765-7</t>
  </si>
  <si>
    <t>Contrato em Execução</t>
  </si>
  <si>
    <t>2.11*</t>
  </si>
  <si>
    <t>3.1*</t>
  </si>
  <si>
    <t>Ampliar capacidade de processamento e armazenamento de dados do ambiente de produção</t>
  </si>
  <si>
    <t>3.2*</t>
  </si>
  <si>
    <t>Adquirir e implantar soluções de segurança de redes e sistemas.</t>
  </si>
  <si>
    <t>3.3*</t>
  </si>
  <si>
    <t>3.4*</t>
  </si>
  <si>
    <t>2,10</t>
  </si>
  <si>
    <t>Implantar Novo Data Center Container</t>
  </si>
  <si>
    <t>Aquisição de Ferramenta / Licenciamento / Plataforma Legislação Tributária</t>
  </si>
  <si>
    <t>2.1.3</t>
  </si>
  <si>
    <t>II</t>
  </si>
  <si>
    <t>Ferramentas de Investigação</t>
  </si>
  <si>
    <t>2.6.1</t>
  </si>
  <si>
    <t>Ferramenta de Análise de Vínculos</t>
  </si>
  <si>
    <t>2.4.1</t>
  </si>
  <si>
    <t>Implantação de Sala de Situação</t>
  </si>
  <si>
    <t>2.6.3</t>
  </si>
  <si>
    <t>Aquisição de módulo específico para investigação</t>
  </si>
  <si>
    <t>Licenciamento da Solução E-PAF</t>
  </si>
  <si>
    <t>2.9.1</t>
  </si>
  <si>
    <t>Software de gestão e avaliação do atendimento</t>
  </si>
  <si>
    <t>2.10.1</t>
  </si>
  <si>
    <t>Software de gestão do atendimento que contemple contabilização do número e tipo dos atendimentos, gerenciamento de filas e agendamento web.</t>
  </si>
  <si>
    <t>Software para avaliação dos atendimentos</t>
  </si>
  <si>
    <t>Totens de atendimento</t>
  </si>
  <si>
    <t>Totem de mesa para avaliação do atendimento</t>
  </si>
  <si>
    <t>Totem de chão para avaliação do atendimento</t>
  </si>
  <si>
    <t>Totens de chão (incluso 120 bobinas de papel térmico – 30 para cada totem).</t>
  </si>
  <si>
    <t>Totens de mesa (incluso 390 bobinas de papel térmico – 30 para cada totem).</t>
  </si>
  <si>
    <t>2,50</t>
  </si>
  <si>
    <t>2,60</t>
  </si>
  <si>
    <t>SERVIÇOS QUE NÃO SÃO DE CONSULTORIA</t>
  </si>
  <si>
    <t>Serviços operacionais especializados voltados à gestão de ambientes computacionais (Gestão operacional do Datacenter).</t>
  </si>
  <si>
    <t>Serviços de instalação e configuração voltados à ampliação da capacidade de processamento e armazenamento de dados do ambiente de produção.</t>
  </si>
  <si>
    <t>Serviços de instalação e configuração voltados à implantação de soluções de segurança de redes e sistemas.</t>
  </si>
  <si>
    <t>Implantar Novo Data Center</t>
  </si>
  <si>
    <t>Implementar redundância em uma aplicação crítica</t>
  </si>
  <si>
    <t>Desenvolvimento de ferramenta de monitoramento e avaliação</t>
  </si>
  <si>
    <t>3.1.1</t>
  </si>
  <si>
    <t>III</t>
  </si>
  <si>
    <t>Desenvolvimento de sistema para acompanhamento físico-financeiro de obras públicas integrado aos sistemas de planejamento e orçamento</t>
  </si>
  <si>
    <t>3.1.2</t>
  </si>
  <si>
    <t>Desenvolvimento do SIAFIC</t>
  </si>
  <si>
    <t>3.2.1</t>
  </si>
  <si>
    <t>Contratação Direta (CD)</t>
  </si>
  <si>
    <t>Customização da ferramenta de legislação</t>
  </si>
  <si>
    <t>3,10</t>
  </si>
  <si>
    <t>Desenvolvimentos de Sistemas - CELEPAR</t>
  </si>
  <si>
    <t>2.2.1; 2.2.2; 2.2.3; 2.4.1; 2.5.1; 2.6.2; 2.7.1; 2.10.2; 2.10.3</t>
  </si>
  <si>
    <t>Ex-Ante</t>
  </si>
  <si>
    <t>CELEPAR</t>
  </si>
  <si>
    <t>Aperfeiçoamento e integração das informações cadastrais dos contribuintes</t>
  </si>
  <si>
    <t>2.2.1</t>
  </si>
  <si>
    <t>Ampliação da integração da REDESIM no Estado</t>
  </si>
  <si>
    <t>2.2.2</t>
  </si>
  <si>
    <t>Implantação de novos cruzamentos de dados para validação dos arquivos</t>
  </si>
  <si>
    <t>2.2.3</t>
  </si>
  <si>
    <t>Eliminação da GIA-ST</t>
  </si>
  <si>
    <t>Desenvolvimento dos Módulos restantes do sistema de Programação Fiscal</t>
  </si>
  <si>
    <t>2.5.1</t>
  </si>
  <si>
    <t>Desenvolvimento de ferramenta para registro e avaliação das ações realizadas</t>
  </si>
  <si>
    <t>2.6.2</t>
  </si>
  <si>
    <t>Desenvolvimento da aplicação de interligação com o sistema ONE e de armazenamento de informações</t>
  </si>
  <si>
    <t>Revitalização do portal de autorregularização</t>
  </si>
  <si>
    <t>2.7.1</t>
  </si>
  <si>
    <t>Integração das malhas fiscais aos portais de autorregularização e de programação fiscal</t>
  </si>
  <si>
    <t>Disponibilização dos serviços mais acessados no Receita/ PR  em plataforma mobile</t>
  </si>
  <si>
    <t>2.10.2</t>
  </si>
  <si>
    <t>Adaptação dos serviços oferecidos no Portal Receita/PR para que se tornem totalmente conclusivos via internet</t>
  </si>
  <si>
    <t>2.10.3</t>
  </si>
  <si>
    <t>Desenvolvimento Nota Fiscal Eletrônica de Energia Elétrica - NF3e</t>
  </si>
  <si>
    <t>2.3.1</t>
  </si>
  <si>
    <t>Desenvolvimento de Novo Cadastro de Responsável Técnico</t>
  </si>
  <si>
    <t>Atualização do sistema de recepção, controle e processamento de dados de informações de meios de pagamento</t>
  </si>
  <si>
    <t>Desenvolvimento de Sistema de Gestão operacional da emissão de Documentos Fiscais Eletrônicos</t>
  </si>
  <si>
    <t>Desenvolvimento do sistema da dívida ativa</t>
  </si>
  <si>
    <t>2.4.3</t>
  </si>
  <si>
    <t>Contrato Projeto Piloto Call Center Ativo – 1 ano</t>
  </si>
  <si>
    <t xml:space="preserve">Construção de solução computacional da procuradoria da dívida ativa </t>
  </si>
  <si>
    <t>2.4.2</t>
  </si>
  <si>
    <t xml:space="preserve">Desenvolvimento de estrutura tecnológica (webservices de integração) </t>
  </si>
  <si>
    <t>Criação de um painel com diversas funcionalidades (Controle e Monitoramento)</t>
  </si>
  <si>
    <t>Construção de solução computacional da procuradoria do contencioso fiscal</t>
  </si>
  <si>
    <t>Integração do Portal Único com Serviços Legados</t>
  </si>
  <si>
    <t>Desenvolvimento de Produtos no Sistema Analítico - TERADATA</t>
  </si>
  <si>
    <t>2.7.2</t>
  </si>
  <si>
    <t>15.774.371-6
17.154.581-1</t>
  </si>
  <si>
    <t>TERADATA +SGT</t>
  </si>
  <si>
    <t xml:space="preserve">Desenvolvimento e disponibilização do Conjunto de indicadores integrados aos sistemas de Programação e de Gestão da Execução Fiscal </t>
  </si>
  <si>
    <t>Desenvolvimento de Ferramentas de Monitoramento</t>
  </si>
  <si>
    <t>TERADATA</t>
  </si>
  <si>
    <t>Desenvolvimento dos cruzamentos de informações, dos painéis de monitoramento e de aplicativo mobile para fiscalização de trânsito</t>
  </si>
  <si>
    <t>Implantação de metodologia para melhores práticas de uso de análises avançadas para malhas fiscais</t>
  </si>
  <si>
    <t>Implantação de malhas fiscais avançadas</t>
  </si>
  <si>
    <t>Desenvolvimento dos motores de cálculo no Teradata</t>
  </si>
  <si>
    <t>2.8.1</t>
  </si>
  <si>
    <t>Teradata</t>
  </si>
  <si>
    <t>Modernização do Ambiente Analítico</t>
  </si>
  <si>
    <t xml:space="preserve"> 2.7.2</t>
  </si>
  <si>
    <t xml:space="preserve"> Desenvolvimento E-PAF (continuidade da implantação na PGE) </t>
  </si>
  <si>
    <t>11.891.743-0
17.149.819-8</t>
  </si>
  <si>
    <t>GFT empresa</t>
  </si>
  <si>
    <t>Processo em Curso</t>
  </si>
  <si>
    <t>Implantação do Módulo de 2ª Instância</t>
  </si>
  <si>
    <t>E-PAF</t>
  </si>
  <si>
    <t>Integração do e-PAF com os Módulos com o SGT</t>
  </si>
  <si>
    <t>Integração do e-PAF com o Contencioso Judicial</t>
  </si>
  <si>
    <t>Desenvolvimento de 8 módulos no e-PAF</t>
  </si>
  <si>
    <t>3,19</t>
  </si>
  <si>
    <t>Implantação da metodologia de OpR</t>
  </si>
  <si>
    <t>3,20</t>
  </si>
  <si>
    <t>Integração do Sistema DEIM com o PCCE - PUCOMEX</t>
  </si>
  <si>
    <t>2.2.4</t>
  </si>
  <si>
    <t>Serviços de avaliação de bens imóveis</t>
  </si>
  <si>
    <t>Implantação de solução de inteligência artificial para atendimento telefônico</t>
  </si>
  <si>
    <t>Desenvolvimento do Portal do Contribuintes</t>
  </si>
  <si>
    <t>Desenvolvimento do Portal Único de Contribuintes</t>
  </si>
  <si>
    <t>Desenvolvimento de Catálogo de Serviços</t>
  </si>
  <si>
    <t>Desenvolvimento de sistema de gestão tributária</t>
  </si>
  <si>
    <t>2.11.1; 2.11.2</t>
  </si>
  <si>
    <t>Complementação de Módulos</t>
  </si>
  <si>
    <t>2.11.1</t>
  </si>
  <si>
    <t>Integração SGT x Novo SIAF</t>
  </si>
  <si>
    <t>Integração SGT x e-PAF</t>
  </si>
  <si>
    <t>Sistemática do processo de arrecadação e distribuição de recursos</t>
  </si>
  <si>
    <t>2.11.2</t>
  </si>
  <si>
    <t>Módulo Índice de Participação dos Municípios</t>
  </si>
  <si>
    <t>Desenvolvimento módulo dos processos de negócio do produtor rural</t>
  </si>
  <si>
    <t>Desenvolvimento do Banco de créditos e dos Processos no SGT</t>
  </si>
  <si>
    <t>Auditoria</t>
  </si>
  <si>
    <t>A2</t>
  </si>
  <si>
    <t>Desenvolvimento de Aplicativo mobile e game pedagógico</t>
  </si>
  <si>
    <t>1.4.1</t>
  </si>
  <si>
    <t>Seleção Baseada nas Qualificações do Consultor (SQC)</t>
  </si>
  <si>
    <t>Desenvolvimento de Aplicativo mobile simplificado para o Portal da transparência  - Controle Social</t>
  </si>
  <si>
    <t>Desenvolvimento de Game pedagógico e interativo que de forma lúdica explique modelo social e tributário.</t>
  </si>
  <si>
    <t>CONSULTORIAS FIRMAS</t>
  </si>
  <si>
    <t>Publicação  Manifestação de Interesse</t>
  </si>
  <si>
    <t>Metodologia de gerenciamento de processsos com modelagem e normatização</t>
  </si>
  <si>
    <t>15.794.892-0</t>
  </si>
  <si>
    <t>Implantação de metodologia de gerenciamento de processo e escritório de gerenciamento de processos</t>
  </si>
  <si>
    <t>Análise, modelagem e normatização de processos organizacionais</t>
  </si>
  <si>
    <t>Plano de capacitação em gestão de processos</t>
  </si>
  <si>
    <t>Certificação de processo pela ISO 9001</t>
  </si>
  <si>
    <t>2.1*</t>
  </si>
  <si>
    <t>Gestão de portólios e projetos(inclui customização)</t>
  </si>
  <si>
    <t>15.428.408-7</t>
  </si>
  <si>
    <t>Plano de capacitação em gestão de projetos</t>
  </si>
  <si>
    <t>Capacitação e certificação em gerenciamento de projetos</t>
  </si>
  <si>
    <t>Modelo de gestão de riscos</t>
  </si>
  <si>
    <t>1.1.3</t>
  </si>
  <si>
    <t>Seleção Baseada na Qualidade e Custo (SBQC)</t>
  </si>
  <si>
    <t>17.625.501-3</t>
  </si>
  <si>
    <t>Consultoria para desenvolvimento de um modelo de gestão de riscos</t>
  </si>
  <si>
    <t>Adaptação do sistema de gestão riscos</t>
  </si>
  <si>
    <t>Plano de capacitação em gestão de riscos</t>
  </si>
  <si>
    <t>Revisão do planejamento estratégico, desdobramento e disseminação (inclui customização)</t>
  </si>
  <si>
    <t xml:space="preserve">1.1.4 </t>
  </si>
  <si>
    <t>Automatização de processos e indicadores resultados</t>
  </si>
  <si>
    <t>Plano de capacitação em GpR</t>
  </si>
  <si>
    <t>Modelo de gestão por competências</t>
  </si>
  <si>
    <t>1.2.1; 1.2.3</t>
  </si>
  <si>
    <t>Desenvolvimento de modelo de gestão por competências</t>
  </si>
  <si>
    <t>1.2.1</t>
  </si>
  <si>
    <t>Desenvolvimento de metodologia de avaliação por desempenho</t>
  </si>
  <si>
    <t>Sistema de gestão por competências</t>
  </si>
  <si>
    <t>Desenvolvimento de sistema de avaliação de desempenho individual e organizacional</t>
  </si>
  <si>
    <t>Capacitação em gestão por competência</t>
  </si>
  <si>
    <t>Capacitação em avaliação do desempenho</t>
  </si>
  <si>
    <t>Sistema de gestão de cursos e banco de talentos</t>
  </si>
  <si>
    <t>1.2.3</t>
  </si>
  <si>
    <t>Modelo de gestão do conhecimento</t>
  </si>
  <si>
    <t>1.2.2</t>
  </si>
  <si>
    <t>Desenvolvimento de modelo de gestão do conhecimento</t>
  </si>
  <si>
    <t>Capacitação em gestão do conhecimento</t>
  </si>
  <si>
    <t>Software e ferramenta para gestão do conhecimento</t>
  </si>
  <si>
    <t>Desenvolvimento de metodologia para elaboração de plano de capacitação(ATENÇÃO INVERTER COM AS TRILHAS)</t>
  </si>
  <si>
    <t>Consolidação de trilhas de capacitação</t>
  </si>
  <si>
    <t>Consultoria para definir e implantar processos de gestão e governança de TI</t>
  </si>
  <si>
    <t>1.3.1; 1.3.2</t>
  </si>
  <si>
    <t>Consultoria para definir e implantar processos de governança</t>
  </si>
  <si>
    <t>Consultoria para definir e implantar processos de segurança da informação</t>
  </si>
  <si>
    <t>Capacitação em segurança da informação</t>
  </si>
  <si>
    <t>Automatização de Processos e Indicadores TI</t>
  </si>
  <si>
    <t>Capacitação em governança e gestão de TI</t>
  </si>
  <si>
    <t>Assessoria em TI - Gartner</t>
  </si>
  <si>
    <t>15.981.913-2</t>
  </si>
  <si>
    <t>Inexigibilidade de Licitação 01/2020</t>
  </si>
  <si>
    <t>Consultoria para definir e implantar processos de gestão e operação da infraestrutura tecnológica.</t>
  </si>
  <si>
    <t>Processos de gestão e operação da infraestrutura tecnológica.</t>
  </si>
  <si>
    <t>Consultoria para definir e implantar processos, padrões e boas práticas em desenvolvimento de software</t>
  </si>
  <si>
    <t>Capacitação em processos, padrões e boas práticas em desenvolvimento de software</t>
  </si>
  <si>
    <t>Modelo de educação fiscal com planos</t>
  </si>
  <si>
    <t>Seleção Baseada na Qualidade (SBQ)</t>
  </si>
  <si>
    <t>Hackathon</t>
  </si>
  <si>
    <t>Elaboração de Modelo de Educação Fiscal</t>
  </si>
  <si>
    <t>Elaboração de plano de comunicação e difusão da Educação Fiscal incluindo a inserção na cultura organizacional</t>
  </si>
  <si>
    <t>Planejamento e avaliação das ações da Educação Fiscal</t>
  </si>
  <si>
    <t>Evolução do Portal de Transparência</t>
  </si>
  <si>
    <t>1.4.2</t>
  </si>
  <si>
    <t>Elaboração de metodologia de avaliação ex-ante dos projetos de investimento público</t>
  </si>
  <si>
    <t>Análise do Novo SIAF e definição do sistema</t>
  </si>
  <si>
    <t>Desenvolvimento de modelo de gestão de custos</t>
  </si>
  <si>
    <t xml:space="preserve"> 3.4.1</t>
  </si>
  <si>
    <t>Desenvolvimento do modelo de Gestão de Bens Móveis e Imóveis</t>
  </si>
  <si>
    <t>3.2.2</t>
  </si>
  <si>
    <t>Desenvolvimento do modelo de gestão dos haveres</t>
  </si>
  <si>
    <t>3.3.1</t>
  </si>
  <si>
    <t>Desenvolvimento do modelo da gestão de precatórios e RPV</t>
  </si>
  <si>
    <t>3.3.2</t>
  </si>
  <si>
    <t>Desenvolvimento do sistema de gestão de transferências voluntárias</t>
  </si>
  <si>
    <t>3.3.4</t>
  </si>
  <si>
    <t>Desenvolvimento do modelo de gestão da dívida pública</t>
  </si>
  <si>
    <t>3.3.3</t>
  </si>
  <si>
    <t>Desenvolvimento do modelo de gestão de custos</t>
  </si>
  <si>
    <t>3.4.1</t>
  </si>
  <si>
    <t>Desenvolvimento do modelo de monitoramento do gasto público</t>
  </si>
  <si>
    <t>Produção do módulo Sistema de Gestão de Bens Móveis e Imóveis</t>
  </si>
  <si>
    <t>Produção de módulo de gestão de precatórios e de requisições de pequeno valor</t>
  </si>
  <si>
    <t>3.5.1</t>
  </si>
  <si>
    <t>Produção de módulo de gestão da dívida pública</t>
  </si>
  <si>
    <t>3.5.2</t>
  </si>
  <si>
    <t>Sistema de Gestão de Custos</t>
  </si>
  <si>
    <t>Sistema de Monitoramento do Gasto Público</t>
  </si>
  <si>
    <t>Implantação de modelo de gestão de benefícios fiscais</t>
  </si>
  <si>
    <t>2.1.1, 2.1.2</t>
  </si>
  <si>
    <t>Consultoria para elaboração de estudo e definição de metodologia para estimativa do impacto dos benefícios fiscais (análise custo-benefício)</t>
  </si>
  <si>
    <t>2.1.1</t>
  </si>
  <si>
    <t>Consultoria para elaboração de estudo e metodologia para estimativa da receita potencial</t>
  </si>
  <si>
    <t>2.1.2</t>
  </si>
  <si>
    <t>Consultoria para elaboração de lógica automática para o cálculo do valor dos benefícios fiscais, a partir do banco de dados da SEFA/PR</t>
  </si>
  <si>
    <t>Desenvolvimento de Sistema de Gestão dos Benefícios Fiscais</t>
  </si>
  <si>
    <t>Mapeamento e Desenho Processo, e definição de novos modelos</t>
  </si>
  <si>
    <t xml:space="preserve">2.2.4 2.5.1 2.5.2, 2.3.2, 2.5.3 </t>
  </si>
  <si>
    <t>Mapeamento e Desenho Processo</t>
  </si>
  <si>
    <t>Apoio à definição do novo modelo de gestão da ação fiscal</t>
  </si>
  <si>
    <t>Desenvolvimento do Novo sistema de gestão da execução da ação fiscal</t>
  </si>
  <si>
    <t>Apoio à definição do novo modelo de monitoramento de contribuintes e de setores econômicos</t>
  </si>
  <si>
    <t xml:space="preserve">Desenvolvimento de Integração com SGT para registro de empresas, sócio e contabilistas envolvidos com fraudes  </t>
  </si>
  <si>
    <t>Apoio à definição do modelo</t>
  </si>
  <si>
    <t>Apoio à definição do modelo de inteligência fiscal</t>
  </si>
  <si>
    <t>Apoio ao desenvolvimento dos casos de uso</t>
  </si>
  <si>
    <t>Apoio à definição do Novo Modelo de Controle de Créditos e de Ingressos Indevidos</t>
  </si>
  <si>
    <t>Consultoria para análise organizacional da procuradoria do contencioso fiscal</t>
  </si>
  <si>
    <t>2.9.2</t>
  </si>
  <si>
    <t>Consultoria para análise organizacional da procuradoria da dívida ativa</t>
  </si>
  <si>
    <t>Capacitação de Auditores na nova metodologia de trabalho e na utilização das novas ferramentas</t>
  </si>
  <si>
    <t>Implantação de modelo de recuperação de crédito</t>
  </si>
  <si>
    <t>Consultoria para mapeamento e redesenho do fluxo de cobrança</t>
  </si>
  <si>
    <t>Contratação informações externas com o objetivo de classificar a dívida ativa e seu grau de recuperabilidade</t>
  </si>
  <si>
    <t>Analise de dados internos e externos para classificação das dívidas ativas de acordo com o grau de recuperabilidade</t>
  </si>
  <si>
    <t>Desenvolvimento de sistema de estruturação de carteiras de cobrança</t>
  </si>
  <si>
    <t>Desenvolvimento e integração de sistemas para régua de cobrança</t>
  </si>
  <si>
    <t>Desenvolvimento ferramenta para controle bens arrolados</t>
  </si>
  <si>
    <t>Desenvolvimento de base de dados de “melhor endereço de cobrança” e informações patrimoniais</t>
  </si>
  <si>
    <t>Modelo para estimativa do impacto dos benefícios fiscais</t>
  </si>
  <si>
    <t>Modelo de atendimento ao contribuinte</t>
  </si>
  <si>
    <t>SGT</t>
  </si>
  <si>
    <t>Análise do processo de atendimento, diagnóstico da situação e elaboração de proposta de solução de melhoria</t>
  </si>
  <si>
    <t>Consultoria para avaliação do Atendimento Presencial</t>
  </si>
  <si>
    <t>Consultorias para UCP</t>
  </si>
  <si>
    <t>A1 e A2</t>
  </si>
  <si>
    <t>Consultoria para gestão de projetos</t>
  </si>
  <si>
    <t>A1</t>
  </si>
  <si>
    <t>Consultoria para apoio na elaboração de TdR</t>
  </si>
  <si>
    <t>Consultoria para elaboração das avaliações</t>
  </si>
  <si>
    <t>4,24</t>
  </si>
  <si>
    <t>Diagnóstico situacional e de eficiência relacionados à aplicação do regime de substituição tributária no Estado do Paraná</t>
  </si>
  <si>
    <t>2.1.4</t>
  </si>
  <si>
    <t>16.562.593-5</t>
  </si>
  <si>
    <t>4,25</t>
  </si>
  <si>
    <t>Prestação de serviços técnicos especializados de consultoria na realização de auditorias para recuperação de ativos</t>
  </si>
  <si>
    <t>16.737.793-9</t>
  </si>
  <si>
    <t>4,26</t>
  </si>
  <si>
    <t>Desenvolvimento do modelo de gestão do cartão de pagamento</t>
  </si>
  <si>
    <t>4,27</t>
  </si>
  <si>
    <t>4,28</t>
  </si>
  <si>
    <t>4,29</t>
  </si>
  <si>
    <t>Desenvolvimento do módulo Sistema de Gestão de Bens Móveis e Imóveis</t>
  </si>
  <si>
    <t>4,30</t>
  </si>
  <si>
    <t>desenvolvimento de módulo de gestão de precatórios e de requisições de pequeno valor</t>
  </si>
  <si>
    <t>4,31</t>
  </si>
  <si>
    <t>Desenvolvimento de módulo de gestão da dívida pública</t>
  </si>
  <si>
    <t>CONSULTORIAS INDIVIDUAIS</t>
  </si>
  <si>
    <t>Quantidade Estimada de Consultores</t>
  </si>
  <si>
    <t>Não Objeção aos  TDR da Atividade</t>
  </si>
  <si>
    <t>Assinatura Contrato</t>
  </si>
  <si>
    <t>Consultor individual para gestão de projetos</t>
  </si>
  <si>
    <t xml:space="preserve">Comparação de Qualificações (3 CV) </t>
  </si>
  <si>
    <t>17.647.859-4
17.647.886-1
17.647.911-6</t>
  </si>
  <si>
    <t>5,2</t>
  </si>
  <si>
    <t>Consultor individual especialista em aquisições</t>
  </si>
  <si>
    <t>5,3</t>
  </si>
  <si>
    <t>Consultorias para desenvolvimento de TDR para aplicativo mobile e game pedagógico</t>
  </si>
  <si>
    <t>1.4.1 e 1.4.2</t>
  </si>
  <si>
    <t>CAPACITAÇÃO</t>
  </si>
  <si>
    <t xml:space="preserve"> Publicação  Manifestação de Interesse ou do Anúncio</t>
  </si>
  <si>
    <t>Cursos de formação na rede de ensino formal presencial e a distância</t>
  </si>
  <si>
    <t>Inscricões</t>
  </si>
  <si>
    <t xml:space="preserve">Formação de curta e média duração </t>
  </si>
  <si>
    <t>Formação lato senso.</t>
  </si>
  <si>
    <t>Formação strictu senso - mestrado.</t>
  </si>
  <si>
    <t>Formação strictu senso - doutorado.</t>
  </si>
  <si>
    <t>Formação de alta capacitação nacional e internacional.</t>
  </si>
  <si>
    <t>Formação a distância por fornecedores externos</t>
  </si>
  <si>
    <t>Plano de formação em educação fiscal</t>
  </si>
  <si>
    <t>Curso EAD dirigido a professores Ensino Médio e Fundamental – A Função Social do tributo para o ambiente pedagógico em assuntos transversais e interdisciplinares.</t>
  </si>
  <si>
    <t>Curso EAD de Educação Fiscal para Profissionais e Acadêmicos da área de Comunicação Social.</t>
  </si>
  <si>
    <t>Desenvolvimento de projetos de parcerias, através de Termos de Cooperação, com entidades que promovam amplos programas de formação educacional e profissional, junto a sociedade, possibilitando acesso a este grande público</t>
  </si>
  <si>
    <t>Plano de Capacitação</t>
  </si>
  <si>
    <t>1.2.3; 3.1.1; 3.1.2; 3.2.1; 3.2.2; 3.3.1; 3.3.2; 3.3.3; 3.4.1; 2.2.4; 2.2.5; 2.5.3; 2.8.1; 2.8.2; 2.8.3; 2.8.4; 2.9.1</t>
  </si>
  <si>
    <t>Cursos in company até US$20mil. O plano de capacitação será revisado previamente pelo Banco.</t>
  </si>
  <si>
    <t>Realização de cursos/treinamentos para capacitação na área gestão de projetos de investimentos</t>
  </si>
  <si>
    <t>Realização de cursos/treinamentos para a produção e avaliação de indicadores de resultados</t>
  </si>
  <si>
    <t>Capacitação</t>
  </si>
  <si>
    <t>Capacitação Equipe Técnica</t>
  </si>
  <si>
    <t>Capacitação da nova solução computacional</t>
  </si>
  <si>
    <t>Capacitação de Auditores Fiscais no desenvolvimento de atividades de inteligência</t>
  </si>
  <si>
    <t>Capacitação de Auditores Fiscais na utilização de ferramentas de investigação</t>
  </si>
  <si>
    <t>Capacitação SAC</t>
  </si>
  <si>
    <t>Capacitação em Técnicas de Estimativa e de Impacto dos Benefícios Fiscais</t>
  </si>
  <si>
    <t>Capacitação na Plataforma de Legislação</t>
  </si>
  <si>
    <t>Plano de capacitação no Novo Modelo de Cobrança</t>
  </si>
  <si>
    <t>Plano de capacitação em análises avançadas</t>
  </si>
  <si>
    <t>Capacitação do SAC e de Auditores nos novos processos implantados</t>
  </si>
  <si>
    <t>Realização de cursos na área de orçamento para resultados</t>
  </si>
  <si>
    <t>Realização de cursos/treinamentos para capacitação na área de orçamento para resultados</t>
  </si>
  <si>
    <t>Treinamento em ferramentas de TI</t>
  </si>
  <si>
    <t>1.3.1 e 2.11.1</t>
  </si>
  <si>
    <t>Comparação de Preços (CP)</t>
  </si>
  <si>
    <t>Treinamento funcional na ferramenta PSRM</t>
  </si>
  <si>
    <t>Treinamento em service-oriented architecture – SOA</t>
  </si>
  <si>
    <t>Treinamento em desenvolvimento Oracle Application Development Framework - ADF</t>
  </si>
  <si>
    <t>Treinamento em Oracle WebCenter</t>
  </si>
  <si>
    <t>Treinamento em Oracle Data Integrator – ODI</t>
  </si>
  <si>
    <t>Treinamento em Oracle BI Publisher</t>
  </si>
  <si>
    <t>Capacitação na ferramenta de gestão de tickets</t>
  </si>
  <si>
    <t>Treinamento na plataforma Oracle Fusion Middleware</t>
  </si>
  <si>
    <t>Visitas técnicas e seminários (inscrições, passagens e diárias)</t>
  </si>
  <si>
    <t>2.10.1; 2.9.1; 2.8.3; 2.8.2; 2.8.1; 2.6.1; 2.5.2; 2.5.3; 2.5.1; 2.4.1; 2.3.1; 2.2.5; 2.2.4; 2.1.3; 2.1.1; 3.4.1; 3.3.1; 3.3.3; 3.3.2; 3.2.2; 3.2.1; 3.1.2; 3.1.1; 1.4.1; 1.4.2; 1.2.2; 1.2.3; 1.3.1; 1.1.4; 1.2.1; 1.1.3; 1.1.2; 1.1.1; 1.3.2</t>
  </si>
  <si>
    <t>Visitas técnicas</t>
  </si>
  <si>
    <t>Visita Técnica</t>
  </si>
  <si>
    <t>Visitas técnicas a outras administrações tributárias</t>
  </si>
  <si>
    <t>Visitas técnicas a outras UF, órgãos ou entidades</t>
  </si>
  <si>
    <t>Visitas técnicas a outras unidades de inteligência</t>
  </si>
  <si>
    <t>Visitas Técnicas</t>
  </si>
  <si>
    <t>SUBPROJETOS</t>
  </si>
  <si>
    <t>Objeto da Transferência</t>
  </si>
  <si>
    <t>Quantidade Estimada de Subprojetos</t>
  </si>
  <si>
    <t>Comentários</t>
  </si>
  <si>
    <t>Assinatura do Contrato/ Convênio por Adjudicação dos Subprojetos</t>
  </si>
  <si>
    <t>Data de 
Transferência</t>
  </si>
  <si>
    <t>TOTAL DO PLANO DE AQUISIÇÕES</t>
  </si>
  <si>
    <t>IMPREVISTOS</t>
  </si>
  <si>
    <t>TOTAL DO PLANO DE AQUISIÇÕES + IMPREVISTOS</t>
  </si>
  <si>
    <t>Método  de Revisão</t>
  </si>
  <si>
    <t>Nova Licitação</t>
  </si>
  <si>
    <t>Processo Cancelado</t>
  </si>
  <si>
    <t>Declaração de Aquisição Deserta</t>
  </si>
  <si>
    <t>Recusa de Propostas</t>
  </si>
  <si>
    <t>Contrato Concluído</t>
  </si>
  <si>
    <t xml:space="preserve">Métodos </t>
  </si>
  <si>
    <t>Consultoria Firmas</t>
  </si>
  <si>
    <t>Seleção Baseada no Menor Custo (SBMC) </t>
  </si>
  <si>
    <t>Seleção Baseada em Orçamento Fixo (SBOF)</t>
  </si>
  <si>
    <t>Bens, Obras e Serviços</t>
  </si>
  <si>
    <t>Licitação Pública Internacional (LPI)</t>
  </si>
  <si>
    <t>Licitação Pública Nacional (LPN)</t>
  </si>
  <si>
    <t>Licitação Limitada Internacional  (LLI)</t>
  </si>
  <si>
    <t>Licitação Pública Internacional com Pré-qualificação</t>
  </si>
  <si>
    <t>Licitação Pública Internacional em 2 Etapas </t>
  </si>
  <si>
    <t>Licitação Pública Internacional por Lotes </t>
  </si>
  <si>
    <t>Licitação Pública Internacional sem Pré-qualificação</t>
  </si>
  <si>
    <t>Consultorias Individuais</t>
  </si>
  <si>
    <t>4,20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</si>
</sst>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16]mmm\-yy;@"/>
    <numFmt numFmtId="165" formatCode="_(* #,##0.00_);_(* \(#,##0.00\);_(* \-??_);_(@_)"/>
    <numFmt numFmtId="166" formatCode="#,##0.00_ ;[Red]\-#,##0.00\ "/>
    <numFmt numFmtId="167" formatCode="0.0%"/>
  </numFmts>
  <fonts count="38" x14ac:knownFonts="1">
    <font>
      <sz val="10"/>
      <name val="Arial"/>
      <family val="2"/>
      <charset val="1"/>
    </font>
    <font>
      <sz val="10"/>
      <name val="Arial"/>
      <family val="2"/>
      <charset val="1"/>
    </font>
    <font>
      <b/>
      <sz val="14"/>
      <name val="Calibri"/>
      <family val="2"/>
      <scheme val="minor"/>
    </font>
    <font>
      <sz val="10"/>
      <name val="Arial"/>
      <family val="2"/>
    </font>
    <font>
      <sz val="12"/>
      <name val="Calibri"/>
      <family val="2"/>
      <scheme val="minor"/>
    </font>
    <font>
      <b/>
      <sz val="10"/>
      <name val="Calibri"/>
      <family val="2"/>
      <scheme val="minor"/>
    </font>
    <font>
      <sz val="10"/>
      <name val="Calibri"/>
      <family val="2"/>
      <scheme val="minor"/>
    </font>
    <font>
      <b/>
      <sz val="10"/>
      <name val="Arial"/>
      <family val="2"/>
    </font>
    <font>
      <b/>
      <sz val="10"/>
      <name val="Calibri"/>
      <family val="2"/>
    </font>
    <font>
      <b/>
      <sz val="10"/>
      <color rgb="FFFF0000"/>
      <name val="Calibri"/>
      <family val="2"/>
      <scheme val="minor"/>
    </font>
    <font>
      <sz val="10"/>
      <color rgb="FFFF0000"/>
      <name val="Calibri"/>
      <family val="2"/>
      <scheme val="minor"/>
    </font>
    <font>
      <sz val="12"/>
      <color theme="0"/>
      <name val="Calibri"/>
      <family val="2"/>
      <scheme val="minor"/>
    </font>
    <font>
      <b/>
      <sz val="16"/>
      <color indexed="9"/>
      <name val="Calibri"/>
      <family val="2"/>
      <scheme val="minor"/>
    </font>
    <font>
      <sz val="12"/>
      <color theme="1"/>
      <name val="Calibri"/>
      <family val="2"/>
      <scheme val="minor"/>
    </font>
    <font>
      <sz val="12"/>
      <color indexed="9"/>
      <name val="Calibri"/>
      <family val="2"/>
      <scheme val="minor"/>
    </font>
    <font>
      <sz val="10"/>
      <color indexed="9"/>
      <name val="Calibri"/>
      <family val="2"/>
      <scheme val="minor"/>
    </font>
    <font>
      <i/>
      <sz val="12"/>
      <color indexed="9"/>
      <name val="Calibri"/>
      <family val="2"/>
    </font>
    <font>
      <sz val="12"/>
      <color indexed="9"/>
      <name val="Calibri"/>
      <family val="2"/>
    </font>
    <font>
      <strike/>
      <sz val="12"/>
      <color rgb="FFFF0000"/>
      <name val="Calibri"/>
      <family val="2"/>
      <scheme val="minor"/>
    </font>
    <font>
      <strike/>
      <sz val="10"/>
      <color rgb="FFFF0000"/>
      <name val="Calibri"/>
      <family val="2"/>
      <scheme val="minor"/>
    </font>
    <font>
      <b/>
      <sz val="12"/>
      <name val="Calibri"/>
      <family val="2"/>
      <scheme val="minor"/>
    </font>
    <font>
      <strike/>
      <sz val="10"/>
      <color rgb="FFFF0000"/>
      <name val="Arial"/>
      <family val="2"/>
      <charset val="1"/>
    </font>
    <font>
      <sz val="10"/>
      <color rgb="FF00B050"/>
      <name val="Arial"/>
      <family val="2"/>
      <charset val="1"/>
    </font>
    <font>
      <b/>
      <strike/>
      <sz val="12"/>
      <color rgb="FFFF0000"/>
      <name val="Calibri"/>
      <family val="2"/>
      <scheme val="minor"/>
    </font>
    <font>
      <b/>
      <strike/>
      <sz val="10"/>
      <color rgb="FFFF0000"/>
      <name val="Calibri"/>
      <family val="2"/>
      <scheme val="minor"/>
    </font>
    <font>
      <b/>
      <sz val="12"/>
      <color theme="0"/>
      <name val="Calibri"/>
      <family val="2"/>
      <scheme val="minor"/>
    </font>
    <font>
      <b/>
      <sz val="12"/>
      <color indexed="9"/>
      <name val="Calibri"/>
      <family val="2"/>
      <scheme val="minor"/>
    </font>
    <font>
      <b/>
      <sz val="8"/>
      <name val="Calibri"/>
      <family val="2"/>
      <scheme val="minor"/>
    </font>
    <font>
      <sz val="10"/>
      <color theme="1"/>
      <name val="Calibri"/>
      <family val="2"/>
      <scheme val="minor"/>
    </font>
    <font>
      <sz val="8"/>
      <color theme="1"/>
      <name val="Calibri"/>
      <family val="2"/>
      <scheme val="minor"/>
    </font>
    <font>
      <b/>
      <sz val="9"/>
      <color indexed="81"/>
      <name val="Segoe UI"/>
      <family val="2"/>
    </font>
    <font>
      <sz val="9"/>
      <color indexed="81"/>
      <name val="Segoe UI"/>
      <family val="2"/>
    </font>
    <font>
      <strike/>
      <sz val="10"/>
      <name val="Arial"/>
      <family val="2"/>
      <charset val="1"/>
    </font>
    <font>
      <strike/>
      <sz val="12"/>
      <name val="Calibri"/>
      <family val="2"/>
      <scheme val="minor"/>
    </font>
    <font>
      <strike/>
      <sz val="10"/>
      <name val="Calibri"/>
      <family val="2"/>
      <scheme val="minor"/>
    </font>
    <font>
      <b/>
      <sz val="10"/>
      <name val="Arial"/>
      <family val="2"/>
      <charset val="1"/>
    </font>
    <font>
      <b/>
      <strike/>
      <sz val="12"/>
      <name val="Calibri"/>
      <family val="2"/>
      <scheme val="minor"/>
    </font>
    <font>
      <b/>
      <strike/>
      <sz val="1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3366FF"/>
        <bgColor indexed="64"/>
      </patternFill>
    </fill>
    <fill>
      <patternFill patternType="solid">
        <fgColor indexed="48"/>
        <bgColor indexed="64"/>
      </patternFill>
    </fill>
    <fill>
      <patternFill patternType="solid">
        <fgColor rgb="FF66FFCC"/>
        <bgColor indexed="64"/>
      </patternFill>
    </fill>
    <fill>
      <patternFill patternType="solid">
        <fgColor theme="0" tint="-0.499984740745262"/>
        <bgColor indexed="64"/>
      </patternFill>
    </fill>
    <fill>
      <patternFill patternType="solid">
        <fgColor rgb="FF0070C0"/>
        <bgColor indexed="64"/>
      </patternFill>
    </fill>
  </fills>
  <borders count="19">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165" fontId="1" fillId="0" borderId="0" applyFill="0" applyBorder="0" applyProtection="0"/>
    <xf numFmtId="0" fontId="3" fillId="0" borderId="0"/>
    <xf numFmtId="0" fontId="3" fillId="0" borderId="0"/>
  </cellStyleXfs>
  <cellXfs count="251">
    <xf numFmtId="0" fontId="0" fillId="0" borderId="0" xfId="0"/>
    <xf numFmtId="164" fontId="0" fillId="2" borderId="0" xfId="0" applyNumberFormat="1" applyFill="1" applyBorder="1" applyAlignment="1">
      <alignment horizontal="center" vertical="center"/>
    </xf>
    <xf numFmtId="0" fontId="0" fillId="2" borderId="0" xfId="0" applyFill="1"/>
    <xf numFmtId="0" fontId="0" fillId="2" borderId="0" xfId="0" applyFill="1" applyAlignment="1">
      <alignment horizontal="right" vertical="center"/>
    </xf>
    <xf numFmtId="0" fontId="0" fillId="2" borderId="0" xfId="0" applyFill="1" applyAlignment="1">
      <alignment horizontal="left" vertical="center"/>
    </xf>
    <xf numFmtId="0" fontId="0" fillId="3" borderId="0" xfId="0" applyFill="1"/>
    <xf numFmtId="164" fontId="4" fillId="4" borderId="0" xfId="2" applyNumberFormat="1" applyFont="1" applyFill="1" applyBorder="1" applyAlignment="1">
      <alignment horizontal="center" vertical="center" wrapText="1"/>
    </xf>
    <xf numFmtId="0" fontId="0" fillId="4" borderId="0" xfId="0" applyFill="1" applyAlignment="1">
      <alignment horizontal="center" vertical="center"/>
    </xf>
    <xf numFmtId="3" fontId="0" fillId="2" borderId="0" xfId="0" applyNumberFormat="1" applyFill="1" applyAlignment="1">
      <alignment horizontal="left" vertical="center"/>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0" fillId="4" borderId="0" xfId="0" applyFill="1" applyAlignment="1">
      <alignment horizontal="left" vertical="center"/>
    </xf>
    <xf numFmtId="49" fontId="5" fillId="2" borderId="0" xfId="0" applyNumberFormat="1" applyFont="1" applyFill="1" applyBorder="1" applyAlignment="1">
      <alignment horizontal="center" vertical="center"/>
    </xf>
    <xf numFmtId="0" fontId="5" fillId="2" borderId="0" xfId="0" applyFont="1" applyFill="1" applyBorder="1" applyAlignment="1">
      <alignment vertical="center"/>
    </xf>
    <xf numFmtId="0" fontId="6" fillId="2" borderId="0" xfId="0" applyFont="1" applyFill="1" applyBorder="1" applyAlignment="1">
      <alignment horizontal="center" vertical="center"/>
    </xf>
    <xf numFmtId="4" fontId="6" fillId="2" borderId="0" xfId="0" applyNumberFormat="1" applyFont="1" applyFill="1" applyBorder="1" applyAlignment="1">
      <alignment horizontal="center" vertical="center"/>
    </xf>
    <xf numFmtId="9" fontId="6" fillId="2" borderId="0" xfId="0" applyNumberFormat="1" applyFont="1" applyFill="1" applyBorder="1" applyAlignment="1">
      <alignment horizontal="center" vertical="center"/>
    </xf>
    <xf numFmtId="164" fontId="6" fillId="2" borderId="0" xfId="0" applyNumberFormat="1" applyFont="1" applyFill="1" applyBorder="1" applyAlignment="1">
      <alignment horizontal="center" vertical="center"/>
    </xf>
    <xf numFmtId="0" fontId="9" fillId="2" borderId="0" xfId="0" applyFont="1" applyFill="1" applyBorder="1" applyAlignment="1">
      <alignment horizontal="left" vertical="center"/>
    </xf>
    <xf numFmtId="0" fontId="9" fillId="2" borderId="0" xfId="0" applyFont="1" applyFill="1" applyBorder="1" applyAlignment="1">
      <alignment horizontal="center" vertical="center"/>
    </xf>
    <xf numFmtId="0" fontId="10" fillId="2" borderId="0" xfId="0" applyFont="1" applyFill="1" applyBorder="1" applyAlignment="1">
      <alignment horizontal="center" vertical="center"/>
    </xf>
    <xf numFmtId="49" fontId="0" fillId="2" borderId="0" xfId="0" applyNumberFormat="1" applyFill="1" applyAlignment="1">
      <alignment horizontal="center" vertical="center"/>
    </xf>
    <xf numFmtId="0" fontId="0" fillId="2" borderId="0" xfId="0" applyFont="1" applyFill="1"/>
    <xf numFmtId="0" fontId="0" fillId="2" borderId="0" xfId="0" applyFill="1" applyAlignment="1">
      <alignment horizontal="center" vertical="center"/>
    </xf>
    <xf numFmtId="4" fontId="0" fillId="2" borderId="0" xfId="0" applyNumberFormat="1" applyFill="1"/>
    <xf numFmtId="9" fontId="0" fillId="2" borderId="0" xfId="0" applyNumberFormat="1" applyFill="1" applyAlignment="1">
      <alignment horizontal="center" vertical="center"/>
    </xf>
    <xf numFmtId="164" fontId="0" fillId="2" borderId="0" xfId="0" applyNumberFormat="1" applyFill="1" applyAlignment="1">
      <alignment horizontal="center" vertical="center"/>
    </xf>
    <xf numFmtId="49" fontId="11" fillId="5" borderId="1" xfId="0" applyNumberFormat="1" applyFont="1" applyFill="1" applyBorder="1" applyAlignment="1">
      <alignment horizontal="center" vertical="center"/>
    </xf>
    <xf numFmtId="49" fontId="13" fillId="0" borderId="3"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xf>
    <xf numFmtId="4" fontId="14" fillId="6" borderId="2" xfId="2" applyNumberFormat="1" applyFont="1" applyFill="1" applyBorder="1" applyAlignment="1">
      <alignment horizontal="center" vertical="center" wrapText="1"/>
    </xf>
    <xf numFmtId="9" fontId="14" fillId="6" borderId="2" xfId="2" applyNumberFormat="1" applyFont="1" applyFill="1" applyBorder="1" applyAlignment="1">
      <alignment horizontal="center" vertical="center" wrapText="1"/>
    </xf>
    <xf numFmtId="164" fontId="14" fillId="6" borderId="2" xfId="2"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xf>
    <xf numFmtId="0" fontId="4" fillId="0" borderId="2" xfId="2" applyFont="1" applyFill="1" applyBorder="1" applyAlignment="1">
      <alignment vertical="center" wrapText="1"/>
    </xf>
    <xf numFmtId="3" fontId="6" fillId="0" borderId="2" xfId="2" applyNumberFormat="1" applyFont="1" applyFill="1" applyBorder="1" applyAlignment="1">
      <alignment vertical="center" wrapText="1"/>
    </xf>
    <xf numFmtId="0" fontId="4" fillId="0" borderId="2" xfId="2" applyFont="1" applyFill="1" applyBorder="1" applyAlignment="1">
      <alignment horizontal="center" vertical="center" wrapText="1"/>
    </xf>
    <xf numFmtId="4" fontId="4" fillId="0" borderId="2" xfId="2" applyNumberFormat="1" applyFont="1" applyFill="1" applyBorder="1" applyAlignment="1">
      <alignment vertical="center" wrapText="1"/>
    </xf>
    <xf numFmtId="9" fontId="4" fillId="0" borderId="2" xfId="2" applyNumberFormat="1" applyFont="1" applyFill="1" applyBorder="1" applyAlignment="1">
      <alignment horizontal="center" vertical="center" wrapText="1"/>
    </xf>
    <xf numFmtId="164" fontId="4" fillId="0" borderId="2" xfId="2" applyNumberFormat="1" applyFont="1" applyFill="1" applyBorder="1" applyAlignment="1">
      <alignment horizontal="center" vertical="center" wrapText="1"/>
    </xf>
    <xf numFmtId="164" fontId="4" fillId="2" borderId="2" xfId="2" applyNumberFormat="1" applyFont="1" applyFill="1" applyBorder="1" applyAlignment="1">
      <alignment horizontal="center" vertical="center" wrapText="1"/>
    </xf>
    <xf numFmtId="0" fontId="6" fillId="0" borderId="2" xfId="2" applyFont="1" applyFill="1" applyBorder="1" applyAlignment="1">
      <alignment vertical="center" wrapText="1"/>
    </xf>
    <xf numFmtId="49" fontId="13" fillId="0" borderId="0" xfId="0" applyNumberFormat="1" applyFont="1" applyFill="1" applyAlignment="1">
      <alignment horizontal="center" vertical="center"/>
    </xf>
    <xf numFmtId="0" fontId="4" fillId="0" borderId="0" xfId="2" applyFont="1" applyFill="1" applyBorder="1" applyAlignment="1">
      <alignment vertical="center" wrapText="1"/>
    </xf>
    <xf numFmtId="0" fontId="6" fillId="0" borderId="0" xfId="2" applyFont="1" applyFill="1" applyBorder="1" applyAlignment="1">
      <alignment vertical="center" wrapText="1"/>
    </xf>
    <xf numFmtId="0" fontId="4" fillId="0" borderId="0" xfId="2" applyFont="1" applyFill="1" applyBorder="1" applyAlignment="1">
      <alignment horizontal="center" vertical="center" wrapText="1"/>
    </xf>
    <xf numFmtId="4" fontId="4" fillId="0" borderId="0" xfId="2" applyNumberFormat="1" applyFont="1" applyFill="1" applyBorder="1" applyAlignment="1">
      <alignment vertical="center" wrapText="1"/>
    </xf>
    <xf numFmtId="9" fontId="4" fillId="0" borderId="0" xfId="2" applyNumberFormat="1" applyFont="1" applyFill="1" applyBorder="1" applyAlignment="1">
      <alignment horizontal="center" vertical="center" wrapText="1"/>
    </xf>
    <xf numFmtId="164" fontId="4" fillId="0" borderId="0" xfId="2" applyNumberFormat="1" applyFont="1" applyFill="1" applyBorder="1" applyAlignment="1">
      <alignment horizontal="center" vertical="center" wrapText="1"/>
    </xf>
    <xf numFmtId="164" fontId="4" fillId="2" borderId="0" xfId="2" applyNumberFormat="1" applyFont="1" applyFill="1" applyBorder="1" applyAlignment="1">
      <alignment horizontal="center" vertical="center" wrapText="1"/>
    </xf>
    <xf numFmtId="0" fontId="4" fillId="2" borderId="2" xfId="2" applyFont="1" applyFill="1" applyBorder="1" applyAlignment="1">
      <alignment vertical="center" wrapText="1"/>
    </xf>
    <xf numFmtId="0" fontId="18" fillId="0" borderId="2" xfId="2" applyFont="1" applyFill="1" applyBorder="1" applyAlignment="1">
      <alignment vertical="center" wrapText="1"/>
    </xf>
    <xf numFmtId="0" fontId="19" fillId="0" borderId="2" xfId="2" applyFont="1" applyFill="1" applyBorder="1" applyAlignment="1">
      <alignment vertical="center" wrapText="1"/>
    </xf>
    <xf numFmtId="0" fontId="18" fillId="0" borderId="2" xfId="2" applyFont="1" applyFill="1" applyBorder="1" applyAlignment="1">
      <alignment horizontal="center" vertical="center" wrapText="1"/>
    </xf>
    <xf numFmtId="4" fontId="18" fillId="0" borderId="2" xfId="2" applyNumberFormat="1" applyFont="1" applyFill="1" applyBorder="1" applyAlignment="1">
      <alignment vertical="center" wrapText="1"/>
    </xf>
    <xf numFmtId="9" fontId="18" fillId="0" borderId="2" xfId="2" applyNumberFormat="1" applyFont="1" applyFill="1" applyBorder="1" applyAlignment="1">
      <alignment horizontal="center" vertical="center" wrapText="1"/>
    </xf>
    <xf numFmtId="164" fontId="18" fillId="0" borderId="2" xfId="2" applyNumberFormat="1" applyFont="1" applyFill="1" applyBorder="1" applyAlignment="1">
      <alignment horizontal="center" vertical="center" wrapText="1"/>
    </xf>
    <xf numFmtId="0" fontId="18" fillId="2" borderId="2" xfId="2" applyFont="1" applyFill="1" applyBorder="1" applyAlignment="1">
      <alignment vertical="center" wrapText="1"/>
    </xf>
    <xf numFmtId="3" fontId="4" fillId="0" borderId="2" xfId="2" applyNumberFormat="1" applyFont="1" applyFill="1" applyBorder="1" applyAlignment="1">
      <alignment vertical="center" wrapText="1"/>
    </xf>
    <xf numFmtId="0" fontId="20" fillId="0" borderId="2" xfId="2" applyFont="1" applyFill="1" applyBorder="1" applyAlignment="1">
      <alignment vertical="center" wrapText="1"/>
    </xf>
    <xf numFmtId="3" fontId="5" fillId="0" borderId="2" xfId="2" applyNumberFormat="1" applyFont="1" applyFill="1" applyBorder="1" applyAlignment="1">
      <alignment vertical="center" wrapText="1"/>
    </xf>
    <xf numFmtId="49" fontId="20" fillId="0" borderId="2" xfId="2" applyNumberFormat="1" applyFont="1" applyFill="1" applyBorder="1" applyAlignment="1">
      <alignment vertical="center" wrapText="1"/>
    </xf>
    <xf numFmtId="0" fontId="20" fillId="0" borderId="2" xfId="2" applyFont="1" applyFill="1" applyBorder="1" applyAlignment="1">
      <alignment horizontal="center" vertical="center" wrapText="1"/>
    </xf>
    <xf numFmtId="4" fontId="20" fillId="0" borderId="2" xfId="2" applyNumberFormat="1" applyFont="1" applyFill="1" applyBorder="1" applyAlignment="1">
      <alignment vertical="center" wrapText="1"/>
    </xf>
    <xf numFmtId="9" fontId="20" fillId="0" borderId="2" xfId="2" applyNumberFormat="1" applyFont="1" applyFill="1" applyBorder="1" applyAlignment="1">
      <alignment horizontal="center" vertical="center" wrapText="1"/>
    </xf>
    <xf numFmtId="0" fontId="20" fillId="2" borderId="2" xfId="2" applyFont="1" applyFill="1" applyBorder="1" applyAlignment="1">
      <alignment vertical="center" wrapText="1"/>
    </xf>
    <xf numFmtId="0" fontId="5" fillId="0" borderId="2" xfId="2" applyFont="1" applyFill="1" applyBorder="1" applyAlignment="1">
      <alignment vertical="center" wrapText="1"/>
    </xf>
    <xf numFmtId="164" fontId="20" fillId="0" borderId="2" xfId="2" applyNumberFormat="1" applyFont="1" applyFill="1" applyBorder="1" applyAlignment="1">
      <alignment horizontal="center" vertical="center" wrapText="1"/>
    </xf>
    <xf numFmtId="3" fontId="6" fillId="2" borderId="2" xfId="0" applyNumberFormat="1" applyFont="1" applyFill="1" applyBorder="1" applyAlignment="1">
      <alignment horizontal="left" vertical="center" wrapText="1"/>
    </xf>
    <xf numFmtId="3" fontId="19" fillId="0" borderId="2" xfId="2" applyNumberFormat="1" applyFont="1" applyFill="1" applyBorder="1" applyAlignment="1">
      <alignment vertical="center" wrapText="1"/>
    </xf>
    <xf numFmtId="0" fontId="21" fillId="0" borderId="0" xfId="0" applyFont="1"/>
    <xf numFmtId="0" fontId="22" fillId="3" borderId="0" xfId="0" applyFont="1" applyFill="1"/>
    <xf numFmtId="0" fontId="22" fillId="4" borderId="0" xfId="0" applyFont="1" applyFill="1" applyAlignment="1">
      <alignment horizontal="center" vertical="center"/>
    </xf>
    <xf numFmtId="0" fontId="22" fillId="0" borderId="0" xfId="0" applyFont="1"/>
    <xf numFmtId="49" fontId="4" fillId="0" borderId="2" xfId="2" applyNumberFormat="1" applyFont="1" applyFill="1" applyBorder="1" applyAlignment="1">
      <alignment vertical="center" wrapText="1"/>
    </xf>
    <xf numFmtId="49" fontId="23" fillId="0" borderId="4" xfId="0" applyNumberFormat="1" applyFont="1" applyFill="1" applyBorder="1" applyAlignment="1">
      <alignment horizontal="center" vertical="center"/>
    </xf>
    <xf numFmtId="0" fontId="23" fillId="0" borderId="2" xfId="2" applyFont="1" applyFill="1" applyBorder="1" applyAlignment="1">
      <alignment vertical="center" wrapText="1"/>
    </xf>
    <xf numFmtId="3" fontId="24" fillId="0" borderId="2" xfId="2" applyNumberFormat="1" applyFont="1" applyFill="1" applyBorder="1" applyAlignment="1">
      <alignment vertical="center" wrapText="1"/>
    </xf>
    <xf numFmtId="49" fontId="23" fillId="0" borderId="2" xfId="2" applyNumberFormat="1" applyFont="1" applyFill="1" applyBorder="1" applyAlignment="1">
      <alignment vertical="center" wrapText="1"/>
    </xf>
    <xf numFmtId="0" fontId="23" fillId="0" borderId="2" xfId="2" applyFont="1" applyFill="1" applyBorder="1" applyAlignment="1">
      <alignment horizontal="center" vertical="center" wrapText="1"/>
    </xf>
    <xf numFmtId="4" fontId="23" fillId="0" borderId="2" xfId="2" applyNumberFormat="1" applyFont="1" applyFill="1" applyBorder="1" applyAlignment="1">
      <alignment vertical="center" wrapText="1"/>
    </xf>
    <xf numFmtId="9" fontId="23" fillId="0" borderId="2" xfId="2" applyNumberFormat="1" applyFont="1" applyFill="1" applyBorder="1" applyAlignment="1">
      <alignment horizontal="center" vertical="center" wrapText="1"/>
    </xf>
    <xf numFmtId="164" fontId="23" fillId="0" borderId="2" xfId="2" applyNumberFormat="1" applyFont="1" applyFill="1" applyBorder="1" applyAlignment="1">
      <alignment horizontal="center" vertical="center" wrapText="1"/>
    </xf>
    <xf numFmtId="0" fontId="23" fillId="2" borderId="2" xfId="2" applyFont="1" applyFill="1" applyBorder="1" applyAlignment="1">
      <alignment vertical="center" wrapText="1"/>
    </xf>
    <xf numFmtId="0" fontId="24" fillId="0" borderId="2" xfId="2" applyFont="1" applyFill="1" applyBorder="1" applyAlignment="1">
      <alignment vertical="center" wrapText="1"/>
    </xf>
    <xf numFmtId="0" fontId="21" fillId="3" borderId="0" xfId="0" applyFont="1" applyFill="1"/>
    <xf numFmtId="0" fontId="21" fillId="4" borderId="0" xfId="0" applyFont="1" applyFill="1" applyAlignment="1">
      <alignment horizontal="center" vertical="center"/>
    </xf>
    <xf numFmtId="49" fontId="13" fillId="0" borderId="0" xfId="0" applyNumberFormat="1" applyFont="1" applyFill="1" applyBorder="1" applyAlignment="1">
      <alignment horizontal="center" vertical="center"/>
    </xf>
    <xf numFmtId="17" fontId="20" fillId="0" borderId="0" xfId="2" applyNumberFormat="1" applyFont="1" applyFill="1" applyBorder="1" applyAlignment="1">
      <alignment horizontal="center" vertical="center" wrapText="1"/>
    </xf>
    <xf numFmtId="166" fontId="20" fillId="0" borderId="0" xfId="2" applyNumberFormat="1" applyFont="1" applyFill="1" applyBorder="1" applyAlignment="1">
      <alignment vertical="center" wrapText="1"/>
    </xf>
    <xf numFmtId="17" fontId="4" fillId="0" borderId="0" xfId="2" applyNumberFormat="1" applyFont="1" applyFill="1" applyBorder="1" applyAlignment="1">
      <alignment horizontal="center" vertical="center" wrapText="1"/>
    </xf>
    <xf numFmtId="166" fontId="4" fillId="0" borderId="0" xfId="2" applyNumberFormat="1" applyFont="1" applyFill="1" applyBorder="1" applyAlignment="1">
      <alignment vertical="center" wrapText="1"/>
    </xf>
    <xf numFmtId="49" fontId="25" fillId="5" borderId="1" xfId="0" applyNumberFormat="1" applyFont="1" applyFill="1" applyBorder="1" applyAlignment="1">
      <alignment horizontal="center" vertical="center"/>
    </xf>
    <xf numFmtId="49" fontId="13" fillId="2" borderId="3" xfId="0" applyNumberFormat="1" applyFont="1" applyFill="1" applyBorder="1" applyAlignment="1">
      <alignment horizontal="center" vertical="center"/>
    </xf>
    <xf numFmtId="165" fontId="22" fillId="0" borderId="0" xfId="1" applyFont="1"/>
    <xf numFmtId="49" fontId="18"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0" fillId="3" borderId="0" xfId="0" applyFont="1" applyFill="1"/>
    <xf numFmtId="0" fontId="0" fillId="4" borderId="0" xfId="0" applyFont="1" applyFill="1" applyAlignment="1">
      <alignment horizontal="center" vertical="center"/>
    </xf>
    <xf numFmtId="0" fontId="0" fillId="0" borderId="0" xfId="0" applyFont="1"/>
    <xf numFmtId="165" fontId="0" fillId="0" borderId="0" xfId="1" applyFont="1"/>
    <xf numFmtId="10" fontId="4" fillId="0" borderId="2" xfId="2" applyNumberFormat="1" applyFont="1" applyFill="1" applyBorder="1" applyAlignment="1">
      <alignment vertical="center" wrapText="1"/>
    </xf>
    <xf numFmtId="0" fontId="0" fillId="0" borderId="0" xfId="0" applyAlignment="1">
      <alignment horizontal="center" vertical="center"/>
    </xf>
    <xf numFmtId="4" fontId="0" fillId="0" borderId="0" xfId="0" applyNumberFormat="1"/>
    <xf numFmtId="10" fontId="4" fillId="0" borderId="2" xfId="2" applyNumberFormat="1" applyFont="1" applyFill="1" applyBorder="1" applyAlignment="1">
      <alignment horizontal="center" vertical="center" wrapText="1"/>
    </xf>
    <xf numFmtId="3" fontId="20" fillId="0" borderId="2" xfId="2" applyNumberFormat="1" applyFont="1" applyFill="1" applyBorder="1" applyAlignment="1">
      <alignment vertical="center" wrapText="1"/>
    </xf>
    <xf numFmtId="0" fontId="13" fillId="0" borderId="0" xfId="0" applyNumberFormat="1" applyFont="1" applyFill="1" applyBorder="1" applyAlignment="1">
      <alignment horizontal="center" vertical="center"/>
    </xf>
    <xf numFmtId="3" fontId="6" fillId="0" borderId="0" xfId="2" applyNumberFormat="1" applyFont="1" applyFill="1" applyBorder="1" applyAlignment="1">
      <alignment vertical="center" wrapText="1"/>
    </xf>
    <xf numFmtId="10" fontId="20" fillId="0" borderId="2" xfId="2" applyNumberFormat="1" applyFont="1" applyFill="1" applyBorder="1" applyAlignment="1">
      <alignment horizontal="center" vertical="center" wrapText="1"/>
    </xf>
    <xf numFmtId="0" fontId="6" fillId="7" borderId="2" xfId="2" applyFont="1" applyFill="1" applyBorder="1" applyAlignment="1">
      <alignment vertical="center" wrapText="1"/>
    </xf>
    <xf numFmtId="0" fontId="6" fillId="2" borderId="2" xfId="0" applyNumberFormat="1" applyFont="1" applyFill="1" applyBorder="1" applyAlignment="1">
      <alignment horizontal="left" vertical="center" wrapText="1"/>
    </xf>
    <xf numFmtId="164" fontId="20" fillId="2" borderId="2" xfId="2" applyNumberFormat="1" applyFont="1" applyFill="1" applyBorder="1" applyAlignment="1">
      <alignment horizontal="center" vertical="center" wrapText="1"/>
    </xf>
    <xf numFmtId="0" fontId="5" fillId="2" borderId="2" xfId="0" applyNumberFormat="1" applyFont="1" applyFill="1" applyBorder="1" applyAlignment="1">
      <alignment horizontal="left" vertical="center" wrapText="1"/>
    </xf>
    <xf numFmtId="10" fontId="20" fillId="0" borderId="2" xfId="2" applyNumberFormat="1" applyFont="1" applyFill="1" applyBorder="1" applyAlignment="1">
      <alignment vertical="center" wrapText="1"/>
    </xf>
    <xf numFmtId="166" fontId="4" fillId="0" borderId="0" xfId="2" applyNumberFormat="1" applyFont="1" applyFill="1" applyBorder="1" applyAlignment="1">
      <alignment horizontal="center" vertical="center" wrapText="1"/>
    </xf>
    <xf numFmtId="10" fontId="4" fillId="0" borderId="0" xfId="2" applyNumberFormat="1" applyFont="1" applyFill="1" applyBorder="1" applyAlignment="1">
      <alignment vertical="center" wrapText="1"/>
    </xf>
    <xf numFmtId="49" fontId="25" fillId="5" borderId="7" xfId="0" applyNumberFormat="1" applyFont="1" applyFill="1" applyBorder="1" applyAlignment="1">
      <alignment horizontal="center" vertical="center"/>
    </xf>
    <xf numFmtId="49" fontId="13" fillId="0" borderId="10" xfId="0" applyNumberFormat="1" applyFont="1" applyFill="1" applyBorder="1" applyAlignment="1">
      <alignment horizontal="center" vertical="center"/>
    </xf>
    <xf numFmtId="49" fontId="13" fillId="0" borderId="7" xfId="0" applyNumberFormat="1" applyFont="1" applyFill="1" applyBorder="1" applyAlignment="1">
      <alignment horizontal="center" vertical="center"/>
    </xf>
    <xf numFmtId="4" fontId="14" fillId="6" borderId="13" xfId="2" applyNumberFormat="1" applyFont="1" applyFill="1" applyBorder="1" applyAlignment="1">
      <alignment horizontal="center" vertical="center" wrapText="1"/>
    </xf>
    <xf numFmtId="9" fontId="14" fillId="6" borderId="13" xfId="2" applyNumberFormat="1" applyFont="1" applyFill="1" applyBorder="1" applyAlignment="1">
      <alignment horizontal="center" vertical="center" wrapText="1"/>
    </xf>
    <xf numFmtId="164" fontId="14" fillId="6" borderId="13" xfId="2" applyNumberFormat="1" applyFont="1" applyFill="1" applyBorder="1" applyAlignment="1">
      <alignment horizontal="center" vertical="center" wrapText="1"/>
    </xf>
    <xf numFmtId="9" fontId="13" fillId="0" borderId="0" xfId="0" applyNumberFormat="1" applyFont="1" applyAlignment="1">
      <alignment horizontal="center" vertical="center"/>
    </xf>
    <xf numFmtId="0" fontId="13" fillId="0" borderId="0" xfId="0" applyFont="1"/>
    <xf numFmtId="164" fontId="13" fillId="0" borderId="0" xfId="0" applyNumberFormat="1" applyFont="1" applyAlignment="1">
      <alignment horizontal="center" vertical="center"/>
    </xf>
    <xf numFmtId="49" fontId="11" fillId="5" borderId="9" xfId="0" applyNumberFormat="1" applyFont="1" applyFill="1" applyBorder="1" applyAlignment="1">
      <alignment horizontal="center" vertical="center"/>
    </xf>
    <xf numFmtId="49" fontId="13" fillId="0" borderId="9" xfId="0" applyNumberFormat="1" applyFont="1" applyFill="1" applyBorder="1" applyAlignment="1">
      <alignment horizontal="center" vertical="center"/>
    </xf>
    <xf numFmtId="3" fontId="5" fillId="2" borderId="2" xfId="0" applyNumberFormat="1" applyFont="1" applyFill="1" applyBorder="1" applyAlignment="1">
      <alignment horizontal="left" vertical="center" wrapText="1"/>
    </xf>
    <xf numFmtId="3" fontId="27" fillId="0" borderId="2" xfId="2" applyNumberFormat="1" applyFont="1" applyFill="1" applyBorder="1" applyAlignment="1">
      <alignment vertical="center" wrapText="1"/>
    </xf>
    <xf numFmtId="49" fontId="0" fillId="0" borderId="0" xfId="0" applyNumberFormat="1" applyAlignment="1">
      <alignment horizontal="center" vertical="center"/>
    </xf>
    <xf numFmtId="49" fontId="11" fillId="5" borderId="7" xfId="0" applyNumberFormat="1" applyFont="1" applyFill="1" applyBorder="1" applyAlignment="1">
      <alignment horizontal="center" vertical="center"/>
    </xf>
    <xf numFmtId="49" fontId="13" fillId="0" borderId="0" xfId="0" applyNumberFormat="1" applyFont="1" applyAlignment="1">
      <alignment horizontal="center" vertical="center"/>
    </xf>
    <xf numFmtId="0" fontId="28" fillId="0" borderId="0" xfId="0" applyFont="1"/>
    <xf numFmtId="0" fontId="13" fillId="0" borderId="0" xfId="0" applyFont="1" applyAlignment="1">
      <alignment horizontal="center" vertical="center"/>
    </xf>
    <xf numFmtId="4" fontId="13" fillId="0" borderId="0" xfId="0" applyNumberFormat="1" applyFont="1"/>
    <xf numFmtId="165" fontId="29" fillId="0" borderId="0" xfId="0" applyNumberFormat="1" applyFont="1" applyAlignment="1">
      <alignment horizontal="center" vertical="center"/>
    </xf>
    <xf numFmtId="4" fontId="26" fillId="6" borderId="5" xfId="2" applyNumberFormat="1" applyFont="1" applyFill="1" applyBorder="1" applyAlignment="1">
      <alignment vertical="center" wrapText="1"/>
    </xf>
    <xf numFmtId="9" fontId="12" fillId="6" borderId="5" xfId="2" applyNumberFormat="1" applyFont="1" applyFill="1" applyBorder="1" applyAlignment="1">
      <alignment horizontal="center" vertical="center" wrapText="1"/>
    </xf>
    <xf numFmtId="0" fontId="12" fillId="6" borderId="5" xfId="2" applyFont="1" applyFill="1" applyBorder="1" applyAlignment="1">
      <alignment vertical="center" wrapText="1"/>
    </xf>
    <xf numFmtId="164" fontId="12" fillId="6" borderId="5" xfId="2" applyNumberFormat="1" applyFont="1" applyFill="1" applyBorder="1" applyAlignment="1">
      <alignment horizontal="center" vertical="center" wrapText="1"/>
    </xf>
    <xf numFmtId="0" fontId="12" fillId="6" borderId="6" xfId="2" applyFont="1" applyFill="1" applyBorder="1" applyAlignment="1">
      <alignment vertical="center" wrapText="1"/>
    </xf>
    <xf numFmtId="164" fontId="0" fillId="0" borderId="0" xfId="0" applyNumberFormat="1" applyAlignment="1">
      <alignment horizontal="center" vertical="center"/>
    </xf>
    <xf numFmtId="4" fontId="26" fillId="8" borderId="5" xfId="2" applyNumberFormat="1" applyFont="1" applyFill="1" applyBorder="1" applyAlignment="1">
      <alignment vertical="center" wrapText="1"/>
    </xf>
    <xf numFmtId="9" fontId="12" fillId="8" borderId="5" xfId="2" applyNumberFormat="1" applyFont="1" applyFill="1" applyBorder="1" applyAlignment="1">
      <alignment horizontal="center" vertical="center" wrapText="1"/>
    </xf>
    <xf numFmtId="0" fontId="12" fillId="8" borderId="5" xfId="2" applyFont="1" applyFill="1" applyBorder="1" applyAlignment="1">
      <alignment vertical="center" wrapText="1"/>
    </xf>
    <xf numFmtId="164" fontId="12" fillId="8" borderId="5" xfId="2" applyNumberFormat="1" applyFont="1" applyFill="1" applyBorder="1" applyAlignment="1">
      <alignment horizontal="center" vertical="center" wrapText="1"/>
    </xf>
    <xf numFmtId="0" fontId="12" fillId="8" borderId="6" xfId="2" applyFont="1" applyFill="1" applyBorder="1" applyAlignment="1">
      <alignment vertical="center" wrapText="1"/>
    </xf>
    <xf numFmtId="0" fontId="6" fillId="0" borderId="2" xfId="3" applyFont="1" applyFill="1" applyBorder="1" applyAlignment="1">
      <alignment vertical="center" wrapText="1"/>
    </xf>
    <xf numFmtId="0" fontId="6" fillId="0" borderId="2" xfId="0" applyFont="1" applyBorder="1"/>
    <xf numFmtId="0" fontId="4" fillId="0" borderId="2" xfId="3" applyFont="1" applyFill="1" applyBorder="1" applyAlignment="1">
      <alignment vertical="center" wrapText="1"/>
    </xf>
    <xf numFmtId="9" fontId="0" fillId="0" borderId="0" xfId="0" applyNumberFormat="1" applyAlignment="1">
      <alignment horizontal="center" vertical="center"/>
    </xf>
    <xf numFmtId="0" fontId="32" fillId="3" borderId="0" xfId="0" applyFont="1" applyFill="1"/>
    <xf numFmtId="0" fontId="32" fillId="4" borderId="0" xfId="0" applyFont="1" applyFill="1" applyAlignment="1">
      <alignment horizontal="center" vertical="center"/>
    </xf>
    <xf numFmtId="0" fontId="32" fillId="0" borderId="0" xfId="0" applyFont="1"/>
    <xf numFmtId="0" fontId="20" fillId="0" borderId="4" xfId="2" applyFont="1" applyFill="1" applyBorder="1" applyAlignment="1">
      <alignment horizontal="center" vertical="center" wrapText="1"/>
    </xf>
    <xf numFmtId="0" fontId="20" fillId="0" borderId="6"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12" fillId="6" borderId="4" xfId="2" applyFont="1" applyFill="1" applyBorder="1" applyAlignment="1">
      <alignment horizontal="right" vertical="center" wrapText="1"/>
    </xf>
    <xf numFmtId="0" fontId="12" fillId="6" borderId="5" xfId="2" applyFont="1" applyFill="1" applyBorder="1" applyAlignment="1">
      <alignment horizontal="right" vertical="center" wrapText="1"/>
    </xf>
    <xf numFmtId="0" fontId="12" fillId="8" borderId="4" xfId="2" applyFont="1" applyFill="1" applyBorder="1" applyAlignment="1">
      <alignment horizontal="right" vertical="center" wrapText="1"/>
    </xf>
    <xf numFmtId="0" fontId="12" fillId="8" borderId="5" xfId="2" applyFont="1" applyFill="1" applyBorder="1" applyAlignment="1">
      <alignment horizontal="right" vertical="center" wrapText="1"/>
    </xf>
    <xf numFmtId="0" fontId="11" fillId="9" borderId="13" xfId="0" applyFont="1" applyFill="1" applyBorder="1" applyAlignment="1">
      <alignment horizontal="center" vertical="center" wrapText="1"/>
    </xf>
    <xf numFmtId="0" fontId="11" fillId="9" borderId="17" xfId="0" applyFont="1" applyFill="1" applyBorder="1" applyAlignment="1">
      <alignment horizontal="center" vertical="center" wrapText="1"/>
    </xf>
    <xf numFmtId="0" fontId="11" fillId="9" borderId="18" xfId="0" applyFont="1" applyFill="1" applyBorder="1" applyAlignment="1">
      <alignment horizontal="center" vertical="center" wrapText="1"/>
    </xf>
    <xf numFmtId="0" fontId="11" fillId="9" borderId="2" xfId="0" applyFont="1" applyFill="1" applyBorder="1" applyAlignment="1">
      <alignment horizontal="center" vertical="center"/>
    </xf>
    <xf numFmtId="0" fontId="6" fillId="0" borderId="2" xfId="3" applyFont="1" applyFill="1" applyBorder="1" applyAlignment="1">
      <alignment horizontal="center" vertical="center" wrapText="1"/>
    </xf>
    <xf numFmtId="0" fontId="28" fillId="0" borderId="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10" fontId="14" fillId="6" borderId="2" xfId="2" applyNumberFormat="1" applyFont="1" applyFill="1" applyBorder="1" applyAlignment="1">
      <alignment horizontal="center" vertical="center" wrapText="1"/>
    </xf>
    <xf numFmtId="164" fontId="14" fillId="6" borderId="2" xfId="2" applyNumberFormat="1" applyFont="1" applyFill="1" applyBorder="1" applyAlignment="1">
      <alignment horizontal="center" vertical="center" wrapText="1"/>
    </xf>
    <xf numFmtId="0" fontId="14" fillId="6"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12" fillId="6" borderId="8" xfId="2" applyFont="1" applyFill="1" applyBorder="1" applyAlignment="1">
      <alignment horizontal="left" vertical="center" wrapText="1"/>
    </xf>
    <xf numFmtId="0" fontId="12" fillId="6" borderId="9" xfId="2" applyFont="1" applyFill="1" applyBorder="1" applyAlignment="1">
      <alignment horizontal="left" vertical="center" wrapText="1"/>
    </xf>
    <xf numFmtId="0" fontId="15" fillId="6" borderId="2" xfId="2" applyFont="1" applyFill="1" applyBorder="1" applyAlignment="1">
      <alignment horizontal="center" vertical="center" wrapText="1"/>
    </xf>
    <xf numFmtId="0" fontId="14" fillId="6" borderId="14" xfId="2" applyFont="1" applyFill="1" applyBorder="1" applyAlignment="1">
      <alignment horizontal="center" vertical="center" wrapText="1"/>
    </xf>
    <xf numFmtId="0" fontId="14" fillId="6" borderId="15" xfId="2" applyFont="1" applyFill="1" applyBorder="1" applyAlignment="1">
      <alignment horizontal="center" vertical="center" wrapText="1"/>
    </xf>
    <xf numFmtId="0" fontId="14" fillId="6" borderId="1" xfId="2" applyFont="1" applyFill="1" applyBorder="1" applyAlignment="1">
      <alignment horizontal="center" vertical="center" wrapText="1"/>
    </xf>
    <xf numFmtId="0" fontId="14" fillId="6" borderId="16" xfId="2" applyFont="1" applyFill="1" applyBorder="1" applyAlignment="1">
      <alignment horizontal="center" vertical="center" wrapText="1"/>
    </xf>
    <xf numFmtId="0" fontId="14" fillId="6" borderId="4" xfId="2" applyFont="1" applyFill="1" applyBorder="1" applyAlignment="1">
      <alignment horizontal="center" vertical="center"/>
    </xf>
    <xf numFmtId="0" fontId="14" fillId="6" borderId="5" xfId="2" applyFont="1" applyFill="1" applyBorder="1" applyAlignment="1">
      <alignment horizontal="center" vertical="center"/>
    </xf>
    <xf numFmtId="0" fontId="14" fillId="6" borderId="6" xfId="2" applyFont="1" applyFill="1" applyBorder="1" applyAlignment="1">
      <alignment horizontal="center" vertical="center"/>
    </xf>
    <xf numFmtId="0" fontId="12" fillId="6" borderId="4" xfId="2" applyFont="1" applyFill="1" applyBorder="1" applyAlignment="1">
      <alignment horizontal="left" vertical="center" wrapText="1"/>
    </xf>
    <xf numFmtId="0" fontId="12" fillId="6" borderId="5" xfId="2" applyFont="1" applyFill="1" applyBorder="1" applyAlignment="1">
      <alignment horizontal="left" vertical="center" wrapText="1"/>
    </xf>
    <xf numFmtId="0" fontId="12" fillId="6" borderId="6" xfId="2" applyFont="1" applyFill="1" applyBorder="1" applyAlignment="1">
      <alignment horizontal="left" vertical="center" wrapText="1"/>
    </xf>
    <xf numFmtId="0" fontId="14" fillId="6" borderId="13" xfId="2" applyFont="1" applyFill="1" applyBorder="1" applyAlignment="1">
      <alignment horizontal="center" vertical="center" wrapText="1"/>
    </xf>
    <xf numFmtId="0" fontId="14" fillId="6" borderId="11" xfId="2" applyFont="1" applyFill="1" applyBorder="1" applyAlignment="1">
      <alignment horizontal="center" vertical="center" wrapText="1"/>
    </xf>
    <xf numFmtId="0" fontId="14" fillId="6" borderId="12" xfId="2" applyFont="1" applyFill="1" applyBorder="1" applyAlignment="1">
      <alignment horizontal="center" vertical="center" wrapText="1"/>
    </xf>
    <xf numFmtId="0" fontId="15" fillId="6" borderId="13" xfId="2" applyFont="1" applyFill="1" applyBorder="1" applyAlignment="1">
      <alignment horizontal="center" vertical="center" wrapText="1"/>
    </xf>
    <xf numFmtId="10" fontId="14" fillId="6" borderId="13" xfId="2" applyNumberFormat="1" applyFont="1" applyFill="1" applyBorder="1" applyAlignment="1">
      <alignment horizontal="center" vertical="center" wrapText="1"/>
    </xf>
    <xf numFmtId="0" fontId="20" fillId="0" borderId="4" xfId="2" applyFont="1" applyFill="1" applyBorder="1" applyAlignment="1">
      <alignment horizontal="center" vertical="center" wrapText="1"/>
    </xf>
    <xf numFmtId="0" fontId="20" fillId="0" borderId="6" xfId="2" applyFont="1" applyFill="1" applyBorder="1" applyAlignment="1">
      <alignment horizontal="center" vertical="center" wrapText="1"/>
    </xf>
    <xf numFmtId="0" fontId="26" fillId="6" borderId="2" xfId="2" applyFont="1" applyFill="1" applyBorder="1" applyAlignment="1">
      <alignment horizontal="left" vertical="center" wrapText="1"/>
    </xf>
    <xf numFmtId="0" fontId="12" fillId="6" borderId="2" xfId="2" applyFont="1" applyFill="1" applyBorder="1" applyAlignment="1">
      <alignment horizontal="left" vertical="center" wrapText="1"/>
    </xf>
    <xf numFmtId="0" fontId="14" fillId="6" borderId="2" xfId="2" applyFont="1" applyFill="1" applyBorder="1" applyAlignment="1">
      <alignment horizontal="center" vertical="center"/>
    </xf>
    <xf numFmtId="0" fontId="11" fillId="6" borderId="2" xfId="2" applyFont="1" applyFill="1" applyBorder="1" applyAlignment="1">
      <alignment horizontal="center" vertical="center" wrapText="1"/>
    </xf>
    <xf numFmtId="0" fontId="2"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6" fillId="2" borderId="0" xfId="0" applyFont="1" applyFill="1" applyBorder="1" applyAlignment="1">
      <alignment horizontal="center" vertical="center"/>
    </xf>
    <xf numFmtId="49" fontId="20" fillId="0" borderId="4" xfId="0" applyNumberFormat="1" applyFont="1" applyFill="1" applyBorder="1" applyAlignment="1">
      <alignment horizontal="center" vertical="center"/>
    </xf>
    <xf numFmtId="49" fontId="4" fillId="0" borderId="4" xfId="0" applyNumberFormat="1" applyFont="1" applyFill="1" applyBorder="1" applyAlignment="1">
      <alignment horizontal="center" vertical="center"/>
    </xf>
    <xf numFmtId="3" fontId="5" fillId="0" borderId="2" xfId="0" applyNumberFormat="1" applyFont="1" applyFill="1" applyBorder="1" applyAlignment="1">
      <alignment horizontal="left" vertical="center" wrapText="1"/>
    </xf>
    <xf numFmtId="0" fontId="20" fillId="0" borderId="4" xfId="0" applyNumberFormat="1" applyFont="1" applyFill="1" applyBorder="1" applyAlignment="1">
      <alignment horizontal="center" vertical="center"/>
    </xf>
    <xf numFmtId="0" fontId="5" fillId="0" borderId="2" xfId="2" applyFont="1" applyFill="1" applyBorder="1" applyAlignment="1">
      <alignment horizontal="center" vertical="center" wrapText="1"/>
    </xf>
    <xf numFmtId="0" fontId="0" fillId="0" borderId="0" xfId="0" applyFont="1" applyFill="1"/>
    <xf numFmtId="0" fontId="0" fillId="0" borderId="0" xfId="0" applyFont="1" applyFill="1" applyAlignment="1">
      <alignment horizontal="center" vertical="center"/>
    </xf>
    <xf numFmtId="0" fontId="20" fillId="0" borderId="1" xfId="0" applyNumberFormat="1" applyFont="1" applyFill="1" applyBorder="1" applyAlignment="1">
      <alignment horizontal="center" vertical="center"/>
    </xf>
    <xf numFmtId="49" fontId="20" fillId="0" borderId="1" xfId="0" applyNumberFormat="1" applyFont="1" applyFill="1" applyBorder="1" applyAlignment="1">
      <alignment horizontal="center" vertical="center"/>
    </xf>
    <xf numFmtId="0" fontId="20" fillId="0" borderId="1" xfId="0" quotePrefix="1" applyNumberFormat="1" applyFont="1" applyFill="1" applyBorder="1" applyAlignment="1">
      <alignment horizontal="center" vertical="center"/>
    </xf>
    <xf numFmtId="49" fontId="33" fillId="0" borderId="1" xfId="0" applyNumberFormat="1" applyFont="1" applyFill="1" applyBorder="1" applyAlignment="1">
      <alignment horizontal="center" vertical="center"/>
    </xf>
    <xf numFmtId="0" fontId="33" fillId="0" borderId="2" xfId="2" applyFont="1" applyFill="1" applyBorder="1" applyAlignment="1">
      <alignment vertical="center" wrapText="1"/>
    </xf>
    <xf numFmtId="3" fontId="34" fillId="0" borderId="2" xfId="2" applyNumberFormat="1" applyFont="1" applyFill="1" applyBorder="1" applyAlignment="1">
      <alignment vertical="center" wrapText="1"/>
    </xf>
    <xf numFmtId="0" fontId="33" fillId="0" borderId="2" xfId="2" applyFont="1" applyFill="1" applyBorder="1" applyAlignment="1">
      <alignment horizontal="center" vertical="center" wrapText="1"/>
    </xf>
    <xf numFmtId="4" fontId="33" fillId="0" borderId="2" xfId="2" applyNumberFormat="1" applyFont="1" applyFill="1" applyBorder="1" applyAlignment="1">
      <alignment vertical="center" wrapText="1"/>
    </xf>
    <xf numFmtId="9" fontId="33" fillId="0" borderId="2" xfId="2" applyNumberFormat="1" applyFont="1" applyFill="1" applyBorder="1" applyAlignment="1">
      <alignment horizontal="center" vertical="center" wrapText="1"/>
    </xf>
    <xf numFmtId="10" fontId="33" fillId="0" borderId="2" xfId="2" applyNumberFormat="1" applyFont="1" applyFill="1" applyBorder="1" applyAlignment="1">
      <alignment horizontal="center" vertical="center" wrapText="1"/>
    </xf>
    <xf numFmtId="164" fontId="33" fillId="0" borderId="2" xfId="2" applyNumberFormat="1" applyFont="1" applyFill="1" applyBorder="1" applyAlignment="1">
      <alignment horizontal="center" vertical="center" wrapText="1"/>
    </xf>
    <xf numFmtId="164" fontId="33" fillId="2" borderId="2" xfId="2" applyNumberFormat="1" applyFont="1" applyFill="1" applyBorder="1" applyAlignment="1">
      <alignment horizontal="center" vertical="center" wrapText="1"/>
    </xf>
    <xf numFmtId="0" fontId="34" fillId="0" borderId="2" xfId="2" applyFont="1" applyFill="1" applyBorder="1" applyAlignment="1">
      <alignment vertical="center" wrapText="1"/>
    </xf>
    <xf numFmtId="10" fontId="33" fillId="0" borderId="2" xfId="2" applyNumberFormat="1" applyFont="1" applyFill="1" applyBorder="1" applyAlignment="1">
      <alignment vertical="center" wrapText="1"/>
    </xf>
    <xf numFmtId="49" fontId="33" fillId="0" borderId="4" xfId="0" applyNumberFormat="1" applyFont="1" applyFill="1" applyBorder="1" applyAlignment="1">
      <alignment horizontal="center" vertical="center"/>
    </xf>
    <xf numFmtId="3" fontId="33" fillId="0" borderId="2" xfId="2" applyNumberFormat="1" applyFont="1" applyFill="1" applyBorder="1" applyAlignment="1">
      <alignment vertical="center" wrapText="1"/>
    </xf>
    <xf numFmtId="4" fontId="35" fillId="0" borderId="0" xfId="0" applyNumberFormat="1" applyFont="1"/>
    <xf numFmtId="164" fontId="20" fillId="0" borderId="0" xfId="2" applyNumberFormat="1" applyFont="1" applyFill="1" applyBorder="1" applyAlignment="1">
      <alignment horizontal="center" vertical="center" wrapText="1"/>
    </xf>
    <xf numFmtId="0" fontId="20" fillId="0" borderId="0" xfId="2" applyFont="1" applyFill="1" applyBorder="1" applyAlignment="1">
      <alignment vertical="center" wrapText="1"/>
    </xf>
    <xf numFmtId="0" fontId="5" fillId="0" borderId="0" xfId="2" applyFont="1" applyFill="1" applyBorder="1" applyAlignment="1">
      <alignment vertical="center" wrapText="1"/>
    </xf>
    <xf numFmtId="0" fontId="33" fillId="0" borderId="1" xfId="0" quotePrefix="1" applyNumberFormat="1" applyFont="1" applyFill="1" applyBorder="1" applyAlignment="1">
      <alignment horizontal="center" vertical="center"/>
    </xf>
    <xf numFmtId="0" fontId="36" fillId="0" borderId="2" xfId="2" applyFont="1" applyFill="1" applyBorder="1" applyAlignment="1">
      <alignment vertical="center" wrapText="1"/>
    </xf>
    <xf numFmtId="3" fontId="37" fillId="0" borderId="2" xfId="2" applyNumberFormat="1" applyFont="1" applyFill="1" applyBorder="1" applyAlignment="1">
      <alignment vertical="center" wrapText="1"/>
    </xf>
    <xf numFmtId="0" fontId="36" fillId="0" borderId="2" xfId="2" applyFont="1" applyFill="1" applyBorder="1" applyAlignment="1">
      <alignment horizontal="center" vertical="center" wrapText="1"/>
    </xf>
    <xf numFmtId="4" fontId="36" fillId="0" borderId="2" xfId="2" applyNumberFormat="1" applyFont="1" applyFill="1" applyBorder="1" applyAlignment="1">
      <alignment vertical="center" wrapText="1"/>
    </xf>
    <xf numFmtId="9" fontId="36" fillId="0" borderId="2" xfId="2" applyNumberFormat="1" applyFont="1" applyFill="1" applyBorder="1" applyAlignment="1">
      <alignment horizontal="center" vertical="center" wrapText="1"/>
    </xf>
    <xf numFmtId="10" fontId="36" fillId="0" borderId="2" xfId="2" applyNumberFormat="1" applyFont="1" applyFill="1" applyBorder="1" applyAlignment="1">
      <alignment horizontal="center" vertical="center" wrapText="1"/>
    </xf>
    <xf numFmtId="164" fontId="36" fillId="0" borderId="2" xfId="2" applyNumberFormat="1" applyFont="1" applyFill="1" applyBorder="1" applyAlignment="1">
      <alignment horizontal="center" vertical="center" wrapText="1"/>
    </xf>
    <xf numFmtId="164" fontId="36" fillId="2" borderId="2" xfId="2" applyNumberFormat="1" applyFont="1" applyFill="1" applyBorder="1" applyAlignment="1">
      <alignment horizontal="center" vertical="center" wrapText="1"/>
    </xf>
    <xf numFmtId="0" fontId="37" fillId="0" borderId="2" xfId="2" applyFont="1" applyFill="1" applyBorder="1" applyAlignment="1">
      <alignment vertical="center" wrapText="1"/>
    </xf>
    <xf numFmtId="0" fontId="33" fillId="2" borderId="2" xfId="2" applyFont="1" applyFill="1" applyBorder="1" applyAlignment="1">
      <alignment vertical="center" wrapText="1"/>
    </xf>
    <xf numFmtId="165" fontId="32" fillId="0" borderId="0" xfId="1" applyFont="1"/>
    <xf numFmtId="0" fontId="4" fillId="0" borderId="4" xfId="0" applyNumberFormat="1" applyFont="1" applyFill="1" applyBorder="1" applyAlignment="1">
      <alignment horizontal="center" vertical="center"/>
    </xf>
    <xf numFmtId="167" fontId="20" fillId="0" borderId="2" xfId="2" applyNumberFormat="1" applyFont="1" applyFill="1" applyBorder="1" applyAlignment="1">
      <alignment horizontal="center" vertical="center" wrapText="1"/>
    </xf>
    <xf numFmtId="0" fontId="0" fillId="0" borderId="0" xfId="0" applyFont="1" applyAlignment="1">
      <alignment horizontal="center" vertical="center"/>
    </xf>
    <xf numFmtId="4" fontId="0" fillId="0" borderId="0" xfId="0" applyNumberFormat="1" applyFont="1"/>
    <xf numFmtId="0" fontId="0" fillId="0" borderId="2" xfId="0" applyFont="1" applyBorder="1"/>
    <xf numFmtId="164" fontId="0" fillId="0" borderId="2" xfId="0" applyNumberFormat="1" applyFont="1" applyBorder="1" applyAlignment="1">
      <alignment horizontal="center" vertical="center"/>
    </xf>
    <xf numFmtId="0" fontId="4" fillId="0" borderId="4" xfId="0" quotePrefix="1"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3" fontId="34" fillId="2" borderId="2" xfId="0" applyNumberFormat="1" applyFont="1" applyFill="1" applyBorder="1" applyAlignment="1">
      <alignment horizontal="left" vertical="center" wrapText="1"/>
    </xf>
  </cellXfs>
  <cellStyles count="4">
    <cellStyle name="Normal" xfId="0" builtinId="0"/>
    <cellStyle name="Normal 2 2" xfId="2" xr:uid="{00000000-0005-0000-0000-000001000000}"/>
    <cellStyle name="Normal 3" xfId="3" xr:uid="{00000000-0005-0000-0000-000002000000}"/>
    <cellStyle name="Vírgula" xfId="1" builtinId="3"/>
  </cellStyles>
  <dxfs count="80">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0</xdr:row>
      <xdr:rowOff>152400</xdr:rowOff>
    </xdr:from>
    <xdr:to>
      <xdr:col>2</xdr:col>
      <xdr:colOff>828675</xdr:colOff>
      <xdr:row>2</xdr:row>
      <xdr:rowOff>104775</xdr:rowOff>
    </xdr:to>
    <xdr:pic>
      <xdr:nvPicPr>
        <xdr:cNvPr id="2" name="Picture 1" descr="logo_email_portuguese">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 y="152400"/>
          <a:ext cx="14668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803"/>
  <sheetViews>
    <sheetView tabSelected="1" view="pageBreakPreview" zoomScale="40" zoomScaleNormal="72" zoomScaleSheetLayoutView="40" workbookViewId="0">
      <selection activeCell="C96" sqref="C96"/>
    </sheetView>
  </sheetViews>
  <sheetFormatPr defaultRowHeight="13.2" x14ac:dyDescent="0.25"/>
  <cols>
    <col min="1" max="1" width="6.33203125" style="129" customWidth="1"/>
    <col min="2" max="2" width="11.44140625" customWidth="1"/>
    <col min="3" max="3" width="49.44140625" style="99" bestFit="1" customWidth="1"/>
    <col min="4" max="4" width="16.88671875" customWidth="1"/>
    <col min="5" max="5" width="21.88671875" customWidth="1"/>
    <col min="6" max="6" width="11.44140625" style="102" customWidth="1"/>
    <col min="7" max="7" width="12.44140625" customWidth="1"/>
    <col min="8" max="8" width="21.5546875" style="103" bestFit="1" customWidth="1"/>
    <col min="9" max="9" width="14.33203125" style="103" customWidth="1"/>
    <col min="10" max="10" width="15.5546875" style="150" customWidth="1"/>
    <col min="11" max="11" width="14.44140625" style="150" customWidth="1"/>
    <col min="12" max="12" width="13" customWidth="1"/>
    <col min="13" max="13" width="16" customWidth="1"/>
    <col min="14" max="14" width="15.6640625" style="141" customWidth="1"/>
    <col min="15" max="15" width="13" style="141" customWidth="1"/>
    <col min="16" max="16" width="18.109375" style="2" customWidth="1"/>
    <col min="18" max="18" width="16.44140625" customWidth="1"/>
    <col min="19" max="19" width="3.33203125" style="5" hidden="1" customWidth="1"/>
    <col min="20" max="20" width="10.33203125" style="7" hidden="1" customWidth="1"/>
    <col min="21" max="23" width="9.109375" style="7" hidden="1" customWidth="1"/>
    <col min="25" max="26" width="0" hidden="1" customWidth="1"/>
    <col min="27" max="27" width="13.88671875" hidden="1" customWidth="1"/>
    <col min="257" max="257" width="6.33203125" customWidth="1"/>
    <col min="258" max="258" width="11.44140625" customWidth="1"/>
    <col min="259" max="259" width="49.44140625" bestFit="1" customWidth="1"/>
    <col min="260" max="260" width="16.88671875" customWidth="1"/>
    <col min="261" max="261" width="21.88671875" customWidth="1"/>
    <col min="262" max="262" width="11.44140625" customWidth="1"/>
    <col min="263" max="263" width="12.44140625" customWidth="1"/>
    <col min="264" max="264" width="15.44140625" customWidth="1"/>
    <col min="265" max="266" width="14.33203125" customWidth="1"/>
    <col min="267" max="267" width="14.44140625" customWidth="1"/>
    <col min="268" max="268" width="13" customWidth="1"/>
    <col min="269" max="269" width="16" customWidth="1"/>
    <col min="270" max="270" width="15.6640625" customWidth="1"/>
    <col min="271" max="271" width="13" customWidth="1"/>
    <col min="272" max="272" width="18.109375" customWidth="1"/>
    <col min="275" max="275" width="3.33203125" customWidth="1"/>
    <col min="276" max="279" width="0" hidden="1" customWidth="1"/>
    <col min="281" max="283" width="0" hidden="1" customWidth="1"/>
    <col min="513" max="513" width="6.33203125" customWidth="1"/>
    <col min="514" max="514" width="11.44140625" customWidth="1"/>
    <col min="515" max="515" width="49.44140625" bestFit="1" customWidth="1"/>
    <col min="516" max="516" width="16.88671875" customWidth="1"/>
    <col min="517" max="517" width="21.88671875" customWidth="1"/>
    <col min="518" max="518" width="11.44140625" customWidth="1"/>
    <col min="519" max="519" width="12.44140625" customWidth="1"/>
    <col min="520" max="520" width="15.44140625" customWidth="1"/>
    <col min="521" max="522" width="14.33203125" customWidth="1"/>
    <col min="523" max="523" width="14.44140625" customWidth="1"/>
    <col min="524" max="524" width="13" customWidth="1"/>
    <col min="525" max="525" width="16" customWidth="1"/>
    <col min="526" max="526" width="15.6640625" customWidth="1"/>
    <col min="527" max="527" width="13" customWidth="1"/>
    <col min="528" max="528" width="18.109375" customWidth="1"/>
    <col min="531" max="531" width="3.33203125" customWidth="1"/>
    <col min="532" max="535" width="0" hidden="1" customWidth="1"/>
    <col min="537" max="539" width="0" hidden="1" customWidth="1"/>
    <col min="769" max="769" width="6.33203125" customWidth="1"/>
    <col min="770" max="770" width="11.44140625" customWidth="1"/>
    <col min="771" max="771" width="49.44140625" bestFit="1" customWidth="1"/>
    <col min="772" max="772" width="16.88671875" customWidth="1"/>
    <col min="773" max="773" width="21.88671875" customWidth="1"/>
    <col min="774" max="774" width="11.44140625" customWidth="1"/>
    <col min="775" max="775" width="12.44140625" customWidth="1"/>
    <col min="776" max="776" width="15.44140625" customWidth="1"/>
    <col min="777" max="778" width="14.33203125" customWidth="1"/>
    <col min="779" max="779" width="14.44140625" customWidth="1"/>
    <col min="780" max="780" width="13" customWidth="1"/>
    <col min="781" max="781" width="16" customWidth="1"/>
    <col min="782" max="782" width="15.6640625" customWidth="1"/>
    <col min="783" max="783" width="13" customWidth="1"/>
    <col min="784" max="784" width="18.109375" customWidth="1"/>
    <col min="787" max="787" width="3.33203125" customWidth="1"/>
    <col min="788" max="791" width="0" hidden="1" customWidth="1"/>
    <col min="793" max="795" width="0" hidden="1" customWidth="1"/>
    <col min="1025" max="1025" width="6.33203125" customWidth="1"/>
    <col min="1026" max="1026" width="11.44140625" customWidth="1"/>
    <col min="1027" max="1027" width="49.44140625" bestFit="1" customWidth="1"/>
    <col min="1028" max="1028" width="16.88671875" customWidth="1"/>
    <col min="1029" max="1029" width="21.88671875" customWidth="1"/>
    <col min="1030" max="1030" width="11.44140625" customWidth="1"/>
    <col min="1031" max="1031" width="12.44140625" customWidth="1"/>
    <col min="1032" max="1032" width="15.44140625" customWidth="1"/>
    <col min="1033" max="1034" width="14.33203125" customWidth="1"/>
    <col min="1035" max="1035" width="14.44140625" customWidth="1"/>
    <col min="1036" max="1036" width="13" customWidth="1"/>
    <col min="1037" max="1037" width="16" customWidth="1"/>
    <col min="1038" max="1038" width="15.6640625" customWidth="1"/>
    <col min="1039" max="1039" width="13" customWidth="1"/>
    <col min="1040" max="1040" width="18.109375" customWidth="1"/>
    <col min="1043" max="1043" width="3.33203125" customWidth="1"/>
    <col min="1044" max="1047" width="0" hidden="1" customWidth="1"/>
    <col min="1049" max="1051" width="0" hidden="1" customWidth="1"/>
    <col min="1281" max="1281" width="6.33203125" customWidth="1"/>
    <col min="1282" max="1282" width="11.44140625" customWidth="1"/>
    <col min="1283" max="1283" width="49.44140625" bestFit="1" customWidth="1"/>
    <col min="1284" max="1284" width="16.88671875" customWidth="1"/>
    <col min="1285" max="1285" width="21.88671875" customWidth="1"/>
    <col min="1286" max="1286" width="11.44140625" customWidth="1"/>
    <col min="1287" max="1287" width="12.44140625" customWidth="1"/>
    <col min="1288" max="1288" width="15.44140625" customWidth="1"/>
    <col min="1289" max="1290" width="14.33203125" customWidth="1"/>
    <col min="1291" max="1291" width="14.44140625" customWidth="1"/>
    <col min="1292" max="1292" width="13" customWidth="1"/>
    <col min="1293" max="1293" width="16" customWidth="1"/>
    <col min="1294" max="1294" width="15.6640625" customWidth="1"/>
    <col min="1295" max="1295" width="13" customWidth="1"/>
    <col min="1296" max="1296" width="18.109375" customWidth="1"/>
    <col min="1299" max="1299" width="3.33203125" customWidth="1"/>
    <col min="1300" max="1303" width="0" hidden="1" customWidth="1"/>
    <col min="1305" max="1307" width="0" hidden="1" customWidth="1"/>
    <col min="1537" max="1537" width="6.33203125" customWidth="1"/>
    <col min="1538" max="1538" width="11.44140625" customWidth="1"/>
    <col min="1539" max="1539" width="49.44140625" bestFit="1" customWidth="1"/>
    <col min="1540" max="1540" width="16.88671875" customWidth="1"/>
    <col min="1541" max="1541" width="21.88671875" customWidth="1"/>
    <col min="1542" max="1542" width="11.44140625" customWidth="1"/>
    <col min="1543" max="1543" width="12.44140625" customWidth="1"/>
    <col min="1544" max="1544" width="15.44140625" customWidth="1"/>
    <col min="1545" max="1546" width="14.33203125" customWidth="1"/>
    <col min="1547" max="1547" width="14.44140625" customWidth="1"/>
    <col min="1548" max="1548" width="13" customWidth="1"/>
    <col min="1549" max="1549" width="16" customWidth="1"/>
    <col min="1550" max="1550" width="15.6640625" customWidth="1"/>
    <col min="1551" max="1551" width="13" customWidth="1"/>
    <col min="1552" max="1552" width="18.109375" customWidth="1"/>
    <col min="1555" max="1555" width="3.33203125" customWidth="1"/>
    <col min="1556" max="1559" width="0" hidden="1" customWidth="1"/>
    <col min="1561" max="1563" width="0" hidden="1" customWidth="1"/>
    <col min="1793" max="1793" width="6.33203125" customWidth="1"/>
    <col min="1794" max="1794" width="11.44140625" customWidth="1"/>
    <col min="1795" max="1795" width="49.44140625" bestFit="1" customWidth="1"/>
    <col min="1796" max="1796" width="16.88671875" customWidth="1"/>
    <col min="1797" max="1797" width="21.88671875" customWidth="1"/>
    <col min="1798" max="1798" width="11.44140625" customWidth="1"/>
    <col min="1799" max="1799" width="12.44140625" customWidth="1"/>
    <col min="1800" max="1800" width="15.44140625" customWidth="1"/>
    <col min="1801" max="1802" width="14.33203125" customWidth="1"/>
    <col min="1803" max="1803" width="14.44140625" customWidth="1"/>
    <col min="1804" max="1804" width="13" customWidth="1"/>
    <col min="1805" max="1805" width="16" customWidth="1"/>
    <col min="1806" max="1806" width="15.6640625" customWidth="1"/>
    <col min="1807" max="1807" width="13" customWidth="1"/>
    <col min="1808" max="1808" width="18.109375" customWidth="1"/>
    <col min="1811" max="1811" width="3.33203125" customWidth="1"/>
    <col min="1812" max="1815" width="0" hidden="1" customWidth="1"/>
    <col min="1817" max="1819" width="0" hidden="1" customWidth="1"/>
    <col min="2049" max="2049" width="6.33203125" customWidth="1"/>
    <col min="2050" max="2050" width="11.44140625" customWidth="1"/>
    <col min="2051" max="2051" width="49.44140625" bestFit="1" customWidth="1"/>
    <col min="2052" max="2052" width="16.88671875" customWidth="1"/>
    <col min="2053" max="2053" width="21.88671875" customWidth="1"/>
    <col min="2054" max="2054" width="11.44140625" customWidth="1"/>
    <col min="2055" max="2055" width="12.44140625" customWidth="1"/>
    <col min="2056" max="2056" width="15.44140625" customWidth="1"/>
    <col min="2057" max="2058" width="14.33203125" customWidth="1"/>
    <col min="2059" max="2059" width="14.44140625" customWidth="1"/>
    <col min="2060" max="2060" width="13" customWidth="1"/>
    <col min="2061" max="2061" width="16" customWidth="1"/>
    <col min="2062" max="2062" width="15.6640625" customWidth="1"/>
    <col min="2063" max="2063" width="13" customWidth="1"/>
    <col min="2064" max="2064" width="18.109375" customWidth="1"/>
    <col min="2067" max="2067" width="3.33203125" customWidth="1"/>
    <col min="2068" max="2071" width="0" hidden="1" customWidth="1"/>
    <col min="2073" max="2075" width="0" hidden="1" customWidth="1"/>
    <col min="2305" max="2305" width="6.33203125" customWidth="1"/>
    <col min="2306" max="2306" width="11.44140625" customWidth="1"/>
    <col min="2307" max="2307" width="49.44140625" bestFit="1" customWidth="1"/>
    <col min="2308" max="2308" width="16.88671875" customWidth="1"/>
    <col min="2309" max="2309" width="21.88671875" customWidth="1"/>
    <col min="2310" max="2310" width="11.44140625" customWidth="1"/>
    <col min="2311" max="2311" width="12.44140625" customWidth="1"/>
    <col min="2312" max="2312" width="15.44140625" customWidth="1"/>
    <col min="2313" max="2314" width="14.33203125" customWidth="1"/>
    <col min="2315" max="2315" width="14.44140625" customWidth="1"/>
    <col min="2316" max="2316" width="13" customWidth="1"/>
    <col min="2317" max="2317" width="16" customWidth="1"/>
    <col min="2318" max="2318" width="15.6640625" customWidth="1"/>
    <col min="2319" max="2319" width="13" customWidth="1"/>
    <col min="2320" max="2320" width="18.109375" customWidth="1"/>
    <col min="2323" max="2323" width="3.33203125" customWidth="1"/>
    <col min="2324" max="2327" width="0" hidden="1" customWidth="1"/>
    <col min="2329" max="2331" width="0" hidden="1" customWidth="1"/>
    <col min="2561" max="2561" width="6.33203125" customWidth="1"/>
    <col min="2562" max="2562" width="11.44140625" customWidth="1"/>
    <col min="2563" max="2563" width="49.44140625" bestFit="1" customWidth="1"/>
    <col min="2564" max="2564" width="16.88671875" customWidth="1"/>
    <col min="2565" max="2565" width="21.88671875" customWidth="1"/>
    <col min="2566" max="2566" width="11.44140625" customWidth="1"/>
    <col min="2567" max="2567" width="12.44140625" customWidth="1"/>
    <col min="2568" max="2568" width="15.44140625" customWidth="1"/>
    <col min="2569" max="2570" width="14.33203125" customWidth="1"/>
    <col min="2571" max="2571" width="14.44140625" customWidth="1"/>
    <col min="2572" max="2572" width="13" customWidth="1"/>
    <col min="2573" max="2573" width="16" customWidth="1"/>
    <col min="2574" max="2574" width="15.6640625" customWidth="1"/>
    <col min="2575" max="2575" width="13" customWidth="1"/>
    <col min="2576" max="2576" width="18.109375" customWidth="1"/>
    <col min="2579" max="2579" width="3.33203125" customWidth="1"/>
    <col min="2580" max="2583" width="0" hidden="1" customWidth="1"/>
    <col min="2585" max="2587" width="0" hidden="1" customWidth="1"/>
    <col min="2817" max="2817" width="6.33203125" customWidth="1"/>
    <col min="2818" max="2818" width="11.44140625" customWidth="1"/>
    <col min="2819" max="2819" width="49.44140625" bestFit="1" customWidth="1"/>
    <col min="2820" max="2820" width="16.88671875" customWidth="1"/>
    <col min="2821" max="2821" width="21.88671875" customWidth="1"/>
    <col min="2822" max="2822" width="11.44140625" customWidth="1"/>
    <col min="2823" max="2823" width="12.44140625" customWidth="1"/>
    <col min="2824" max="2824" width="15.44140625" customWidth="1"/>
    <col min="2825" max="2826" width="14.33203125" customWidth="1"/>
    <col min="2827" max="2827" width="14.44140625" customWidth="1"/>
    <col min="2828" max="2828" width="13" customWidth="1"/>
    <col min="2829" max="2829" width="16" customWidth="1"/>
    <col min="2830" max="2830" width="15.6640625" customWidth="1"/>
    <col min="2831" max="2831" width="13" customWidth="1"/>
    <col min="2832" max="2832" width="18.109375" customWidth="1"/>
    <col min="2835" max="2835" width="3.33203125" customWidth="1"/>
    <col min="2836" max="2839" width="0" hidden="1" customWidth="1"/>
    <col min="2841" max="2843" width="0" hidden="1" customWidth="1"/>
    <col min="3073" max="3073" width="6.33203125" customWidth="1"/>
    <col min="3074" max="3074" width="11.44140625" customWidth="1"/>
    <col min="3075" max="3075" width="49.44140625" bestFit="1" customWidth="1"/>
    <col min="3076" max="3076" width="16.88671875" customWidth="1"/>
    <col min="3077" max="3077" width="21.88671875" customWidth="1"/>
    <col min="3078" max="3078" width="11.44140625" customWidth="1"/>
    <col min="3079" max="3079" width="12.44140625" customWidth="1"/>
    <col min="3080" max="3080" width="15.44140625" customWidth="1"/>
    <col min="3081" max="3082" width="14.33203125" customWidth="1"/>
    <col min="3083" max="3083" width="14.44140625" customWidth="1"/>
    <col min="3084" max="3084" width="13" customWidth="1"/>
    <col min="3085" max="3085" width="16" customWidth="1"/>
    <col min="3086" max="3086" width="15.6640625" customWidth="1"/>
    <col min="3087" max="3087" width="13" customWidth="1"/>
    <col min="3088" max="3088" width="18.109375" customWidth="1"/>
    <col min="3091" max="3091" width="3.33203125" customWidth="1"/>
    <col min="3092" max="3095" width="0" hidden="1" customWidth="1"/>
    <col min="3097" max="3099" width="0" hidden="1" customWidth="1"/>
    <col min="3329" max="3329" width="6.33203125" customWidth="1"/>
    <col min="3330" max="3330" width="11.44140625" customWidth="1"/>
    <col min="3331" max="3331" width="49.44140625" bestFit="1" customWidth="1"/>
    <col min="3332" max="3332" width="16.88671875" customWidth="1"/>
    <col min="3333" max="3333" width="21.88671875" customWidth="1"/>
    <col min="3334" max="3334" width="11.44140625" customWidth="1"/>
    <col min="3335" max="3335" width="12.44140625" customWidth="1"/>
    <col min="3336" max="3336" width="15.44140625" customWidth="1"/>
    <col min="3337" max="3338" width="14.33203125" customWidth="1"/>
    <col min="3339" max="3339" width="14.44140625" customWidth="1"/>
    <col min="3340" max="3340" width="13" customWidth="1"/>
    <col min="3341" max="3341" width="16" customWidth="1"/>
    <col min="3342" max="3342" width="15.6640625" customWidth="1"/>
    <col min="3343" max="3343" width="13" customWidth="1"/>
    <col min="3344" max="3344" width="18.109375" customWidth="1"/>
    <col min="3347" max="3347" width="3.33203125" customWidth="1"/>
    <col min="3348" max="3351" width="0" hidden="1" customWidth="1"/>
    <col min="3353" max="3355" width="0" hidden="1" customWidth="1"/>
    <col min="3585" max="3585" width="6.33203125" customWidth="1"/>
    <col min="3586" max="3586" width="11.44140625" customWidth="1"/>
    <col min="3587" max="3587" width="49.44140625" bestFit="1" customWidth="1"/>
    <col min="3588" max="3588" width="16.88671875" customWidth="1"/>
    <col min="3589" max="3589" width="21.88671875" customWidth="1"/>
    <col min="3590" max="3590" width="11.44140625" customWidth="1"/>
    <col min="3591" max="3591" width="12.44140625" customWidth="1"/>
    <col min="3592" max="3592" width="15.44140625" customWidth="1"/>
    <col min="3593" max="3594" width="14.33203125" customWidth="1"/>
    <col min="3595" max="3595" width="14.44140625" customWidth="1"/>
    <col min="3596" max="3596" width="13" customWidth="1"/>
    <col min="3597" max="3597" width="16" customWidth="1"/>
    <col min="3598" max="3598" width="15.6640625" customWidth="1"/>
    <col min="3599" max="3599" width="13" customWidth="1"/>
    <col min="3600" max="3600" width="18.109375" customWidth="1"/>
    <col min="3603" max="3603" width="3.33203125" customWidth="1"/>
    <col min="3604" max="3607" width="0" hidden="1" customWidth="1"/>
    <col min="3609" max="3611" width="0" hidden="1" customWidth="1"/>
    <col min="3841" max="3841" width="6.33203125" customWidth="1"/>
    <col min="3842" max="3842" width="11.44140625" customWidth="1"/>
    <col min="3843" max="3843" width="49.44140625" bestFit="1" customWidth="1"/>
    <col min="3844" max="3844" width="16.88671875" customWidth="1"/>
    <col min="3845" max="3845" width="21.88671875" customWidth="1"/>
    <col min="3846" max="3846" width="11.44140625" customWidth="1"/>
    <col min="3847" max="3847" width="12.44140625" customWidth="1"/>
    <col min="3848" max="3848" width="15.44140625" customWidth="1"/>
    <col min="3849" max="3850" width="14.33203125" customWidth="1"/>
    <col min="3851" max="3851" width="14.44140625" customWidth="1"/>
    <col min="3852" max="3852" width="13" customWidth="1"/>
    <col min="3853" max="3853" width="16" customWidth="1"/>
    <col min="3854" max="3854" width="15.6640625" customWidth="1"/>
    <col min="3855" max="3855" width="13" customWidth="1"/>
    <col min="3856" max="3856" width="18.109375" customWidth="1"/>
    <col min="3859" max="3859" width="3.33203125" customWidth="1"/>
    <col min="3860" max="3863" width="0" hidden="1" customWidth="1"/>
    <col min="3865" max="3867" width="0" hidden="1" customWidth="1"/>
    <col min="4097" max="4097" width="6.33203125" customWidth="1"/>
    <col min="4098" max="4098" width="11.44140625" customWidth="1"/>
    <col min="4099" max="4099" width="49.44140625" bestFit="1" customWidth="1"/>
    <col min="4100" max="4100" width="16.88671875" customWidth="1"/>
    <col min="4101" max="4101" width="21.88671875" customWidth="1"/>
    <col min="4102" max="4102" width="11.44140625" customWidth="1"/>
    <col min="4103" max="4103" width="12.44140625" customWidth="1"/>
    <col min="4104" max="4104" width="15.44140625" customWidth="1"/>
    <col min="4105" max="4106" width="14.33203125" customWidth="1"/>
    <col min="4107" max="4107" width="14.44140625" customWidth="1"/>
    <col min="4108" max="4108" width="13" customWidth="1"/>
    <col min="4109" max="4109" width="16" customWidth="1"/>
    <col min="4110" max="4110" width="15.6640625" customWidth="1"/>
    <col min="4111" max="4111" width="13" customWidth="1"/>
    <col min="4112" max="4112" width="18.109375" customWidth="1"/>
    <col min="4115" max="4115" width="3.33203125" customWidth="1"/>
    <col min="4116" max="4119" width="0" hidden="1" customWidth="1"/>
    <col min="4121" max="4123" width="0" hidden="1" customWidth="1"/>
    <col min="4353" max="4353" width="6.33203125" customWidth="1"/>
    <col min="4354" max="4354" width="11.44140625" customWidth="1"/>
    <col min="4355" max="4355" width="49.44140625" bestFit="1" customWidth="1"/>
    <col min="4356" max="4356" width="16.88671875" customWidth="1"/>
    <col min="4357" max="4357" width="21.88671875" customWidth="1"/>
    <col min="4358" max="4358" width="11.44140625" customWidth="1"/>
    <col min="4359" max="4359" width="12.44140625" customWidth="1"/>
    <col min="4360" max="4360" width="15.44140625" customWidth="1"/>
    <col min="4361" max="4362" width="14.33203125" customWidth="1"/>
    <col min="4363" max="4363" width="14.44140625" customWidth="1"/>
    <col min="4364" max="4364" width="13" customWidth="1"/>
    <col min="4365" max="4365" width="16" customWidth="1"/>
    <col min="4366" max="4366" width="15.6640625" customWidth="1"/>
    <col min="4367" max="4367" width="13" customWidth="1"/>
    <col min="4368" max="4368" width="18.109375" customWidth="1"/>
    <col min="4371" max="4371" width="3.33203125" customWidth="1"/>
    <col min="4372" max="4375" width="0" hidden="1" customWidth="1"/>
    <col min="4377" max="4379" width="0" hidden="1" customWidth="1"/>
    <col min="4609" max="4609" width="6.33203125" customWidth="1"/>
    <col min="4610" max="4610" width="11.44140625" customWidth="1"/>
    <col min="4611" max="4611" width="49.44140625" bestFit="1" customWidth="1"/>
    <col min="4612" max="4612" width="16.88671875" customWidth="1"/>
    <col min="4613" max="4613" width="21.88671875" customWidth="1"/>
    <col min="4614" max="4614" width="11.44140625" customWidth="1"/>
    <col min="4615" max="4615" width="12.44140625" customWidth="1"/>
    <col min="4616" max="4616" width="15.44140625" customWidth="1"/>
    <col min="4617" max="4618" width="14.33203125" customWidth="1"/>
    <col min="4619" max="4619" width="14.44140625" customWidth="1"/>
    <col min="4620" max="4620" width="13" customWidth="1"/>
    <col min="4621" max="4621" width="16" customWidth="1"/>
    <col min="4622" max="4622" width="15.6640625" customWidth="1"/>
    <col min="4623" max="4623" width="13" customWidth="1"/>
    <col min="4624" max="4624" width="18.109375" customWidth="1"/>
    <col min="4627" max="4627" width="3.33203125" customWidth="1"/>
    <col min="4628" max="4631" width="0" hidden="1" customWidth="1"/>
    <col min="4633" max="4635" width="0" hidden="1" customWidth="1"/>
    <col min="4865" max="4865" width="6.33203125" customWidth="1"/>
    <col min="4866" max="4866" width="11.44140625" customWidth="1"/>
    <col min="4867" max="4867" width="49.44140625" bestFit="1" customWidth="1"/>
    <col min="4868" max="4868" width="16.88671875" customWidth="1"/>
    <col min="4869" max="4869" width="21.88671875" customWidth="1"/>
    <col min="4870" max="4870" width="11.44140625" customWidth="1"/>
    <col min="4871" max="4871" width="12.44140625" customWidth="1"/>
    <col min="4872" max="4872" width="15.44140625" customWidth="1"/>
    <col min="4873" max="4874" width="14.33203125" customWidth="1"/>
    <col min="4875" max="4875" width="14.44140625" customWidth="1"/>
    <col min="4876" max="4876" width="13" customWidth="1"/>
    <col min="4877" max="4877" width="16" customWidth="1"/>
    <col min="4878" max="4878" width="15.6640625" customWidth="1"/>
    <col min="4879" max="4879" width="13" customWidth="1"/>
    <col min="4880" max="4880" width="18.109375" customWidth="1"/>
    <col min="4883" max="4883" width="3.33203125" customWidth="1"/>
    <col min="4884" max="4887" width="0" hidden="1" customWidth="1"/>
    <col min="4889" max="4891" width="0" hidden="1" customWidth="1"/>
    <col min="5121" max="5121" width="6.33203125" customWidth="1"/>
    <col min="5122" max="5122" width="11.44140625" customWidth="1"/>
    <col min="5123" max="5123" width="49.44140625" bestFit="1" customWidth="1"/>
    <col min="5124" max="5124" width="16.88671875" customWidth="1"/>
    <col min="5125" max="5125" width="21.88671875" customWidth="1"/>
    <col min="5126" max="5126" width="11.44140625" customWidth="1"/>
    <col min="5127" max="5127" width="12.44140625" customWidth="1"/>
    <col min="5128" max="5128" width="15.44140625" customWidth="1"/>
    <col min="5129" max="5130" width="14.33203125" customWidth="1"/>
    <col min="5131" max="5131" width="14.44140625" customWidth="1"/>
    <col min="5132" max="5132" width="13" customWidth="1"/>
    <col min="5133" max="5133" width="16" customWidth="1"/>
    <col min="5134" max="5134" width="15.6640625" customWidth="1"/>
    <col min="5135" max="5135" width="13" customWidth="1"/>
    <col min="5136" max="5136" width="18.109375" customWidth="1"/>
    <col min="5139" max="5139" width="3.33203125" customWidth="1"/>
    <col min="5140" max="5143" width="0" hidden="1" customWidth="1"/>
    <col min="5145" max="5147" width="0" hidden="1" customWidth="1"/>
    <col min="5377" max="5377" width="6.33203125" customWidth="1"/>
    <col min="5378" max="5378" width="11.44140625" customWidth="1"/>
    <col min="5379" max="5379" width="49.44140625" bestFit="1" customWidth="1"/>
    <col min="5380" max="5380" width="16.88671875" customWidth="1"/>
    <col min="5381" max="5381" width="21.88671875" customWidth="1"/>
    <col min="5382" max="5382" width="11.44140625" customWidth="1"/>
    <col min="5383" max="5383" width="12.44140625" customWidth="1"/>
    <col min="5384" max="5384" width="15.44140625" customWidth="1"/>
    <col min="5385" max="5386" width="14.33203125" customWidth="1"/>
    <col min="5387" max="5387" width="14.44140625" customWidth="1"/>
    <col min="5388" max="5388" width="13" customWidth="1"/>
    <col min="5389" max="5389" width="16" customWidth="1"/>
    <col min="5390" max="5390" width="15.6640625" customWidth="1"/>
    <col min="5391" max="5391" width="13" customWidth="1"/>
    <col min="5392" max="5392" width="18.109375" customWidth="1"/>
    <col min="5395" max="5395" width="3.33203125" customWidth="1"/>
    <col min="5396" max="5399" width="0" hidden="1" customWidth="1"/>
    <col min="5401" max="5403" width="0" hidden="1" customWidth="1"/>
    <col min="5633" max="5633" width="6.33203125" customWidth="1"/>
    <col min="5634" max="5634" width="11.44140625" customWidth="1"/>
    <col min="5635" max="5635" width="49.44140625" bestFit="1" customWidth="1"/>
    <col min="5636" max="5636" width="16.88671875" customWidth="1"/>
    <col min="5637" max="5637" width="21.88671875" customWidth="1"/>
    <col min="5638" max="5638" width="11.44140625" customWidth="1"/>
    <col min="5639" max="5639" width="12.44140625" customWidth="1"/>
    <col min="5640" max="5640" width="15.44140625" customWidth="1"/>
    <col min="5641" max="5642" width="14.33203125" customWidth="1"/>
    <col min="5643" max="5643" width="14.44140625" customWidth="1"/>
    <col min="5644" max="5644" width="13" customWidth="1"/>
    <col min="5645" max="5645" width="16" customWidth="1"/>
    <col min="5646" max="5646" width="15.6640625" customWidth="1"/>
    <col min="5647" max="5647" width="13" customWidth="1"/>
    <col min="5648" max="5648" width="18.109375" customWidth="1"/>
    <col min="5651" max="5651" width="3.33203125" customWidth="1"/>
    <col min="5652" max="5655" width="0" hidden="1" customWidth="1"/>
    <col min="5657" max="5659" width="0" hidden="1" customWidth="1"/>
    <col min="5889" max="5889" width="6.33203125" customWidth="1"/>
    <col min="5890" max="5890" width="11.44140625" customWidth="1"/>
    <col min="5891" max="5891" width="49.44140625" bestFit="1" customWidth="1"/>
    <col min="5892" max="5892" width="16.88671875" customWidth="1"/>
    <col min="5893" max="5893" width="21.88671875" customWidth="1"/>
    <col min="5894" max="5894" width="11.44140625" customWidth="1"/>
    <col min="5895" max="5895" width="12.44140625" customWidth="1"/>
    <col min="5896" max="5896" width="15.44140625" customWidth="1"/>
    <col min="5897" max="5898" width="14.33203125" customWidth="1"/>
    <col min="5899" max="5899" width="14.44140625" customWidth="1"/>
    <col min="5900" max="5900" width="13" customWidth="1"/>
    <col min="5901" max="5901" width="16" customWidth="1"/>
    <col min="5902" max="5902" width="15.6640625" customWidth="1"/>
    <col min="5903" max="5903" width="13" customWidth="1"/>
    <col min="5904" max="5904" width="18.109375" customWidth="1"/>
    <col min="5907" max="5907" width="3.33203125" customWidth="1"/>
    <col min="5908" max="5911" width="0" hidden="1" customWidth="1"/>
    <col min="5913" max="5915" width="0" hidden="1" customWidth="1"/>
    <col min="6145" max="6145" width="6.33203125" customWidth="1"/>
    <col min="6146" max="6146" width="11.44140625" customWidth="1"/>
    <col min="6147" max="6147" width="49.44140625" bestFit="1" customWidth="1"/>
    <col min="6148" max="6148" width="16.88671875" customWidth="1"/>
    <col min="6149" max="6149" width="21.88671875" customWidth="1"/>
    <col min="6150" max="6150" width="11.44140625" customWidth="1"/>
    <col min="6151" max="6151" width="12.44140625" customWidth="1"/>
    <col min="6152" max="6152" width="15.44140625" customWidth="1"/>
    <col min="6153" max="6154" width="14.33203125" customWidth="1"/>
    <col min="6155" max="6155" width="14.44140625" customWidth="1"/>
    <col min="6156" max="6156" width="13" customWidth="1"/>
    <col min="6157" max="6157" width="16" customWidth="1"/>
    <col min="6158" max="6158" width="15.6640625" customWidth="1"/>
    <col min="6159" max="6159" width="13" customWidth="1"/>
    <col min="6160" max="6160" width="18.109375" customWidth="1"/>
    <col min="6163" max="6163" width="3.33203125" customWidth="1"/>
    <col min="6164" max="6167" width="0" hidden="1" customWidth="1"/>
    <col min="6169" max="6171" width="0" hidden="1" customWidth="1"/>
    <col min="6401" max="6401" width="6.33203125" customWidth="1"/>
    <col min="6402" max="6402" width="11.44140625" customWidth="1"/>
    <col min="6403" max="6403" width="49.44140625" bestFit="1" customWidth="1"/>
    <col min="6404" max="6404" width="16.88671875" customWidth="1"/>
    <col min="6405" max="6405" width="21.88671875" customWidth="1"/>
    <col min="6406" max="6406" width="11.44140625" customWidth="1"/>
    <col min="6407" max="6407" width="12.44140625" customWidth="1"/>
    <col min="6408" max="6408" width="15.44140625" customWidth="1"/>
    <col min="6409" max="6410" width="14.33203125" customWidth="1"/>
    <col min="6411" max="6411" width="14.44140625" customWidth="1"/>
    <col min="6412" max="6412" width="13" customWidth="1"/>
    <col min="6413" max="6413" width="16" customWidth="1"/>
    <col min="6414" max="6414" width="15.6640625" customWidth="1"/>
    <col min="6415" max="6415" width="13" customWidth="1"/>
    <col min="6416" max="6416" width="18.109375" customWidth="1"/>
    <col min="6419" max="6419" width="3.33203125" customWidth="1"/>
    <col min="6420" max="6423" width="0" hidden="1" customWidth="1"/>
    <col min="6425" max="6427" width="0" hidden="1" customWidth="1"/>
    <col min="6657" max="6657" width="6.33203125" customWidth="1"/>
    <col min="6658" max="6658" width="11.44140625" customWidth="1"/>
    <col min="6659" max="6659" width="49.44140625" bestFit="1" customWidth="1"/>
    <col min="6660" max="6660" width="16.88671875" customWidth="1"/>
    <col min="6661" max="6661" width="21.88671875" customWidth="1"/>
    <col min="6662" max="6662" width="11.44140625" customWidth="1"/>
    <col min="6663" max="6663" width="12.44140625" customWidth="1"/>
    <col min="6664" max="6664" width="15.44140625" customWidth="1"/>
    <col min="6665" max="6666" width="14.33203125" customWidth="1"/>
    <col min="6667" max="6667" width="14.44140625" customWidth="1"/>
    <col min="6668" max="6668" width="13" customWidth="1"/>
    <col min="6669" max="6669" width="16" customWidth="1"/>
    <col min="6670" max="6670" width="15.6640625" customWidth="1"/>
    <col min="6671" max="6671" width="13" customWidth="1"/>
    <col min="6672" max="6672" width="18.109375" customWidth="1"/>
    <col min="6675" max="6675" width="3.33203125" customWidth="1"/>
    <col min="6676" max="6679" width="0" hidden="1" customWidth="1"/>
    <col min="6681" max="6683" width="0" hidden="1" customWidth="1"/>
    <col min="6913" max="6913" width="6.33203125" customWidth="1"/>
    <col min="6914" max="6914" width="11.44140625" customWidth="1"/>
    <col min="6915" max="6915" width="49.44140625" bestFit="1" customWidth="1"/>
    <col min="6916" max="6916" width="16.88671875" customWidth="1"/>
    <col min="6917" max="6917" width="21.88671875" customWidth="1"/>
    <col min="6918" max="6918" width="11.44140625" customWidth="1"/>
    <col min="6919" max="6919" width="12.44140625" customWidth="1"/>
    <col min="6920" max="6920" width="15.44140625" customWidth="1"/>
    <col min="6921" max="6922" width="14.33203125" customWidth="1"/>
    <col min="6923" max="6923" width="14.44140625" customWidth="1"/>
    <col min="6924" max="6924" width="13" customWidth="1"/>
    <col min="6925" max="6925" width="16" customWidth="1"/>
    <col min="6926" max="6926" width="15.6640625" customWidth="1"/>
    <col min="6927" max="6927" width="13" customWidth="1"/>
    <col min="6928" max="6928" width="18.109375" customWidth="1"/>
    <col min="6931" max="6931" width="3.33203125" customWidth="1"/>
    <col min="6932" max="6935" width="0" hidden="1" customWidth="1"/>
    <col min="6937" max="6939" width="0" hidden="1" customWidth="1"/>
    <col min="7169" max="7169" width="6.33203125" customWidth="1"/>
    <col min="7170" max="7170" width="11.44140625" customWidth="1"/>
    <col min="7171" max="7171" width="49.44140625" bestFit="1" customWidth="1"/>
    <col min="7172" max="7172" width="16.88671875" customWidth="1"/>
    <col min="7173" max="7173" width="21.88671875" customWidth="1"/>
    <col min="7174" max="7174" width="11.44140625" customWidth="1"/>
    <col min="7175" max="7175" width="12.44140625" customWidth="1"/>
    <col min="7176" max="7176" width="15.44140625" customWidth="1"/>
    <col min="7177" max="7178" width="14.33203125" customWidth="1"/>
    <col min="7179" max="7179" width="14.44140625" customWidth="1"/>
    <col min="7180" max="7180" width="13" customWidth="1"/>
    <col min="7181" max="7181" width="16" customWidth="1"/>
    <col min="7182" max="7182" width="15.6640625" customWidth="1"/>
    <col min="7183" max="7183" width="13" customWidth="1"/>
    <col min="7184" max="7184" width="18.109375" customWidth="1"/>
    <col min="7187" max="7187" width="3.33203125" customWidth="1"/>
    <col min="7188" max="7191" width="0" hidden="1" customWidth="1"/>
    <col min="7193" max="7195" width="0" hidden="1" customWidth="1"/>
    <col min="7425" max="7425" width="6.33203125" customWidth="1"/>
    <col min="7426" max="7426" width="11.44140625" customWidth="1"/>
    <col min="7427" max="7427" width="49.44140625" bestFit="1" customWidth="1"/>
    <col min="7428" max="7428" width="16.88671875" customWidth="1"/>
    <col min="7429" max="7429" width="21.88671875" customWidth="1"/>
    <col min="7430" max="7430" width="11.44140625" customWidth="1"/>
    <col min="7431" max="7431" width="12.44140625" customWidth="1"/>
    <col min="7432" max="7432" width="15.44140625" customWidth="1"/>
    <col min="7433" max="7434" width="14.33203125" customWidth="1"/>
    <col min="7435" max="7435" width="14.44140625" customWidth="1"/>
    <col min="7436" max="7436" width="13" customWidth="1"/>
    <col min="7437" max="7437" width="16" customWidth="1"/>
    <col min="7438" max="7438" width="15.6640625" customWidth="1"/>
    <col min="7439" max="7439" width="13" customWidth="1"/>
    <col min="7440" max="7440" width="18.109375" customWidth="1"/>
    <col min="7443" max="7443" width="3.33203125" customWidth="1"/>
    <col min="7444" max="7447" width="0" hidden="1" customWidth="1"/>
    <col min="7449" max="7451" width="0" hidden="1" customWidth="1"/>
    <col min="7681" max="7681" width="6.33203125" customWidth="1"/>
    <col min="7682" max="7682" width="11.44140625" customWidth="1"/>
    <col min="7683" max="7683" width="49.44140625" bestFit="1" customWidth="1"/>
    <col min="7684" max="7684" width="16.88671875" customWidth="1"/>
    <col min="7685" max="7685" width="21.88671875" customWidth="1"/>
    <col min="7686" max="7686" width="11.44140625" customWidth="1"/>
    <col min="7687" max="7687" width="12.44140625" customWidth="1"/>
    <col min="7688" max="7688" width="15.44140625" customWidth="1"/>
    <col min="7689" max="7690" width="14.33203125" customWidth="1"/>
    <col min="7691" max="7691" width="14.44140625" customWidth="1"/>
    <col min="7692" max="7692" width="13" customWidth="1"/>
    <col min="7693" max="7693" width="16" customWidth="1"/>
    <col min="7694" max="7694" width="15.6640625" customWidth="1"/>
    <col min="7695" max="7695" width="13" customWidth="1"/>
    <col min="7696" max="7696" width="18.109375" customWidth="1"/>
    <col min="7699" max="7699" width="3.33203125" customWidth="1"/>
    <col min="7700" max="7703" width="0" hidden="1" customWidth="1"/>
    <col min="7705" max="7707" width="0" hidden="1" customWidth="1"/>
    <col min="7937" max="7937" width="6.33203125" customWidth="1"/>
    <col min="7938" max="7938" width="11.44140625" customWidth="1"/>
    <col min="7939" max="7939" width="49.44140625" bestFit="1" customWidth="1"/>
    <col min="7940" max="7940" width="16.88671875" customWidth="1"/>
    <col min="7941" max="7941" width="21.88671875" customWidth="1"/>
    <col min="7942" max="7942" width="11.44140625" customWidth="1"/>
    <col min="7943" max="7943" width="12.44140625" customWidth="1"/>
    <col min="7944" max="7944" width="15.44140625" customWidth="1"/>
    <col min="7945" max="7946" width="14.33203125" customWidth="1"/>
    <col min="7947" max="7947" width="14.44140625" customWidth="1"/>
    <col min="7948" max="7948" width="13" customWidth="1"/>
    <col min="7949" max="7949" width="16" customWidth="1"/>
    <col min="7950" max="7950" width="15.6640625" customWidth="1"/>
    <col min="7951" max="7951" width="13" customWidth="1"/>
    <col min="7952" max="7952" width="18.109375" customWidth="1"/>
    <col min="7955" max="7955" width="3.33203125" customWidth="1"/>
    <col min="7956" max="7959" width="0" hidden="1" customWidth="1"/>
    <col min="7961" max="7963" width="0" hidden="1" customWidth="1"/>
    <col min="8193" max="8193" width="6.33203125" customWidth="1"/>
    <col min="8194" max="8194" width="11.44140625" customWidth="1"/>
    <col min="8195" max="8195" width="49.44140625" bestFit="1" customWidth="1"/>
    <col min="8196" max="8196" width="16.88671875" customWidth="1"/>
    <col min="8197" max="8197" width="21.88671875" customWidth="1"/>
    <col min="8198" max="8198" width="11.44140625" customWidth="1"/>
    <col min="8199" max="8199" width="12.44140625" customWidth="1"/>
    <col min="8200" max="8200" width="15.44140625" customWidth="1"/>
    <col min="8201" max="8202" width="14.33203125" customWidth="1"/>
    <col min="8203" max="8203" width="14.44140625" customWidth="1"/>
    <col min="8204" max="8204" width="13" customWidth="1"/>
    <col min="8205" max="8205" width="16" customWidth="1"/>
    <col min="8206" max="8206" width="15.6640625" customWidth="1"/>
    <col min="8207" max="8207" width="13" customWidth="1"/>
    <col min="8208" max="8208" width="18.109375" customWidth="1"/>
    <col min="8211" max="8211" width="3.33203125" customWidth="1"/>
    <col min="8212" max="8215" width="0" hidden="1" customWidth="1"/>
    <col min="8217" max="8219" width="0" hidden="1" customWidth="1"/>
    <col min="8449" max="8449" width="6.33203125" customWidth="1"/>
    <col min="8450" max="8450" width="11.44140625" customWidth="1"/>
    <col min="8451" max="8451" width="49.44140625" bestFit="1" customWidth="1"/>
    <col min="8452" max="8452" width="16.88671875" customWidth="1"/>
    <col min="8453" max="8453" width="21.88671875" customWidth="1"/>
    <col min="8454" max="8454" width="11.44140625" customWidth="1"/>
    <col min="8455" max="8455" width="12.44140625" customWidth="1"/>
    <col min="8456" max="8456" width="15.44140625" customWidth="1"/>
    <col min="8457" max="8458" width="14.33203125" customWidth="1"/>
    <col min="8459" max="8459" width="14.44140625" customWidth="1"/>
    <col min="8460" max="8460" width="13" customWidth="1"/>
    <col min="8461" max="8461" width="16" customWidth="1"/>
    <col min="8462" max="8462" width="15.6640625" customWidth="1"/>
    <col min="8463" max="8463" width="13" customWidth="1"/>
    <col min="8464" max="8464" width="18.109375" customWidth="1"/>
    <col min="8467" max="8467" width="3.33203125" customWidth="1"/>
    <col min="8468" max="8471" width="0" hidden="1" customWidth="1"/>
    <col min="8473" max="8475" width="0" hidden="1" customWidth="1"/>
    <col min="8705" max="8705" width="6.33203125" customWidth="1"/>
    <col min="8706" max="8706" width="11.44140625" customWidth="1"/>
    <col min="8707" max="8707" width="49.44140625" bestFit="1" customWidth="1"/>
    <col min="8708" max="8708" width="16.88671875" customWidth="1"/>
    <col min="8709" max="8709" width="21.88671875" customWidth="1"/>
    <col min="8710" max="8710" width="11.44140625" customWidth="1"/>
    <col min="8711" max="8711" width="12.44140625" customWidth="1"/>
    <col min="8712" max="8712" width="15.44140625" customWidth="1"/>
    <col min="8713" max="8714" width="14.33203125" customWidth="1"/>
    <col min="8715" max="8715" width="14.44140625" customWidth="1"/>
    <col min="8716" max="8716" width="13" customWidth="1"/>
    <col min="8717" max="8717" width="16" customWidth="1"/>
    <col min="8718" max="8718" width="15.6640625" customWidth="1"/>
    <col min="8719" max="8719" width="13" customWidth="1"/>
    <col min="8720" max="8720" width="18.109375" customWidth="1"/>
    <col min="8723" max="8723" width="3.33203125" customWidth="1"/>
    <col min="8724" max="8727" width="0" hidden="1" customWidth="1"/>
    <col min="8729" max="8731" width="0" hidden="1" customWidth="1"/>
    <col min="8961" max="8961" width="6.33203125" customWidth="1"/>
    <col min="8962" max="8962" width="11.44140625" customWidth="1"/>
    <col min="8963" max="8963" width="49.44140625" bestFit="1" customWidth="1"/>
    <col min="8964" max="8964" width="16.88671875" customWidth="1"/>
    <col min="8965" max="8965" width="21.88671875" customWidth="1"/>
    <col min="8966" max="8966" width="11.44140625" customWidth="1"/>
    <col min="8967" max="8967" width="12.44140625" customWidth="1"/>
    <col min="8968" max="8968" width="15.44140625" customWidth="1"/>
    <col min="8969" max="8970" width="14.33203125" customWidth="1"/>
    <col min="8971" max="8971" width="14.44140625" customWidth="1"/>
    <col min="8972" max="8972" width="13" customWidth="1"/>
    <col min="8973" max="8973" width="16" customWidth="1"/>
    <col min="8974" max="8974" width="15.6640625" customWidth="1"/>
    <col min="8975" max="8975" width="13" customWidth="1"/>
    <col min="8976" max="8976" width="18.109375" customWidth="1"/>
    <col min="8979" max="8979" width="3.33203125" customWidth="1"/>
    <col min="8980" max="8983" width="0" hidden="1" customWidth="1"/>
    <col min="8985" max="8987" width="0" hidden="1" customWidth="1"/>
    <col min="9217" max="9217" width="6.33203125" customWidth="1"/>
    <col min="9218" max="9218" width="11.44140625" customWidth="1"/>
    <col min="9219" max="9219" width="49.44140625" bestFit="1" customWidth="1"/>
    <col min="9220" max="9220" width="16.88671875" customWidth="1"/>
    <col min="9221" max="9221" width="21.88671875" customWidth="1"/>
    <col min="9222" max="9222" width="11.44140625" customWidth="1"/>
    <col min="9223" max="9223" width="12.44140625" customWidth="1"/>
    <col min="9224" max="9224" width="15.44140625" customWidth="1"/>
    <col min="9225" max="9226" width="14.33203125" customWidth="1"/>
    <col min="9227" max="9227" width="14.44140625" customWidth="1"/>
    <col min="9228" max="9228" width="13" customWidth="1"/>
    <col min="9229" max="9229" width="16" customWidth="1"/>
    <col min="9230" max="9230" width="15.6640625" customWidth="1"/>
    <col min="9231" max="9231" width="13" customWidth="1"/>
    <col min="9232" max="9232" width="18.109375" customWidth="1"/>
    <col min="9235" max="9235" width="3.33203125" customWidth="1"/>
    <col min="9236" max="9239" width="0" hidden="1" customWidth="1"/>
    <col min="9241" max="9243" width="0" hidden="1" customWidth="1"/>
    <col min="9473" max="9473" width="6.33203125" customWidth="1"/>
    <col min="9474" max="9474" width="11.44140625" customWidth="1"/>
    <col min="9475" max="9475" width="49.44140625" bestFit="1" customWidth="1"/>
    <col min="9476" max="9476" width="16.88671875" customWidth="1"/>
    <col min="9477" max="9477" width="21.88671875" customWidth="1"/>
    <col min="9478" max="9478" width="11.44140625" customWidth="1"/>
    <col min="9479" max="9479" width="12.44140625" customWidth="1"/>
    <col min="9480" max="9480" width="15.44140625" customWidth="1"/>
    <col min="9481" max="9482" width="14.33203125" customWidth="1"/>
    <col min="9483" max="9483" width="14.44140625" customWidth="1"/>
    <col min="9484" max="9484" width="13" customWidth="1"/>
    <col min="9485" max="9485" width="16" customWidth="1"/>
    <col min="9486" max="9486" width="15.6640625" customWidth="1"/>
    <col min="9487" max="9487" width="13" customWidth="1"/>
    <col min="9488" max="9488" width="18.109375" customWidth="1"/>
    <col min="9491" max="9491" width="3.33203125" customWidth="1"/>
    <col min="9492" max="9495" width="0" hidden="1" customWidth="1"/>
    <col min="9497" max="9499" width="0" hidden="1" customWidth="1"/>
    <col min="9729" max="9729" width="6.33203125" customWidth="1"/>
    <col min="9730" max="9730" width="11.44140625" customWidth="1"/>
    <col min="9731" max="9731" width="49.44140625" bestFit="1" customWidth="1"/>
    <col min="9732" max="9732" width="16.88671875" customWidth="1"/>
    <col min="9733" max="9733" width="21.88671875" customWidth="1"/>
    <col min="9734" max="9734" width="11.44140625" customWidth="1"/>
    <col min="9735" max="9735" width="12.44140625" customWidth="1"/>
    <col min="9736" max="9736" width="15.44140625" customWidth="1"/>
    <col min="9737" max="9738" width="14.33203125" customWidth="1"/>
    <col min="9739" max="9739" width="14.44140625" customWidth="1"/>
    <col min="9740" max="9740" width="13" customWidth="1"/>
    <col min="9741" max="9741" width="16" customWidth="1"/>
    <col min="9742" max="9742" width="15.6640625" customWidth="1"/>
    <col min="9743" max="9743" width="13" customWidth="1"/>
    <col min="9744" max="9744" width="18.109375" customWidth="1"/>
    <col min="9747" max="9747" width="3.33203125" customWidth="1"/>
    <col min="9748" max="9751" width="0" hidden="1" customWidth="1"/>
    <col min="9753" max="9755" width="0" hidden="1" customWidth="1"/>
    <col min="9985" max="9985" width="6.33203125" customWidth="1"/>
    <col min="9986" max="9986" width="11.44140625" customWidth="1"/>
    <col min="9987" max="9987" width="49.44140625" bestFit="1" customWidth="1"/>
    <col min="9988" max="9988" width="16.88671875" customWidth="1"/>
    <col min="9989" max="9989" width="21.88671875" customWidth="1"/>
    <col min="9990" max="9990" width="11.44140625" customWidth="1"/>
    <col min="9991" max="9991" width="12.44140625" customWidth="1"/>
    <col min="9992" max="9992" width="15.44140625" customWidth="1"/>
    <col min="9993" max="9994" width="14.33203125" customWidth="1"/>
    <col min="9995" max="9995" width="14.44140625" customWidth="1"/>
    <col min="9996" max="9996" width="13" customWidth="1"/>
    <col min="9997" max="9997" width="16" customWidth="1"/>
    <col min="9998" max="9998" width="15.6640625" customWidth="1"/>
    <col min="9999" max="9999" width="13" customWidth="1"/>
    <col min="10000" max="10000" width="18.109375" customWidth="1"/>
    <col min="10003" max="10003" width="3.33203125" customWidth="1"/>
    <col min="10004" max="10007" width="0" hidden="1" customWidth="1"/>
    <col min="10009" max="10011" width="0" hidden="1" customWidth="1"/>
    <col min="10241" max="10241" width="6.33203125" customWidth="1"/>
    <col min="10242" max="10242" width="11.44140625" customWidth="1"/>
    <col min="10243" max="10243" width="49.44140625" bestFit="1" customWidth="1"/>
    <col min="10244" max="10244" width="16.88671875" customWidth="1"/>
    <col min="10245" max="10245" width="21.88671875" customWidth="1"/>
    <col min="10246" max="10246" width="11.44140625" customWidth="1"/>
    <col min="10247" max="10247" width="12.44140625" customWidth="1"/>
    <col min="10248" max="10248" width="15.44140625" customWidth="1"/>
    <col min="10249" max="10250" width="14.33203125" customWidth="1"/>
    <col min="10251" max="10251" width="14.44140625" customWidth="1"/>
    <col min="10252" max="10252" width="13" customWidth="1"/>
    <col min="10253" max="10253" width="16" customWidth="1"/>
    <col min="10254" max="10254" width="15.6640625" customWidth="1"/>
    <col min="10255" max="10255" width="13" customWidth="1"/>
    <col min="10256" max="10256" width="18.109375" customWidth="1"/>
    <col min="10259" max="10259" width="3.33203125" customWidth="1"/>
    <col min="10260" max="10263" width="0" hidden="1" customWidth="1"/>
    <col min="10265" max="10267" width="0" hidden="1" customWidth="1"/>
    <col min="10497" max="10497" width="6.33203125" customWidth="1"/>
    <col min="10498" max="10498" width="11.44140625" customWidth="1"/>
    <col min="10499" max="10499" width="49.44140625" bestFit="1" customWidth="1"/>
    <col min="10500" max="10500" width="16.88671875" customWidth="1"/>
    <col min="10501" max="10501" width="21.88671875" customWidth="1"/>
    <col min="10502" max="10502" width="11.44140625" customWidth="1"/>
    <col min="10503" max="10503" width="12.44140625" customWidth="1"/>
    <col min="10504" max="10504" width="15.44140625" customWidth="1"/>
    <col min="10505" max="10506" width="14.33203125" customWidth="1"/>
    <col min="10507" max="10507" width="14.44140625" customWidth="1"/>
    <col min="10508" max="10508" width="13" customWidth="1"/>
    <col min="10509" max="10509" width="16" customWidth="1"/>
    <col min="10510" max="10510" width="15.6640625" customWidth="1"/>
    <col min="10511" max="10511" width="13" customWidth="1"/>
    <col min="10512" max="10512" width="18.109375" customWidth="1"/>
    <col min="10515" max="10515" width="3.33203125" customWidth="1"/>
    <col min="10516" max="10519" width="0" hidden="1" customWidth="1"/>
    <col min="10521" max="10523" width="0" hidden="1" customWidth="1"/>
    <col min="10753" max="10753" width="6.33203125" customWidth="1"/>
    <col min="10754" max="10754" width="11.44140625" customWidth="1"/>
    <col min="10755" max="10755" width="49.44140625" bestFit="1" customWidth="1"/>
    <col min="10756" max="10756" width="16.88671875" customWidth="1"/>
    <col min="10757" max="10757" width="21.88671875" customWidth="1"/>
    <col min="10758" max="10758" width="11.44140625" customWidth="1"/>
    <col min="10759" max="10759" width="12.44140625" customWidth="1"/>
    <col min="10760" max="10760" width="15.44140625" customWidth="1"/>
    <col min="10761" max="10762" width="14.33203125" customWidth="1"/>
    <col min="10763" max="10763" width="14.44140625" customWidth="1"/>
    <col min="10764" max="10764" width="13" customWidth="1"/>
    <col min="10765" max="10765" width="16" customWidth="1"/>
    <col min="10766" max="10766" width="15.6640625" customWidth="1"/>
    <col min="10767" max="10767" width="13" customWidth="1"/>
    <col min="10768" max="10768" width="18.109375" customWidth="1"/>
    <col min="10771" max="10771" width="3.33203125" customWidth="1"/>
    <col min="10772" max="10775" width="0" hidden="1" customWidth="1"/>
    <col min="10777" max="10779" width="0" hidden="1" customWidth="1"/>
    <col min="11009" max="11009" width="6.33203125" customWidth="1"/>
    <col min="11010" max="11010" width="11.44140625" customWidth="1"/>
    <col min="11011" max="11011" width="49.44140625" bestFit="1" customWidth="1"/>
    <col min="11012" max="11012" width="16.88671875" customWidth="1"/>
    <col min="11013" max="11013" width="21.88671875" customWidth="1"/>
    <col min="11014" max="11014" width="11.44140625" customWidth="1"/>
    <col min="11015" max="11015" width="12.44140625" customWidth="1"/>
    <col min="11016" max="11016" width="15.44140625" customWidth="1"/>
    <col min="11017" max="11018" width="14.33203125" customWidth="1"/>
    <col min="11019" max="11019" width="14.44140625" customWidth="1"/>
    <col min="11020" max="11020" width="13" customWidth="1"/>
    <col min="11021" max="11021" width="16" customWidth="1"/>
    <col min="11022" max="11022" width="15.6640625" customWidth="1"/>
    <col min="11023" max="11023" width="13" customWidth="1"/>
    <col min="11024" max="11024" width="18.109375" customWidth="1"/>
    <col min="11027" max="11027" width="3.33203125" customWidth="1"/>
    <col min="11028" max="11031" width="0" hidden="1" customWidth="1"/>
    <col min="11033" max="11035" width="0" hidden="1" customWidth="1"/>
    <col min="11265" max="11265" width="6.33203125" customWidth="1"/>
    <col min="11266" max="11266" width="11.44140625" customWidth="1"/>
    <col min="11267" max="11267" width="49.44140625" bestFit="1" customWidth="1"/>
    <col min="11268" max="11268" width="16.88671875" customWidth="1"/>
    <col min="11269" max="11269" width="21.88671875" customWidth="1"/>
    <col min="11270" max="11270" width="11.44140625" customWidth="1"/>
    <col min="11271" max="11271" width="12.44140625" customWidth="1"/>
    <col min="11272" max="11272" width="15.44140625" customWidth="1"/>
    <col min="11273" max="11274" width="14.33203125" customWidth="1"/>
    <col min="11275" max="11275" width="14.44140625" customWidth="1"/>
    <col min="11276" max="11276" width="13" customWidth="1"/>
    <col min="11277" max="11277" width="16" customWidth="1"/>
    <col min="11278" max="11278" width="15.6640625" customWidth="1"/>
    <col min="11279" max="11279" width="13" customWidth="1"/>
    <col min="11280" max="11280" width="18.109375" customWidth="1"/>
    <col min="11283" max="11283" width="3.33203125" customWidth="1"/>
    <col min="11284" max="11287" width="0" hidden="1" customWidth="1"/>
    <col min="11289" max="11291" width="0" hidden="1" customWidth="1"/>
    <col min="11521" max="11521" width="6.33203125" customWidth="1"/>
    <col min="11522" max="11522" width="11.44140625" customWidth="1"/>
    <col min="11523" max="11523" width="49.44140625" bestFit="1" customWidth="1"/>
    <col min="11524" max="11524" width="16.88671875" customWidth="1"/>
    <col min="11525" max="11525" width="21.88671875" customWidth="1"/>
    <col min="11526" max="11526" width="11.44140625" customWidth="1"/>
    <col min="11527" max="11527" width="12.44140625" customWidth="1"/>
    <col min="11528" max="11528" width="15.44140625" customWidth="1"/>
    <col min="11529" max="11530" width="14.33203125" customWidth="1"/>
    <col min="11531" max="11531" width="14.44140625" customWidth="1"/>
    <col min="11532" max="11532" width="13" customWidth="1"/>
    <col min="11533" max="11533" width="16" customWidth="1"/>
    <col min="11534" max="11534" width="15.6640625" customWidth="1"/>
    <col min="11535" max="11535" width="13" customWidth="1"/>
    <col min="11536" max="11536" width="18.109375" customWidth="1"/>
    <col min="11539" max="11539" width="3.33203125" customWidth="1"/>
    <col min="11540" max="11543" width="0" hidden="1" customWidth="1"/>
    <col min="11545" max="11547" width="0" hidden="1" customWidth="1"/>
    <col min="11777" max="11777" width="6.33203125" customWidth="1"/>
    <col min="11778" max="11778" width="11.44140625" customWidth="1"/>
    <col min="11779" max="11779" width="49.44140625" bestFit="1" customWidth="1"/>
    <col min="11780" max="11780" width="16.88671875" customWidth="1"/>
    <col min="11781" max="11781" width="21.88671875" customWidth="1"/>
    <col min="11782" max="11782" width="11.44140625" customWidth="1"/>
    <col min="11783" max="11783" width="12.44140625" customWidth="1"/>
    <col min="11784" max="11784" width="15.44140625" customWidth="1"/>
    <col min="11785" max="11786" width="14.33203125" customWidth="1"/>
    <col min="11787" max="11787" width="14.44140625" customWidth="1"/>
    <col min="11788" max="11788" width="13" customWidth="1"/>
    <col min="11789" max="11789" width="16" customWidth="1"/>
    <col min="11790" max="11790" width="15.6640625" customWidth="1"/>
    <col min="11791" max="11791" width="13" customWidth="1"/>
    <col min="11792" max="11792" width="18.109375" customWidth="1"/>
    <col min="11795" max="11795" width="3.33203125" customWidth="1"/>
    <col min="11796" max="11799" width="0" hidden="1" customWidth="1"/>
    <col min="11801" max="11803" width="0" hidden="1" customWidth="1"/>
    <col min="12033" max="12033" width="6.33203125" customWidth="1"/>
    <col min="12034" max="12034" width="11.44140625" customWidth="1"/>
    <col min="12035" max="12035" width="49.44140625" bestFit="1" customWidth="1"/>
    <col min="12036" max="12036" width="16.88671875" customWidth="1"/>
    <col min="12037" max="12037" width="21.88671875" customWidth="1"/>
    <col min="12038" max="12038" width="11.44140625" customWidth="1"/>
    <col min="12039" max="12039" width="12.44140625" customWidth="1"/>
    <col min="12040" max="12040" width="15.44140625" customWidth="1"/>
    <col min="12041" max="12042" width="14.33203125" customWidth="1"/>
    <col min="12043" max="12043" width="14.44140625" customWidth="1"/>
    <col min="12044" max="12044" width="13" customWidth="1"/>
    <col min="12045" max="12045" width="16" customWidth="1"/>
    <col min="12046" max="12046" width="15.6640625" customWidth="1"/>
    <col min="12047" max="12047" width="13" customWidth="1"/>
    <col min="12048" max="12048" width="18.109375" customWidth="1"/>
    <col min="12051" max="12051" width="3.33203125" customWidth="1"/>
    <col min="12052" max="12055" width="0" hidden="1" customWidth="1"/>
    <col min="12057" max="12059" width="0" hidden="1" customWidth="1"/>
    <col min="12289" max="12289" width="6.33203125" customWidth="1"/>
    <col min="12290" max="12290" width="11.44140625" customWidth="1"/>
    <col min="12291" max="12291" width="49.44140625" bestFit="1" customWidth="1"/>
    <col min="12292" max="12292" width="16.88671875" customWidth="1"/>
    <col min="12293" max="12293" width="21.88671875" customWidth="1"/>
    <col min="12294" max="12294" width="11.44140625" customWidth="1"/>
    <col min="12295" max="12295" width="12.44140625" customWidth="1"/>
    <col min="12296" max="12296" width="15.44140625" customWidth="1"/>
    <col min="12297" max="12298" width="14.33203125" customWidth="1"/>
    <col min="12299" max="12299" width="14.44140625" customWidth="1"/>
    <col min="12300" max="12300" width="13" customWidth="1"/>
    <col min="12301" max="12301" width="16" customWidth="1"/>
    <col min="12302" max="12302" width="15.6640625" customWidth="1"/>
    <col min="12303" max="12303" width="13" customWidth="1"/>
    <col min="12304" max="12304" width="18.109375" customWidth="1"/>
    <col min="12307" max="12307" width="3.33203125" customWidth="1"/>
    <col min="12308" max="12311" width="0" hidden="1" customWidth="1"/>
    <col min="12313" max="12315" width="0" hidden="1" customWidth="1"/>
    <col min="12545" max="12545" width="6.33203125" customWidth="1"/>
    <col min="12546" max="12546" width="11.44140625" customWidth="1"/>
    <col min="12547" max="12547" width="49.44140625" bestFit="1" customWidth="1"/>
    <col min="12548" max="12548" width="16.88671875" customWidth="1"/>
    <col min="12549" max="12549" width="21.88671875" customWidth="1"/>
    <col min="12550" max="12550" width="11.44140625" customWidth="1"/>
    <col min="12551" max="12551" width="12.44140625" customWidth="1"/>
    <col min="12552" max="12552" width="15.44140625" customWidth="1"/>
    <col min="12553" max="12554" width="14.33203125" customWidth="1"/>
    <col min="12555" max="12555" width="14.44140625" customWidth="1"/>
    <col min="12556" max="12556" width="13" customWidth="1"/>
    <col min="12557" max="12557" width="16" customWidth="1"/>
    <col min="12558" max="12558" width="15.6640625" customWidth="1"/>
    <col min="12559" max="12559" width="13" customWidth="1"/>
    <col min="12560" max="12560" width="18.109375" customWidth="1"/>
    <col min="12563" max="12563" width="3.33203125" customWidth="1"/>
    <col min="12564" max="12567" width="0" hidden="1" customWidth="1"/>
    <col min="12569" max="12571" width="0" hidden="1" customWidth="1"/>
    <col min="12801" max="12801" width="6.33203125" customWidth="1"/>
    <col min="12802" max="12802" width="11.44140625" customWidth="1"/>
    <col min="12803" max="12803" width="49.44140625" bestFit="1" customWidth="1"/>
    <col min="12804" max="12804" width="16.88671875" customWidth="1"/>
    <col min="12805" max="12805" width="21.88671875" customWidth="1"/>
    <col min="12806" max="12806" width="11.44140625" customWidth="1"/>
    <col min="12807" max="12807" width="12.44140625" customWidth="1"/>
    <col min="12808" max="12808" width="15.44140625" customWidth="1"/>
    <col min="12809" max="12810" width="14.33203125" customWidth="1"/>
    <col min="12811" max="12811" width="14.44140625" customWidth="1"/>
    <col min="12812" max="12812" width="13" customWidth="1"/>
    <col min="12813" max="12813" width="16" customWidth="1"/>
    <col min="12814" max="12814" width="15.6640625" customWidth="1"/>
    <col min="12815" max="12815" width="13" customWidth="1"/>
    <col min="12816" max="12816" width="18.109375" customWidth="1"/>
    <col min="12819" max="12819" width="3.33203125" customWidth="1"/>
    <col min="12820" max="12823" width="0" hidden="1" customWidth="1"/>
    <col min="12825" max="12827" width="0" hidden="1" customWidth="1"/>
    <col min="13057" max="13057" width="6.33203125" customWidth="1"/>
    <col min="13058" max="13058" width="11.44140625" customWidth="1"/>
    <col min="13059" max="13059" width="49.44140625" bestFit="1" customWidth="1"/>
    <col min="13060" max="13060" width="16.88671875" customWidth="1"/>
    <col min="13061" max="13061" width="21.88671875" customWidth="1"/>
    <col min="13062" max="13062" width="11.44140625" customWidth="1"/>
    <col min="13063" max="13063" width="12.44140625" customWidth="1"/>
    <col min="13064" max="13064" width="15.44140625" customWidth="1"/>
    <col min="13065" max="13066" width="14.33203125" customWidth="1"/>
    <col min="13067" max="13067" width="14.44140625" customWidth="1"/>
    <col min="13068" max="13068" width="13" customWidth="1"/>
    <col min="13069" max="13069" width="16" customWidth="1"/>
    <col min="13070" max="13070" width="15.6640625" customWidth="1"/>
    <col min="13071" max="13071" width="13" customWidth="1"/>
    <col min="13072" max="13072" width="18.109375" customWidth="1"/>
    <col min="13075" max="13075" width="3.33203125" customWidth="1"/>
    <col min="13076" max="13079" width="0" hidden="1" customWidth="1"/>
    <col min="13081" max="13083" width="0" hidden="1" customWidth="1"/>
    <col min="13313" max="13313" width="6.33203125" customWidth="1"/>
    <col min="13314" max="13314" width="11.44140625" customWidth="1"/>
    <col min="13315" max="13315" width="49.44140625" bestFit="1" customWidth="1"/>
    <col min="13316" max="13316" width="16.88671875" customWidth="1"/>
    <col min="13317" max="13317" width="21.88671875" customWidth="1"/>
    <col min="13318" max="13318" width="11.44140625" customWidth="1"/>
    <col min="13319" max="13319" width="12.44140625" customWidth="1"/>
    <col min="13320" max="13320" width="15.44140625" customWidth="1"/>
    <col min="13321" max="13322" width="14.33203125" customWidth="1"/>
    <col min="13323" max="13323" width="14.44140625" customWidth="1"/>
    <col min="13324" max="13324" width="13" customWidth="1"/>
    <col min="13325" max="13325" width="16" customWidth="1"/>
    <col min="13326" max="13326" width="15.6640625" customWidth="1"/>
    <col min="13327" max="13327" width="13" customWidth="1"/>
    <col min="13328" max="13328" width="18.109375" customWidth="1"/>
    <col min="13331" max="13331" width="3.33203125" customWidth="1"/>
    <col min="13332" max="13335" width="0" hidden="1" customWidth="1"/>
    <col min="13337" max="13339" width="0" hidden="1" customWidth="1"/>
    <col min="13569" max="13569" width="6.33203125" customWidth="1"/>
    <col min="13570" max="13570" width="11.44140625" customWidth="1"/>
    <col min="13571" max="13571" width="49.44140625" bestFit="1" customWidth="1"/>
    <col min="13572" max="13572" width="16.88671875" customWidth="1"/>
    <col min="13573" max="13573" width="21.88671875" customWidth="1"/>
    <col min="13574" max="13574" width="11.44140625" customWidth="1"/>
    <col min="13575" max="13575" width="12.44140625" customWidth="1"/>
    <col min="13576" max="13576" width="15.44140625" customWidth="1"/>
    <col min="13577" max="13578" width="14.33203125" customWidth="1"/>
    <col min="13579" max="13579" width="14.44140625" customWidth="1"/>
    <col min="13580" max="13580" width="13" customWidth="1"/>
    <col min="13581" max="13581" width="16" customWidth="1"/>
    <col min="13582" max="13582" width="15.6640625" customWidth="1"/>
    <col min="13583" max="13583" width="13" customWidth="1"/>
    <col min="13584" max="13584" width="18.109375" customWidth="1"/>
    <col min="13587" max="13587" width="3.33203125" customWidth="1"/>
    <col min="13588" max="13591" width="0" hidden="1" customWidth="1"/>
    <col min="13593" max="13595" width="0" hidden="1" customWidth="1"/>
    <col min="13825" max="13825" width="6.33203125" customWidth="1"/>
    <col min="13826" max="13826" width="11.44140625" customWidth="1"/>
    <col min="13827" max="13827" width="49.44140625" bestFit="1" customWidth="1"/>
    <col min="13828" max="13828" width="16.88671875" customWidth="1"/>
    <col min="13829" max="13829" width="21.88671875" customWidth="1"/>
    <col min="13830" max="13830" width="11.44140625" customWidth="1"/>
    <col min="13831" max="13831" width="12.44140625" customWidth="1"/>
    <col min="13832" max="13832" width="15.44140625" customWidth="1"/>
    <col min="13833" max="13834" width="14.33203125" customWidth="1"/>
    <col min="13835" max="13835" width="14.44140625" customWidth="1"/>
    <col min="13836" max="13836" width="13" customWidth="1"/>
    <col min="13837" max="13837" width="16" customWidth="1"/>
    <col min="13838" max="13838" width="15.6640625" customWidth="1"/>
    <col min="13839" max="13839" width="13" customWidth="1"/>
    <col min="13840" max="13840" width="18.109375" customWidth="1"/>
    <col min="13843" max="13843" width="3.33203125" customWidth="1"/>
    <col min="13844" max="13847" width="0" hidden="1" customWidth="1"/>
    <col min="13849" max="13851" width="0" hidden="1" customWidth="1"/>
    <col min="14081" max="14081" width="6.33203125" customWidth="1"/>
    <col min="14082" max="14082" width="11.44140625" customWidth="1"/>
    <col min="14083" max="14083" width="49.44140625" bestFit="1" customWidth="1"/>
    <col min="14084" max="14084" width="16.88671875" customWidth="1"/>
    <col min="14085" max="14085" width="21.88671875" customWidth="1"/>
    <col min="14086" max="14086" width="11.44140625" customWidth="1"/>
    <col min="14087" max="14087" width="12.44140625" customWidth="1"/>
    <col min="14088" max="14088" width="15.44140625" customWidth="1"/>
    <col min="14089" max="14090" width="14.33203125" customWidth="1"/>
    <col min="14091" max="14091" width="14.44140625" customWidth="1"/>
    <col min="14092" max="14092" width="13" customWidth="1"/>
    <col min="14093" max="14093" width="16" customWidth="1"/>
    <col min="14094" max="14094" width="15.6640625" customWidth="1"/>
    <col min="14095" max="14095" width="13" customWidth="1"/>
    <col min="14096" max="14096" width="18.109375" customWidth="1"/>
    <col min="14099" max="14099" width="3.33203125" customWidth="1"/>
    <col min="14100" max="14103" width="0" hidden="1" customWidth="1"/>
    <col min="14105" max="14107" width="0" hidden="1" customWidth="1"/>
    <col min="14337" max="14337" width="6.33203125" customWidth="1"/>
    <col min="14338" max="14338" width="11.44140625" customWidth="1"/>
    <col min="14339" max="14339" width="49.44140625" bestFit="1" customWidth="1"/>
    <col min="14340" max="14340" width="16.88671875" customWidth="1"/>
    <col min="14341" max="14341" width="21.88671875" customWidth="1"/>
    <col min="14342" max="14342" width="11.44140625" customWidth="1"/>
    <col min="14343" max="14343" width="12.44140625" customWidth="1"/>
    <col min="14344" max="14344" width="15.44140625" customWidth="1"/>
    <col min="14345" max="14346" width="14.33203125" customWidth="1"/>
    <col min="14347" max="14347" width="14.44140625" customWidth="1"/>
    <col min="14348" max="14348" width="13" customWidth="1"/>
    <col min="14349" max="14349" width="16" customWidth="1"/>
    <col min="14350" max="14350" width="15.6640625" customWidth="1"/>
    <col min="14351" max="14351" width="13" customWidth="1"/>
    <col min="14352" max="14352" width="18.109375" customWidth="1"/>
    <col min="14355" max="14355" width="3.33203125" customWidth="1"/>
    <col min="14356" max="14359" width="0" hidden="1" customWidth="1"/>
    <col min="14361" max="14363" width="0" hidden="1" customWidth="1"/>
    <col min="14593" max="14593" width="6.33203125" customWidth="1"/>
    <col min="14594" max="14594" width="11.44140625" customWidth="1"/>
    <col min="14595" max="14595" width="49.44140625" bestFit="1" customWidth="1"/>
    <col min="14596" max="14596" width="16.88671875" customWidth="1"/>
    <col min="14597" max="14597" width="21.88671875" customWidth="1"/>
    <col min="14598" max="14598" width="11.44140625" customWidth="1"/>
    <col min="14599" max="14599" width="12.44140625" customWidth="1"/>
    <col min="14600" max="14600" width="15.44140625" customWidth="1"/>
    <col min="14601" max="14602" width="14.33203125" customWidth="1"/>
    <col min="14603" max="14603" width="14.44140625" customWidth="1"/>
    <col min="14604" max="14604" width="13" customWidth="1"/>
    <col min="14605" max="14605" width="16" customWidth="1"/>
    <col min="14606" max="14606" width="15.6640625" customWidth="1"/>
    <col min="14607" max="14607" width="13" customWidth="1"/>
    <col min="14608" max="14608" width="18.109375" customWidth="1"/>
    <col min="14611" max="14611" width="3.33203125" customWidth="1"/>
    <col min="14612" max="14615" width="0" hidden="1" customWidth="1"/>
    <col min="14617" max="14619" width="0" hidden="1" customWidth="1"/>
    <col min="14849" max="14849" width="6.33203125" customWidth="1"/>
    <col min="14850" max="14850" width="11.44140625" customWidth="1"/>
    <col min="14851" max="14851" width="49.44140625" bestFit="1" customWidth="1"/>
    <col min="14852" max="14852" width="16.88671875" customWidth="1"/>
    <col min="14853" max="14853" width="21.88671875" customWidth="1"/>
    <col min="14854" max="14854" width="11.44140625" customWidth="1"/>
    <col min="14855" max="14855" width="12.44140625" customWidth="1"/>
    <col min="14856" max="14856" width="15.44140625" customWidth="1"/>
    <col min="14857" max="14858" width="14.33203125" customWidth="1"/>
    <col min="14859" max="14859" width="14.44140625" customWidth="1"/>
    <col min="14860" max="14860" width="13" customWidth="1"/>
    <col min="14861" max="14861" width="16" customWidth="1"/>
    <col min="14862" max="14862" width="15.6640625" customWidth="1"/>
    <col min="14863" max="14863" width="13" customWidth="1"/>
    <col min="14864" max="14864" width="18.109375" customWidth="1"/>
    <col min="14867" max="14867" width="3.33203125" customWidth="1"/>
    <col min="14868" max="14871" width="0" hidden="1" customWidth="1"/>
    <col min="14873" max="14875" width="0" hidden="1" customWidth="1"/>
    <col min="15105" max="15105" width="6.33203125" customWidth="1"/>
    <col min="15106" max="15106" width="11.44140625" customWidth="1"/>
    <col min="15107" max="15107" width="49.44140625" bestFit="1" customWidth="1"/>
    <col min="15108" max="15108" width="16.88671875" customWidth="1"/>
    <col min="15109" max="15109" width="21.88671875" customWidth="1"/>
    <col min="15110" max="15110" width="11.44140625" customWidth="1"/>
    <col min="15111" max="15111" width="12.44140625" customWidth="1"/>
    <col min="15112" max="15112" width="15.44140625" customWidth="1"/>
    <col min="15113" max="15114" width="14.33203125" customWidth="1"/>
    <col min="15115" max="15115" width="14.44140625" customWidth="1"/>
    <col min="15116" max="15116" width="13" customWidth="1"/>
    <col min="15117" max="15117" width="16" customWidth="1"/>
    <col min="15118" max="15118" width="15.6640625" customWidth="1"/>
    <col min="15119" max="15119" width="13" customWidth="1"/>
    <col min="15120" max="15120" width="18.109375" customWidth="1"/>
    <col min="15123" max="15123" width="3.33203125" customWidth="1"/>
    <col min="15124" max="15127" width="0" hidden="1" customWidth="1"/>
    <col min="15129" max="15131" width="0" hidden="1" customWidth="1"/>
    <col min="15361" max="15361" width="6.33203125" customWidth="1"/>
    <col min="15362" max="15362" width="11.44140625" customWidth="1"/>
    <col min="15363" max="15363" width="49.44140625" bestFit="1" customWidth="1"/>
    <col min="15364" max="15364" width="16.88671875" customWidth="1"/>
    <col min="15365" max="15365" width="21.88671875" customWidth="1"/>
    <col min="15366" max="15366" width="11.44140625" customWidth="1"/>
    <col min="15367" max="15367" width="12.44140625" customWidth="1"/>
    <col min="15368" max="15368" width="15.44140625" customWidth="1"/>
    <col min="15369" max="15370" width="14.33203125" customWidth="1"/>
    <col min="15371" max="15371" width="14.44140625" customWidth="1"/>
    <col min="15372" max="15372" width="13" customWidth="1"/>
    <col min="15373" max="15373" width="16" customWidth="1"/>
    <col min="15374" max="15374" width="15.6640625" customWidth="1"/>
    <col min="15375" max="15375" width="13" customWidth="1"/>
    <col min="15376" max="15376" width="18.109375" customWidth="1"/>
    <col min="15379" max="15379" width="3.33203125" customWidth="1"/>
    <col min="15380" max="15383" width="0" hidden="1" customWidth="1"/>
    <col min="15385" max="15387" width="0" hidden="1" customWidth="1"/>
    <col min="15617" max="15617" width="6.33203125" customWidth="1"/>
    <col min="15618" max="15618" width="11.44140625" customWidth="1"/>
    <col min="15619" max="15619" width="49.44140625" bestFit="1" customWidth="1"/>
    <col min="15620" max="15620" width="16.88671875" customWidth="1"/>
    <col min="15621" max="15621" width="21.88671875" customWidth="1"/>
    <col min="15622" max="15622" width="11.44140625" customWidth="1"/>
    <col min="15623" max="15623" width="12.44140625" customWidth="1"/>
    <col min="15624" max="15624" width="15.44140625" customWidth="1"/>
    <col min="15625" max="15626" width="14.33203125" customWidth="1"/>
    <col min="15627" max="15627" width="14.44140625" customWidth="1"/>
    <col min="15628" max="15628" width="13" customWidth="1"/>
    <col min="15629" max="15629" width="16" customWidth="1"/>
    <col min="15630" max="15630" width="15.6640625" customWidth="1"/>
    <col min="15631" max="15631" width="13" customWidth="1"/>
    <col min="15632" max="15632" width="18.109375" customWidth="1"/>
    <col min="15635" max="15635" width="3.33203125" customWidth="1"/>
    <col min="15636" max="15639" width="0" hidden="1" customWidth="1"/>
    <col min="15641" max="15643" width="0" hidden="1" customWidth="1"/>
    <col min="15873" max="15873" width="6.33203125" customWidth="1"/>
    <col min="15874" max="15874" width="11.44140625" customWidth="1"/>
    <col min="15875" max="15875" width="49.44140625" bestFit="1" customWidth="1"/>
    <col min="15876" max="15876" width="16.88671875" customWidth="1"/>
    <col min="15877" max="15877" width="21.88671875" customWidth="1"/>
    <col min="15878" max="15878" width="11.44140625" customWidth="1"/>
    <col min="15879" max="15879" width="12.44140625" customWidth="1"/>
    <col min="15880" max="15880" width="15.44140625" customWidth="1"/>
    <col min="15881" max="15882" width="14.33203125" customWidth="1"/>
    <col min="15883" max="15883" width="14.44140625" customWidth="1"/>
    <col min="15884" max="15884" width="13" customWidth="1"/>
    <col min="15885" max="15885" width="16" customWidth="1"/>
    <col min="15886" max="15886" width="15.6640625" customWidth="1"/>
    <col min="15887" max="15887" width="13" customWidth="1"/>
    <col min="15888" max="15888" width="18.109375" customWidth="1"/>
    <col min="15891" max="15891" width="3.33203125" customWidth="1"/>
    <col min="15892" max="15895" width="0" hidden="1" customWidth="1"/>
    <col min="15897" max="15899" width="0" hidden="1" customWidth="1"/>
    <col min="16129" max="16129" width="6.33203125" customWidth="1"/>
    <col min="16130" max="16130" width="11.44140625" customWidth="1"/>
    <col min="16131" max="16131" width="49.44140625" bestFit="1" customWidth="1"/>
    <col min="16132" max="16132" width="16.88671875" customWidth="1"/>
    <col min="16133" max="16133" width="21.88671875" customWidth="1"/>
    <col min="16134" max="16134" width="11.44140625" customWidth="1"/>
    <col min="16135" max="16135" width="12.44140625" customWidth="1"/>
    <col min="16136" max="16136" width="15.44140625" customWidth="1"/>
    <col min="16137" max="16138" width="14.33203125" customWidth="1"/>
    <col min="16139" max="16139" width="14.44140625" customWidth="1"/>
    <col min="16140" max="16140" width="13" customWidth="1"/>
    <col min="16141" max="16141" width="16" customWidth="1"/>
    <col min="16142" max="16142" width="15.6640625" customWidth="1"/>
    <col min="16143" max="16143" width="13" customWidth="1"/>
    <col min="16144" max="16144" width="18.109375" customWidth="1"/>
    <col min="16147" max="16147" width="3.33203125" customWidth="1"/>
    <col min="16148" max="16151" width="0" hidden="1" customWidth="1"/>
    <col min="16153" max="16155" width="0" hidden="1" customWidth="1"/>
  </cols>
  <sheetData>
    <row r="1" spans="1:23" ht="18" x14ac:dyDescent="0.25">
      <c r="A1" s="200" t="s">
        <v>0</v>
      </c>
      <c r="B1" s="200"/>
      <c r="C1" s="200"/>
      <c r="D1" s="200"/>
      <c r="E1" s="200"/>
      <c r="F1" s="200"/>
      <c r="G1" s="200"/>
      <c r="H1" s="200"/>
      <c r="I1" s="200"/>
      <c r="J1" s="200"/>
      <c r="K1" s="200"/>
      <c r="L1" s="200"/>
      <c r="M1" s="200"/>
      <c r="N1" s="200"/>
      <c r="O1" s="1"/>
      <c r="Q1" s="3" t="s">
        <v>1</v>
      </c>
      <c r="R1" s="4">
        <v>4.75</v>
      </c>
      <c r="T1" s="6">
        <v>43344</v>
      </c>
    </row>
    <row r="2" spans="1:23" ht="39.6" x14ac:dyDescent="0.25">
      <c r="A2" s="201" t="s">
        <v>2</v>
      </c>
      <c r="B2" s="202"/>
      <c r="C2" s="202"/>
      <c r="D2" s="202"/>
      <c r="E2" s="202"/>
      <c r="F2" s="202"/>
      <c r="G2" s="202"/>
      <c r="H2" s="202"/>
      <c r="I2" s="202"/>
      <c r="J2" s="202"/>
      <c r="K2" s="202"/>
      <c r="L2" s="202"/>
      <c r="M2" s="202"/>
      <c r="N2" s="202"/>
      <c r="O2" s="1"/>
      <c r="Q2" s="3" t="s">
        <v>3</v>
      </c>
      <c r="R2" s="8">
        <v>1000</v>
      </c>
      <c r="T2" s="9" t="s">
        <v>4</v>
      </c>
      <c r="U2" s="10" t="s">
        <v>5</v>
      </c>
      <c r="V2" s="9" t="s">
        <v>6</v>
      </c>
      <c r="W2" s="10" t="s">
        <v>5</v>
      </c>
    </row>
    <row r="3" spans="1:23" ht="13.8" x14ac:dyDescent="0.25">
      <c r="A3" s="201" t="s">
        <v>7</v>
      </c>
      <c r="B3" s="202"/>
      <c r="C3" s="202"/>
      <c r="D3" s="202"/>
      <c r="E3" s="202"/>
      <c r="F3" s="202"/>
      <c r="G3" s="202"/>
      <c r="H3" s="202"/>
      <c r="I3" s="202"/>
      <c r="J3" s="202"/>
      <c r="K3" s="202"/>
      <c r="L3" s="202"/>
      <c r="M3" s="202"/>
      <c r="N3" s="202"/>
      <c r="O3" s="1"/>
      <c r="Q3" s="2"/>
      <c r="R3" s="2"/>
      <c r="T3" s="11" t="s">
        <v>8</v>
      </c>
    </row>
    <row r="4" spans="1:23" ht="13.8" x14ac:dyDescent="0.25">
      <c r="A4" s="201" t="s">
        <v>9</v>
      </c>
      <c r="B4" s="202"/>
      <c r="C4" s="202"/>
      <c r="D4" s="202"/>
      <c r="E4" s="202"/>
      <c r="F4" s="202"/>
      <c r="G4" s="202"/>
      <c r="H4" s="202"/>
      <c r="I4" s="202"/>
      <c r="J4" s="202"/>
      <c r="K4" s="202"/>
      <c r="L4" s="202"/>
      <c r="M4" s="202"/>
      <c r="N4" s="202"/>
      <c r="O4" s="1"/>
      <c r="Q4" s="2"/>
      <c r="R4" s="2"/>
    </row>
    <row r="5" spans="1:23" ht="13.8" x14ac:dyDescent="0.25">
      <c r="A5" s="12"/>
      <c r="B5" s="13" t="s">
        <v>10</v>
      </c>
      <c r="C5" s="14"/>
      <c r="D5" s="14"/>
      <c r="E5" s="14"/>
      <c r="F5" s="14"/>
      <c r="G5" s="14"/>
      <c r="H5" s="15"/>
      <c r="I5" s="15"/>
      <c r="J5" s="16"/>
      <c r="K5" s="16"/>
      <c r="L5" s="14"/>
      <c r="M5" s="14"/>
      <c r="N5" s="17"/>
      <c r="O5" s="1"/>
      <c r="Q5" s="2"/>
      <c r="R5" s="2"/>
    </row>
    <row r="6" spans="1:23" ht="13.8" x14ac:dyDescent="0.25">
      <c r="A6" s="12"/>
      <c r="B6" s="13" t="s">
        <v>11</v>
      </c>
      <c r="C6" s="13"/>
      <c r="D6" s="14"/>
      <c r="E6" s="14"/>
      <c r="F6" s="14"/>
      <c r="G6" s="14"/>
      <c r="H6" s="15"/>
      <c r="I6" s="15"/>
      <c r="J6" s="16"/>
      <c r="K6" s="16"/>
      <c r="L6" s="14"/>
      <c r="M6" s="14"/>
      <c r="N6" s="17"/>
      <c r="O6" s="1"/>
      <c r="Q6" s="2"/>
      <c r="R6" s="2"/>
    </row>
    <row r="7" spans="1:23" ht="13.8" x14ac:dyDescent="0.25">
      <c r="A7" s="12"/>
      <c r="B7" s="13" t="s">
        <v>12</v>
      </c>
      <c r="C7" s="13"/>
      <c r="D7" s="14"/>
      <c r="E7" s="14"/>
      <c r="F7" s="14"/>
      <c r="G7" s="14"/>
      <c r="H7" s="15"/>
      <c r="I7" s="15"/>
      <c r="J7" s="16"/>
      <c r="K7" s="16"/>
      <c r="L7" s="14"/>
      <c r="M7" s="14"/>
      <c r="N7" s="17"/>
      <c r="O7" s="1"/>
      <c r="Q7" s="2"/>
      <c r="R7" s="2"/>
    </row>
    <row r="8" spans="1:23" ht="13.8" x14ac:dyDescent="0.25">
      <c r="A8" s="12"/>
      <c r="B8" s="18"/>
      <c r="C8" s="19"/>
      <c r="D8" s="20"/>
      <c r="E8" s="14"/>
      <c r="F8" s="14"/>
      <c r="G8" s="14"/>
      <c r="H8" s="15"/>
      <c r="I8" s="15"/>
      <c r="J8" s="16"/>
      <c r="K8" s="16"/>
      <c r="L8" s="14"/>
      <c r="M8" s="14"/>
      <c r="N8" s="17"/>
      <c r="O8" s="1"/>
      <c r="Q8" s="2"/>
      <c r="R8" s="2"/>
    </row>
    <row r="9" spans="1:23" x14ac:dyDescent="0.25">
      <c r="A9" s="21"/>
      <c r="B9" s="2"/>
      <c r="C9" s="22"/>
      <c r="D9" s="2"/>
      <c r="E9" s="2"/>
      <c r="F9" s="23"/>
      <c r="G9" s="2"/>
      <c r="H9" s="24"/>
      <c r="I9" s="24"/>
      <c r="J9" s="25"/>
      <c r="K9" s="25"/>
      <c r="L9" s="2"/>
      <c r="M9" s="2"/>
      <c r="N9" s="26"/>
      <c r="O9" s="26"/>
      <c r="Q9" s="2"/>
      <c r="R9" s="2"/>
    </row>
    <row r="10" spans="1:23" ht="21" x14ac:dyDescent="0.25">
      <c r="A10" s="27">
        <v>1</v>
      </c>
      <c r="B10" s="197" t="s">
        <v>13</v>
      </c>
      <c r="C10" s="197"/>
      <c r="D10" s="197"/>
      <c r="E10" s="197"/>
      <c r="F10" s="197"/>
      <c r="G10" s="197"/>
      <c r="H10" s="197"/>
      <c r="I10" s="197"/>
      <c r="J10" s="197"/>
      <c r="K10" s="197"/>
      <c r="L10" s="197"/>
      <c r="M10" s="197"/>
      <c r="N10" s="197"/>
      <c r="O10" s="197"/>
      <c r="P10" s="197"/>
      <c r="Q10" s="197"/>
      <c r="R10" s="197"/>
    </row>
    <row r="11" spans="1:23" ht="15.6" x14ac:dyDescent="0.25">
      <c r="A11" s="28"/>
      <c r="B11" s="172" t="s">
        <v>14</v>
      </c>
      <c r="C11" s="178" t="s">
        <v>15</v>
      </c>
      <c r="D11" s="172" t="s">
        <v>16</v>
      </c>
      <c r="E11" s="172" t="s">
        <v>17</v>
      </c>
      <c r="F11" s="172" t="s">
        <v>18</v>
      </c>
      <c r="G11" s="172" t="s">
        <v>19</v>
      </c>
      <c r="H11" s="198" t="s">
        <v>20</v>
      </c>
      <c r="I11" s="198"/>
      <c r="J11" s="198"/>
      <c r="K11" s="198"/>
      <c r="L11" s="199" t="s">
        <v>21</v>
      </c>
      <c r="M11" s="172" t="s">
        <v>22</v>
      </c>
      <c r="N11" s="171" t="s">
        <v>23</v>
      </c>
      <c r="O11" s="171"/>
      <c r="P11" s="172" t="s">
        <v>24</v>
      </c>
      <c r="Q11" s="172" t="s">
        <v>25</v>
      </c>
      <c r="R11" s="172" t="s">
        <v>26</v>
      </c>
    </row>
    <row r="12" spans="1:23" ht="46.8" x14ac:dyDescent="0.25">
      <c r="A12" s="29"/>
      <c r="B12" s="172"/>
      <c r="C12" s="178"/>
      <c r="D12" s="172"/>
      <c r="E12" s="172"/>
      <c r="F12" s="172"/>
      <c r="G12" s="172"/>
      <c r="H12" s="30" t="s">
        <v>27</v>
      </c>
      <c r="I12" s="30" t="s">
        <v>28</v>
      </c>
      <c r="J12" s="31" t="s">
        <v>29</v>
      </c>
      <c r="K12" s="31" t="s">
        <v>30</v>
      </c>
      <c r="L12" s="199"/>
      <c r="M12" s="172"/>
      <c r="N12" s="32" t="s">
        <v>31</v>
      </c>
      <c r="O12" s="32" t="s">
        <v>32</v>
      </c>
      <c r="P12" s="172"/>
      <c r="Q12" s="172"/>
      <c r="R12" s="172"/>
    </row>
    <row r="13" spans="1:23" ht="15.6" x14ac:dyDescent="0.25">
      <c r="A13" s="33"/>
      <c r="B13" s="34">
        <v>0</v>
      </c>
      <c r="C13" s="35">
        <v>0</v>
      </c>
      <c r="D13" s="34"/>
      <c r="E13" s="34"/>
      <c r="F13" s="36"/>
      <c r="G13" s="34"/>
      <c r="H13" s="37"/>
      <c r="I13" s="37"/>
      <c r="J13" s="38"/>
      <c r="K13" s="38"/>
      <c r="L13" s="34"/>
      <c r="M13" s="34"/>
      <c r="N13" s="39"/>
      <c r="O13" s="39"/>
      <c r="P13" s="40"/>
      <c r="Q13" s="34"/>
      <c r="R13" s="41" t="s">
        <v>33</v>
      </c>
      <c r="T13" s="7">
        <v>30</v>
      </c>
      <c r="U13" s="7">
        <v>900</v>
      </c>
      <c r="V13" s="7">
        <v>8</v>
      </c>
      <c r="W13" s="7">
        <v>240</v>
      </c>
    </row>
    <row r="14" spans="1:23" ht="15.6" x14ac:dyDescent="0.25">
      <c r="A14" s="42"/>
      <c r="B14" s="43"/>
      <c r="C14" s="44"/>
      <c r="D14" s="43"/>
      <c r="E14" s="43"/>
      <c r="F14" s="45"/>
      <c r="G14" s="43"/>
      <c r="H14" s="46"/>
      <c r="I14" s="46"/>
      <c r="J14" s="47"/>
      <c r="K14" s="47"/>
      <c r="L14" s="43"/>
      <c r="M14" s="43"/>
      <c r="N14" s="48"/>
      <c r="O14" s="48"/>
      <c r="P14" s="49"/>
      <c r="Q14" s="43"/>
      <c r="R14" s="43"/>
      <c r="U14" s="7">
        <v>0</v>
      </c>
      <c r="W14" s="7">
        <v>0</v>
      </c>
    </row>
    <row r="15" spans="1:23" ht="21" x14ac:dyDescent="0.25">
      <c r="A15" s="27">
        <v>2</v>
      </c>
      <c r="B15" s="197" t="s">
        <v>34</v>
      </c>
      <c r="C15" s="197"/>
      <c r="D15" s="197"/>
      <c r="E15" s="197"/>
      <c r="F15" s="197"/>
      <c r="G15" s="197"/>
      <c r="H15" s="197"/>
      <c r="I15" s="197"/>
      <c r="J15" s="197"/>
      <c r="K15" s="197"/>
      <c r="L15" s="197"/>
      <c r="M15" s="197"/>
      <c r="N15" s="197"/>
      <c r="O15" s="197"/>
      <c r="P15" s="197"/>
      <c r="Q15" s="197"/>
      <c r="R15" s="197"/>
      <c r="U15" s="7">
        <v>0</v>
      </c>
      <c r="W15" s="7">
        <v>0</v>
      </c>
    </row>
    <row r="16" spans="1:23" ht="15.6" x14ac:dyDescent="0.25">
      <c r="A16" s="28"/>
      <c r="B16" s="172" t="s">
        <v>35</v>
      </c>
      <c r="C16" s="178" t="s">
        <v>36</v>
      </c>
      <c r="D16" s="172" t="s">
        <v>16</v>
      </c>
      <c r="E16" s="172" t="s">
        <v>17</v>
      </c>
      <c r="F16" s="172" t="s">
        <v>18</v>
      </c>
      <c r="G16" s="172" t="s">
        <v>19</v>
      </c>
      <c r="H16" s="198" t="s">
        <v>37</v>
      </c>
      <c r="I16" s="198"/>
      <c r="J16" s="198"/>
      <c r="K16" s="198"/>
      <c r="L16" s="172" t="s">
        <v>21</v>
      </c>
      <c r="M16" s="172" t="s">
        <v>38</v>
      </c>
      <c r="N16" s="171" t="s">
        <v>39</v>
      </c>
      <c r="O16" s="171"/>
      <c r="P16" s="172" t="s">
        <v>40</v>
      </c>
      <c r="Q16" s="172" t="s">
        <v>25</v>
      </c>
      <c r="R16" s="172" t="s">
        <v>26</v>
      </c>
      <c r="U16" s="7">
        <v>0</v>
      </c>
      <c r="W16" s="7">
        <v>0</v>
      </c>
    </row>
    <row r="17" spans="1:27" ht="46.8" x14ac:dyDescent="0.25">
      <c r="A17" s="29"/>
      <c r="B17" s="172"/>
      <c r="C17" s="178"/>
      <c r="D17" s="172"/>
      <c r="E17" s="172"/>
      <c r="F17" s="172"/>
      <c r="G17" s="172"/>
      <c r="H17" s="30" t="s">
        <v>27</v>
      </c>
      <c r="I17" s="30" t="s">
        <v>28</v>
      </c>
      <c r="J17" s="31" t="s">
        <v>29</v>
      </c>
      <c r="K17" s="31" t="s">
        <v>30</v>
      </c>
      <c r="L17" s="172"/>
      <c r="M17" s="172"/>
      <c r="N17" s="32" t="s">
        <v>31</v>
      </c>
      <c r="O17" s="32" t="s">
        <v>32</v>
      </c>
      <c r="P17" s="172"/>
      <c r="Q17" s="172"/>
      <c r="R17" s="172"/>
      <c r="U17" s="7">
        <v>0</v>
      </c>
      <c r="W17" s="7">
        <v>0</v>
      </c>
    </row>
    <row r="18" spans="1:27" s="99" customFormat="1" ht="31.2" x14ac:dyDescent="0.25">
      <c r="A18" s="242">
        <v>2.0099999999999998</v>
      </c>
      <c r="B18" s="34" t="s">
        <v>41</v>
      </c>
      <c r="C18" s="41" t="s">
        <v>42</v>
      </c>
      <c r="D18" s="34" t="s">
        <v>43</v>
      </c>
      <c r="E18" s="34" t="s">
        <v>44</v>
      </c>
      <c r="F18" s="156">
        <v>1</v>
      </c>
      <c r="G18" s="34"/>
      <c r="H18" s="37">
        <v>263157.89</v>
      </c>
      <c r="I18" s="37"/>
      <c r="J18" s="38">
        <v>1</v>
      </c>
      <c r="K18" s="38">
        <v>0</v>
      </c>
      <c r="L18" s="156" t="s">
        <v>45</v>
      </c>
      <c r="M18" s="34" t="s">
        <v>46</v>
      </c>
      <c r="N18" s="39">
        <v>45292</v>
      </c>
      <c r="O18" s="39">
        <v>45383</v>
      </c>
      <c r="P18" s="50" t="s">
        <v>47</v>
      </c>
      <c r="Q18" s="34"/>
      <c r="R18" s="41" t="s">
        <v>33</v>
      </c>
      <c r="S18" s="97"/>
      <c r="T18" s="98">
        <v>8</v>
      </c>
      <c r="U18" s="98">
        <v>240</v>
      </c>
      <c r="V18" s="98">
        <v>45</v>
      </c>
      <c r="W18" s="98">
        <v>1350</v>
      </c>
      <c r="Z18" s="99" t="s">
        <v>48</v>
      </c>
      <c r="AA18" s="100">
        <v>1063157.8799999999</v>
      </c>
    </row>
    <row r="19" spans="1:27" s="99" customFormat="1" ht="31.2" hidden="1" x14ac:dyDescent="0.25">
      <c r="A19" s="224">
        <v>2.02</v>
      </c>
      <c r="B19" s="214" t="s">
        <v>41</v>
      </c>
      <c r="C19" s="222" t="s">
        <v>49</v>
      </c>
      <c r="D19" s="214" t="s">
        <v>50</v>
      </c>
      <c r="E19" s="214" t="s">
        <v>44</v>
      </c>
      <c r="F19" s="216">
        <v>1</v>
      </c>
      <c r="G19" s="222"/>
      <c r="H19" s="217">
        <v>263157.89</v>
      </c>
      <c r="I19" s="217"/>
      <c r="J19" s="218">
        <v>1</v>
      </c>
      <c r="K19" s="218">
        <v>0</v>
      </c>
      <c r="L19" s="216" t="s">
        <v>45</v>
      </c>
      <c r="M19" s="214" t="s">
        <v>46</v>
      </c>
      <c r="N19" s="220"/>
      <c r="O19" s="220">
        <v>44105</v>
      </c>
      <c r="P19" s="240" t="s">
        <v>47</v>
      </c>
      <c r="Q19" s="214"/>
      <c r="R19" s="222" t="s">
        <v>33</v>
      </c>
      <c r="S19" s="97"/>
      <c r="T19" s="98">
        <v>8</v>
      </c>
      <c r="U19" s="98">
        <v>240</v>
      </c>
      <c r="V19" s="98">
        <v>45</v>
      </c>
      <c r="W19" s="98">
        <v>1350</v>
      </c>
      <c r="Z19" s="99" t="s">
        <v>51</v>
      </c>
      <c r="AA19" s="100">
        <v>0</v>
      </c>
    </row>
    <row r="20" spans="1:27" s="99" customFormat="1" ht="31.2" x14ac:dyDescent="0.25">
      <c r="A20" s="204">
        <v>2.0299999999999998</v>
      </c>
      <c r="B20" s="34" t="s">
        <v>41</v>
      </c>
      <c r="C20" s="35" t="s">
        <v>52</v>
      </c>
      <c r="D20" s="34" t="s">
        <v>53</v>
      </c>
      <c r="E20" s="34" t="s">
        <v>44</v>
      </c>
      <c r="F20" s="156">
        <v>1</v>
      </c>
      <c r="G20" s="34"/>
      <c r="H20" s="37">
        <v>131578.95000000001</v>
      </c>
      <c r="I20" s="37"/>
      <c r="J20" s="38">
        <v>1</v>
      </c>
      <c r="K20" s="38">
        <v>0</v>
      </c>
      <c r="L20" s="156" t="s">
        <v>45</v>
      </c>
      <c r="M20" s="34" t="s">
        <v>46</v>
      </c>
      <c r="N20" s="39">
        <v>44593</v>
      </c>
      <c r="O20" s="39">
        <f>N20+90</f>
        <v>44683</v>
      </c>
      <c r="P20" s="50" t="s">
        <v>47</v>
      </c>
      <c r="Q20" s="34"/>
      <c r="R20" s="41" t="s">
        <v>33</v>
      </c>
      <c r="S20" s="97"/>
      <c r="T20" s="98">
        <v>8</v>
      </c>
      <c r="U20" s="98">
        <v>240</v>
      </c>
      <c r="V20" s="98">
        <v>45</v>
      </c>
      <c r="W20" s="98">
        <v>1350</v>
      </c>
      <c r="Z20" s="99" t="s">
        <v>54</v>
      </c>
      <c r="AA20" s="100">
        <v>11526316</v>
      </c>
    </row>
    <row r="21" spans="1:27" s="99" customFormat="1" ht="31.2" x14ac:dyDescent="0.25">
      <c r="A21" s="204">
        <v>2.04</v>
      </c>
      <c r="B21" s="34" t="s">
        <v>41</v>
      </c>
      <c r="C21" s="35" t="s">
        <v>55</v>
      </c>
      <c r="D21" s="58" t="s">
        <v>53</v>
      </c>
      <c r="E21" s="34" t="s">
        <v>44</v>
      </c>
      <c r="F21" s="156">
        <v>1</v>
      </c>
      <c r="G21" s="34"/>
      <c r="H21" s="37">
        <v>405263.15</v>
      </c>
      <c r="I21" s="37"/>
      <c r="J21" s="38">
        <v>1</v>
      </c>
      <c r="K21" s="38">
        <v>0</v>
      </c>
      <c r="L21" s="156" t="s">
        <v>45</v>
      </c>
      <c r="M21" s="34" t="s">
        <v>46</v>
      </c>
      <c r="N21" s="39">
        <v>44593</v>
      </c>
      <c r="O21" s="39">
        <f>N21+90</f>
        <v>44683</v>
      </c>
      <c r="P21" s="50" t="s">
        <v>47</v>
      </c>
      <c r="Q21" s="34"/>
      <c r="R21" s="41" t="s">
        <v>33</v>
      </c>
      <c r="S21" s="97"/>
      <c r="T21" s="98">
        <v>8</v>
      </c>
      <c r="U21" s="98">
        <v>240</v>
      </c>
      <c r="V21" s="98">
        <v>45</v>
      </c>
      <c r="W21" s="98">
        <v>1350</v>
      </c>
      <c r="Z21" s="99" t="s">
        <v>56</v>
      </c>
      <c r="AA21" s="100">
        <v>0</v>
      </c>
    </row>
    <row r="22" spans="1:27" s="99" customFormat="1" ht="31.2" x14ac:dyDescent="0.25">
      <c r="A22" s="203">
        <v>2.0499999999999998</v>
      </c>
      <c r="B22" s="59" t="s">
        <v>41</v>
      </c>
      <c r="C22" s="60" t="s">
        <v>57</v>
      </c>
      <c r="D22" s="61" t="s">
        <v>58</v>
      </c>
      <c r="E22" s="59" t="s">
        <v>44</v>
      </c>
      <c r="F22" s="62">
        <v>3</v>
      </c>
      <c r="G22" s="59"/>
      <c r="H22" s="63">
        <v>1342106</v>
      </c>
      <c r="I22" s="63"/>
      <c r="J22" s="64">
        <v>1</v>
      </c>
      <c r="K22" s="64">
        <v>0</v>
      </c>
      <c r="L22" s="62" t="s">
        <v>45</v>
      </c>
      <c r="M22" s="59" t="s">
        <v>46</v>
      </c>
      <c r="N22" s="39">
        <v>44593</v>
      </c>
      <c r="O22" s="39">
        <f>N22+90</f>
        <v>44683</v>
      </c>
      <c r="P22" s="65" t="s">
        <v>47</v>
      </c>
      <c r="Q22" s="59"/>
      <c r="R22" s="66" t="s">
        <v>33</v>
      </c>
      <c r="S22" s="97"/>
      <c r="T22" s="98"/>
      <c r="U22" s="98"/>
      <c r="V22" s="98"/>
      <c r="W22" s="98"/>
      <c r="Z22" s="99" t="s">
        <v>59</v>
      </c>
      <c r="AA22" s="99">
        <v>263157.89</v>
      </c>
    </row>
    <row r="23" spans="1:27" s="99" customFormat="1" ht="31.2" hidden="1" x14ac:dyDescent="0.25">
      <c r="A23" s="204"/>
      <c r="B23" s="34" t="s">
        <v>41</v>
      </c>
      <c r="C23" s="35" t="s">
        <v>60</v>
      </c>
      <c r="D23" s="58" t="s">
        <v>58</v>
      </c>
      <c r="E23" s="34" t="s">
        <v>44</v>
      </c>
      <c r="F23" s="156">
        <v>1</v>
      </c>
      <c r="G23" s="34"/>
      <c r="H23" s="37">
        <v>631579</v>
      </c>
      <c r="I23" s="37">
        <v>631.58000000000004</v>
      </c>
      <c r="J23" s="38">
        <v>1</v>
      </c>
      <c r="K23" s="38">
        <v>0</v>
      </c>
      <c r="L23" s="156" t="s">
        <v>45</v>
      </c>
      <c r="M23" s="34" t="s">
        <v>61</v>
      </c>
      <c r="N23" s="39"/>
      <c r="O23" s="39"/>
      <c r="P23" s="50" t="s">
        <v>47</v>
      </c>
      <c r="Q23" s="34"/>
      <c r="R23" s="41" t="s">
        <v>33</v>
      </c>
      <c r="S23" s="97"/>
      <c r="T23" s="98">
        <v>35</v>
      </c>
      <c r="U23" s="98">
        <v>1050</v>
      </c>
      <c r="V23" s="98">
        <v>7</v>
      </c>
      <c r="W23" s="98">
        <v>210</v>
      </c>
      <c r="Z23" s="99" t="s">
        <v>62</v>
      </c>
      <c r="AA23" s="100">
        <v>0</v>
      </c>
    </row>
    <row r="24" spans="1:27" s="99" customFormat="1" ht="31.2" hidden="1" x14ac:dyDescent="0.25">
      <c r="A24" s="204"/>
      <c r="B24" s="34" t="s">
        <v>41</v>
      </c>
      <c r="C24" s="35" t="s">
        <v>63</v>
      </c>
      <c r="D24" s="58" t="s">
        <v>58</v>
      </c>
      <c r="E24" s="34" t="s">
        <v>44</v>
      </c>
      <c r="F24" s="156">
        <v>1</v>
      </c>
      <c r="G24" s="34"/>
      <c r="H24" s="37">
        <v>684211</v>
      </c>
      <c r="I24" s="37"/>
      <c r="J24" s="38">
        <v>1</v>
      </c>
      <c r="K24" s="38">
        <v>0</v>
      </c>
      <c r="L24" s="156" t="s">
        <v>45</v>
      </c>
      <c r="M24" s="34" t="s">
        <v>61</v>
      </c>
      <c r="N24" s="39"/>
      <c r="O24" s="39"/>
      <c r="P24" s="50" t="s">
        <v>47</v>
      </c>
      <c r="Q24" s="34"/>
      <c r="R24" s="41" t="s">
        <v>33</v>
      </c>
      <c r="S24" s="97"/>
      <c r="T24" s="98">
        <v>6</v>
      </c>
      <c r="U24" s="98">
        <v>180</v>
      </c>
      <c r="V24" s="98">
        <v>7</v>
      </c>
      <c r="W24" s="98">
        <v>210</v>
      </c>
      <c r="Z24" s="99" t="s">
        <v>64</v>
      </c>
      <c r="AA24" s="100">
        <v>0</v>
      </c>
    </row>
    <row r="25" spans="1:27" s="99" customFormat="1" ht="31.2" hidden="1" x14ac:dyDescent="0.25">
      <c r="A25" s="204"/>
      <c r="B25" s="34" t="s">
        <v>41</v>
      </c>
      <c r="C25" s="35" t="s">
        <v>65</v>
      </c>
      <c r="D25" s="58" t="s">
        <v>58</v>
      </c>
      <c r="E25" s="34" t="s">
        <v>44</v>
      </c>
      <c r="F25" s="156">
        <v>1</v>
      </c>
      <c r="G25" s="34"/>
      <c r="H25" s="37">
        <v>26316</v>
      </c>
      <c r="I25" s="37">
        <v>26.32</v>
      </c>
      <c r="J25" s="38">
        <v>1</v>
      </c>
      <c r="K25" s="38">
        <v>0</v>
      </c>
      <c r="L25" s="156" t="s">
        <v>45</v>
      </c>
      <c r="M25" s="34" t="s">
        <v>61</v>
      </c>
      <c r="N25" s="39"/>
      <c r="O25" s="39"/>
      <c r="P25" s="50" t="s">
        <v>47</v>
      </c>
      <c r="Q25" s="34"/>
      <c r="R25" s="41" t="s">
        <v>33</v>
      </c>
      <c r="S25" s="97"/>
      <c r="T25" s="98">
        <v>9</v>
      </c>
      <c r="U25" s="98">
        <v>270</v>
      </c>
      <c r="V25" s="98">
        <v>7</v>
      </c>
      <c r="W25" s="98">
        <v>210</v>
      </c>
      <c r="Z25" s="99" t="s">
        <v>66</v>
      </c>
      <c r="AA25" s="100">
        <v>1052631.58</v>
      </c>
    </row>
    <row r="26" spans="1:27" s="99" customFormat="1" ht="31.2" x14ac:dyDescent="0.25">
      <c r="A26" s="204">
        <v>2.06</v>
      </c>
      <c r="B26" s="34" t="s">
        <v>41</v>
      </c>
      <c r="C26" s="35" t="s">
        <v>67</v>
      </c>
      <c r="D26" s="58" t="s">
        <v>68</v>
      </c>
      <c r="E26" s="34" t="s">
        <v>44</v>
      </c>
      <c r="F26" s="156">
        <v>1</v>
      </c>
      <c r="G26" s="34"/>
      <c r="H26" s="37">
        <v>315789</v>
      </c>
      <c r="I26" s="37"/>
      <c r="J26" s="38">
        <v>1</v>
      </c>
      <c r="K26" s="38">
        <v>0</v>
      </c>
      <c r="L26" s="156" t="s">
        <v>45</v>
      </c>
      <c r="M26" s="34" t="s">
        <v>46</v>
      </c>
      <c r="N26" s="39">
        <v>44593</v>
      </c>
      <c r="O26" s="39">
        <f>N26+90</f>
        <v>44683</v>
      </c>
      <c r="P26" s="50" t="s">
        <v>47</v>
      </c>
      <c r="Q26" s="34"/>
      <c r="R26" s="41" t="s">
        <v>33</v>
      </c>
      <c r="S26" s="97"/>
      <c r="T26" s="98">
        <v>12</v>
      </c>
      <c r="U26" s="98">
        <v>360</v>
      </c>
      <c r="V26" s="98">
        <v>7</v>
      </c>
      <c r="W26" s="98">
        <v>210</v>
      </c>
      <c r="Z26" s="99" t="s">
        <v>69</v>
      </c>
      <c r="AA26" s="100">
        <v>0</v>
      </c>
    </row>
    <row r="27" spans="1:27" s="99" customFormat="1" ht="31.2" x14ac:dyDescent="0.25">
      <c r="A27" s="203">
        <v>2.0699999999999998</v>
      </c>
      <c r="B27" s="59" t="s">
        <v>41</v>
      </c>
      <c r="C27" s="60" t="s">
        <v>70</v>
      </c>
      <c r="D27" s="61" t="s">
        <v>71</v>
      </c>
      <c r="E27" s="59" t="s">
        <v>44</v>
      </c>
      <c r="F27" s="62">
        <v>1</v>
      </c>
      <c r="G27" s="59"/>
      <c r="H27" s="63">
        <v>2631052.84</v>
      </c>
      <c r="I27" s="63"/>
      <c r="J27" s="64">
        <v>1</v>
      </c>
      <c r="K27" s="64">
        <v>0</v>
      </c>
      <c r="L27" s="62" t="s">
        <v>45</v>
      </c>
      <c r="M27" s="59" t="s">
        <v>46</v>
      </c>
      <c r="N27" s="67">
        <v>44958</v>
      </c>
      <c r="O27" s="67">
        <f>N27+90</f>
        <v>45048</v>
      </c>
      <c r="P27" s="65" t="s">
        <v>47</v>
      </c>
      <c r="Q27" s="59"/>
      <c r="R27" s="66" t="s">
        <v>33</v>
      </c>
      <c r="S27" s="97"/>
      <c r="T27" s="98"/>
      <c r="U27" s="98"/>
      <c r="V27" s="98"/>
      <c r="W27" s="98"/>
      <c r="Z27" s="99" t="s">
        <v>72</v>
      </c>
      <c r="AA27" s="99">
        <v>526315.78</v>
      </c>
    </row>
    <row r="28" spans="1:27" s="99" customFormat="1" ht="27.6" hidden="1" x14ac:dyDescent="0.25">
      <c r="A28" s="204"/>
      <c r="B28" s="34" t="s">
        <v>41</v>
      </c>
      <c r="C28" s="35" t="s">
        <v>70</v>
      </c>
      <c r="D28" s="58" t="s">
        <v>71</v>
      </c>
      <c r="E28" s="34"/>
      <c r="F28" s="156">
        <v>1</v>
      </c>
      <c r="G28" s="34"/>
      <c r="H28" s="37">
        <v>2526316</v>
      </c>
      <c r="I28" s="37"/>
      <c r="J28" s="38">
        <v>1</v>
      </c>
      <c r="K28" s="38">
        <v>0</v>
      </c>
      <c r="L28" s="156" t="s">
        <v>45</v>
      </c>
      <c r="M28" s="34" t="s">
        <v>61</v>
      </c>
      <c r="N28" s="39"/>
      <c r="O28" s="39"/>
      <c r="P28" s="50" t="s">
        <v>47</v>
      </c>
      <c r="Q28" s="34"/>
      <c r="R28" s="41" t="s">
        <v>33</v>
      </c>
      <c r="S28" s="97"/>
      <c r="T28" s="98">
        <v>15</v>
      </c>
      <c r="U28" s="98">
        <v>450</v>
      </c>
      <c r="V28" s="98">
        <v>7</v>
      </c>
      <c r="W28" s="98">
        <v>210</v>
      </c>
      <c r="Z28" s="99" t="s">
        <v>73</v>
      </c>
      <c r="AA28" s="100">
        <v>3947368.42</v>
      </c>
    </row>
    <row r="29" spans="1:27" s="99" customFormat="1" ht="31.2" hidden="1" x14ac:dyDescent="0.25">
      <c r="A29" s="204"/>
      <c r="B29" s="34" t="s">
        <v>41</v>
      </c>
      <c r="C29" s="68" t="s">
        <v>74</v>
      </c>
      <c r="D29" s="58" t="s">
        <v>71</v>
      </c>
      <c r="E29" s="34"/>
      <c r="F29" s="156"/>
      <c r="G29" s="156"/>
      <c r="H29" s="37">
        <v>34736.839999999997</v>
      </c>
      <c r="I29" s="37"/>
      <c r="J29" s="38"/>
      <c r="K29" s="38">
        <v>0</v>
      </c>
      <c r="L29" s="156" t="s">
        <v>45</v>
      </c>
      <c r="M29" s="34" t="s">
        <v>46</v>
      </c>
      <c r="N29" s="39"/>
      <c r="O29" s="39"/>
      <c r="P29" s="50" t="s">
        <v>47</v>
      </c>
      <c r="Q29" s="34"/>
      <c r="R29" s="41"/>
      <c r="S29" s="97"/>
      <c r="T29" s="98"/>
      <c r="U29" s="98"/>
      <c r="V29" s="98"/>
      <c r="W29" s="98"/>
      <c r="Z29" s="99" t="s">
        <v>75</v>
      </c>
      <c r="AA29" s="100">
        <v>0</v>
      </c>
    </row>
    <row r="30" spans="1:27" s="99" customFormat="1" ht="31.2" hidden="1" x14ac:dyDescent="0.25">
      <c r="A30" s="204"/>
      <c r="B30" s="34" t="s">
        <v>41</v>
      </c>
      <c r="C30" s="68" t="s">
        <v>76</v>
      </c>
      <c r="D30" s="58" t="s">
        <v>71</v>
      </c>
      <c r="E30" s="34"/>
      <c r="F30" s="156"/>
      <c r="G30" s="156"/>
      <c r="H30" s="37">
        <v>52631.58</v>
      </c>
      <c r="I30" s="37"/>
      <c r="J30" s="38"/>
      <c r="K30" s="38">
        <v>0</v>
      </c>
      <c r="L30" s="156" t="s">
        <v>45</v>
      </c>
      <c r="M30" s="34" t="s">
        <v>46</v>
      </c>
      <c r="N30" s="39"/>
      <c r="O30" s="39"/>
      <c r="P30" s="50" t="s">
        <v>47</v>
      </c>
      <c r="Q30" s="34"/>
      <c r="R30" s="41"/>
      <c r="S30" s="97"/>
      <c r="T30" s="98"/>
      <c r="U30" s="98"/>
      <c r="V30" s="98"/>
      <c r="W30" s="98"/>
      <c r="Z30" s="99" t="s">
        <v>77</v>
      </c>
      <c r="AA30" s="100">
        <v>1578947.37</v>
      </c>
    </row>
    <row r="31" spans="1:27" s="99" customFormat="1" ht="31.2" hidden="1" x14ac:dyDescent="0.25">
      <c r="A31" s="204"/>
      <c r="B31" s="34" t="s">
        <v>41</v>
      </c>
      <c r="C31" s="68" t="s">
        <v>78</v>
      </c>
      <c r="D31" s="58" t="s">
        <v>71</v>
      </c>
      <c r="E31" s="34"/>
      <c r="F31" s="156"/>
      <c r="G31" s="156"/>
      <c r="H31" s="37">
        <v>17368.419999999998</v>
      </c>
      <c r="I31" s="37"/>
      <c r="J31" s="38"/>
      <c r="K31" s="38">
        <v>0</v>
      </c>
      <c r="L31" s="156" t="s">
        <v>45</v>
      </c>
      <c r="M31" s="34" t="s">
        <v>46</v>
      </c>
      <c r="N31" s="39"/>
      <c r="O31" s="39"/>
      <c r="P31" s="50" t="s">
        <v>47</v>
      </c>
      <c r="Q31" s="34"/>
      <c r="R31" s="41"/>
      <c r="S31" s="97"/>
      <c r="T31" s="98"/>
      <c r="U31" s="98"/>
      <c r="V31" s="98"/>
      <c r="W31" s="98"/>
      <c r="Z31" s="99" t="s">
        <v>79</v>
      </c>
      <c r="AA31" s="100">
        <v>159105.26999999999</v>
      </c>
    </row>
    <row r="32" spans="1:27" s="99" customFormat="1" ht="41.4" x14ac:dyDescent="0.25">
      <c r="A32" s="203">
        <v>2.08</v>
      </c>
      <c r="B32" s="59" t="s">
        <v>41</v>
      </c>
      <c r="C32" s="60" t="s">
        <v>80</v>
      </c>
      <c r="D32" s="61" t="s">
        <v>71</v>
      </c>
      <c r="E32" s="59" t="s">
        <v>44</v>
      </c>
      <c r="F32" s="62">
        <v>1</v>
      </c>
      <c r="G32" s="41" t="s">
        <v>81</v>
      </c>
      <c r="H32" s="63">
        <v>3996841.68</v>
      </c>
      <c r="I32" s="63"/>
      <c r="J32" s="64">
        <v>1</v>
      </c>
      <c r="K32" s="64">
        <v>0</v>
      </c>
      <c r="L32" s="62" t="s">
        <v>45</v>
      </c>
      <c r="M32" s="34" t="s">
        <v>46</v>
      </c>
      <c r="N32" s="67">
        <v>44958</v>
      </c>
      <c r="O32" s="67">
        <f>N32+90</f>
        <v>45048</v>
      </c>
      <c r="P32" s="65" t="s">
        <v>47</v>
      </c>
      <c r="Q32" s="59"/>
      <c r="R32" s="41" t="s">
        <v>82</v>
      </c>
      <c r="S32" s="97"/>
      <c r="T32" s="98"/>
      <c r="U32" s="98"/>
      <c r="V32" s="98"/>
      <c r="W32" s="98"/>
      <c r="Z32" s="99" t="s">
        <v>83</v>
      </c>
      <c r="AA32" s="99">
        <v>0</v>
      </c>
    </row>
    <row r="33" spans="1:27" s="99" customFormat="1" ht="41.4" hidden="1" x14ac:dyDescent="0.25">
      <c r="A33" s="224"/>
      <c r="B33" s="214" t="s">
        <v>41</v>
      </c>
      <c r="C33" s="215" t="s">
        <v>80</v>
      </c>
      <c r="D33" s="225" t="s">
        <v>71</v>
      </c>
      <c r="E33" s="214"/>
      <c r="F33" s="216">
        <v>1</v>
      </c>
      <c r="G33" s="153"/>
      <c r="H33" s="217">
        <v>3947368</v>
      </c>
      <c r="I33" s="217"/>
      <c r="J33" s="218">
        <v>1</v>
      </c>
      <c r="K33" s="218">
        <v>0</v>
      </c>
      <c r="L33" s="214"/>
      <c r="M33" s="214" t="s">
        <v>61</v>
      </c>
      <c r="N33" s="220"/>
      <c r="O33" s="220"/>
      <c r="P33" s="240" t="s">
        <v>47</v>
      </c>
      <c r="Q33" s="214"/>
      <c r="R33" s="222" t="s">
        <v>82</v>
      </c>
      <c r="S33" s="97"/>
      <c r="T33" s="98">
        <v>18</v>
      </c>
      <c r="U33" s="98">
        <v>540</v>
      </c>
      <c r="V33" s="98">
        <v>7</v>
      </c>
      <c r="W33" s="98">
        <v>210</v>
      </c>
      <c r="Z33" s="99" t="s">
        <v>84</v>
      </c>
      <c r="AA33" s="100">
        <v>0</v>
      </c>
    </row>
    <row r="34" spans="1:27" s="99" customFormat="1" ht="31.2" hidden="1" x14ac:dyDescent="0.25">
      <c r="A34" s="224"/>
      <c r="B34" s="214" t="s">
        <v>41</v>
      </c>
      <c r="C34" s="250" t="s">
        <v>85</v>
      </c>
      <c r="D34" s="214" t="s">
        <v>71</v>
      </c>
      <c r="E34" s="214"/>
      <c r="F34" s="216"/>
      <c r="G34" s="216"/>
      <c r="H34" s="217">
        <v>14736.84</v>
      </c>
      <c r="I34" s="217"/>
      <c r="J34" s="218"/>
      <c r="K34" s="218"/>
      <c r="L34" s="223"/>
      <c r="M34" s="214" t="s">
        <v>46</v>
      </c>
      <c r="N34" s="220"/>
      <c r="O34" s="220"/>
      <c r="P34" s="240" t="s">
        <v>47</v>
      </c>
      <c r="Q34" s="214"/>
      <c r="R34" s="222"/>
      <c r="S34" s="97"/>
      <c r="T34" s="98"/>
      <c r="U34" s="98"/>
      <c r="V34" s="98"/>
      <c r="W34" s="98"/>
      <c r="Z34" s="99" t="s">
        <v>86</v>
      </c>
      <c r="AA34" s="100">
        <v>0</v>
      </c>
    </row>
    <row r="35" spans="1:27" s="99" customFormat="1" ht="31.2" hidden="1" x14ac:dyDescent="0.25">
      <c r="A35" s="224"/>
      <c r="B35" s="214" t="s">
        <v>41</v>
      </c>
      <c r="C35" s="250" t="s">
        <v>87</v>
      </c>
      <c r="D35" s="214" t="s">
        <v>71</v>
      </c>
      <c r="E35" s="214"/>
      <c r="F35" s="216"/>
      <c r="G35" s="216"/>
      <c r="H35" s="217">
        <v>34736.839999999997</v>
      </c>
      <c r="I35" s="217"/>
      <c r="J35" s="218"/>
      <c r="K35" s="218"/>
      <c r="L35" s="223"/>
      <c r="M35" s="214" t="s">
        <v>46</v>
      </c>
      <c r="N35" s="220"/>
      <c r="O35" s="220"/>
      <c r="P35" s="240" t="s">
        <v>47</v>
      </c>
      <c r="Q35" s="214"/>
      <c r="R35" s="222"/>
      <c r="S35" s="97"/>
      <c r="T35" s="98"/>
      <c r="U35" s="98"/>
      <c r="V35" s="98"/>
      <c r="W35" s="98"/>
      <c r="Z35" s="99" t="s">
        <v>88</v>
      </c>
      <c r="AA35" s="100">
        <v>0</v>
      </c>
    </row>
    <row r="36" spans="1:27" s="99" customFormat="1" ht="31.2" x14ac:dyDescent="0.25">
      <c r="A36" s="204">
        <v>2.09</v>
      </c>
      <c r="B36" s="34" t="s">
        <v>41</v>
      </c>
      <c r="C36" s="35" t="s">
        <v>87</v>
      </c>
      <c r="D36" s="58" t="s">
        <v>71</v>
      </c>
      <c r="E36" s="34" t="s">
        <v>44</v>
      </c>
      <c r="F36" s="156">
        <v>1</v>
      </c>
      <c r="G36" s="34"/>
      <c r="H36" s="37">
        <v>631579</v>
      </c>
      <c r="I36" s="37"/>
      <c r="J36" s="38">
        <v>1</v>
      </c>
      <c r="K36" s="38">
        <v>0</v>
      </c>
      <c r="L36" s="156" t="s">
        <v>45</v>
      </c>
      <c r="M36" s="34" t="s">
        <v>46</v>
      </c>
      <c r="N36" s="67">
        <v>44958</v>
      </c>
      <c r="O36" s="67">
        <f>N36+90</f>
        <v>45048</v>
      </c>
      <c r="P36" s="50" t="s">
        <v>47</v>
      </c>
      <c r="Q36" s="34"/>
      <c r="R36" s="41" t="s">
        <v>33</v>
      </c>
      <c r="S36" s="97"/>
      <c r="T36" s="98">
        <v>21</v>
      </c>
      <c r="U36" s="98">
        <v>630</v>
      </c>
      <c r="V36" s="98">
        <v>7</v>
      </c>
      <c r="W36" s="98">
        <v>210</v>
      </c>
      <c r="Z36" s="99" t="s">
        <v>89</v>
      </c>
      <c r="AA36" s="100">
        <v>0</v>
      </c>
    </row>
    <row r="37" spans="1:27" s="99" customFormat="1" ht="31.2" x14ac:dyDescent="0.25">
      <c r="A37" s="204" t="s">
        <v>90</v>
      </c>
      <c r="B37" s="34" t="s">
        <v>41</v>
      </c>
      <c r="C37" s="35" t="s">
        <v>91</v>
      </c>
      <c r="D37" s="58" t="s">
        <v>71</v>
      </c>
      <c r="E37" s="34" t="s">
        <v>44</v>
      </c>
      <c r="F37" s="156">
        <v>1</v>
      </c>
      <c r="G37" s="34"/>
      <c r="H37" s="37">
        <v>2763158</v>
      </c>
      <c r="I37" s="37"/>
      <c r="J37" s="38">
        <v>1</v>
      </c>
      <c r="K37" s="38">
        <v>0</v>
      </c>
      <c r="L37" s="156" t="s">
        <v>45</v>
      </c>
      <c r="M37" s="34" t="s">
        <v>46</v>
      </c>
      <c r="N37" s="67">
        <v>44958</v>
      </c>
      <c r="O37" s="67">
        <f>N37+90</f>
        <v>45048</v>
      </c>
      <c r="P37" s="50" t="s">
        <v>47</v>
      </c>
      <c r="Q37" s="34"/>
      <c r="R37" s="41" t="s">
        <v>33</v>
      </c>
      <c r="S37" s="97"/>
      <c r="T37" s="98">
        <v>35</v>
      </c>
      <c r="U37" s="98">
        <v>1050</v>
      </c>
      <c r="V37" s="98">
        <v>7</v>
      </c>
      <c r="W37" s="98">
        <v>210</v>
      </c>
    </row>
    <row r="38" spans="1:27" s="99" customFormat="1" ht="31.2" x14ac:dyDescent="0.25">
      <c r="A38" s="204">
        <v>2.11</v>
      </c>
      <c r="B38" s="34" t="s">
        <v>41</v>
      </c>
      <c r="C38" s="41" t="s">
        <v>92</v>
      </c>
      <c r="D38" s="34" t="s">
        <v>93</v>
      </c>
      <c r="E38" s="34" t="s">
        <v>44</v>
      </c>
      <c r="F38" s="156">
        <v>1</v>
      </c>
      <c r="G38" s="34"/>
      <c r="H38" s="37">
        <v>263157.89</v>
      </c>
      <c r="I38" s="37"/>
      <c r="J38" s="38">
        <v>1</v>
      </c>
      <c r="K38" s="38">
        <v>0</v>
      </c>
      <c r="L38" s="156" t="s">
        <v>94</v>
      </c>
      <c r="M38" s="34" t="s">
        <v>46</v>
      </c>
      <c r="N38" s="39">
        <v>44593</v>
      </c>
      <c r="O38" s="39">
        <f>N38+90</f>
        <v>44683</v>
      </c>
      <c r="P38" s="50" t="s">
        <v>47</v>
      </c>
      <c r="Q38" s="34"/>
      <c r="R38" s="41" t="s">
        <v>33</v>
      </c>
      <c r="S38" s="97"/>
      <c r="T38" s="98">
        <v>27</v>
      </c>
      <c r="U38" s="98">
        <v>810</v>
      </c>
      <c r="V38" s="98">
        <v>7</v>
      </c>
      <c r="W38" s="98">
        <v>210</v>
      </c>
    </row>
    <row r="39" spans="1:27" s="99" customFormat="1" ht="31.2" x14ac:dyDescent="0.25">
      <c r="A39" s="203">
        <v>2.12</v>
      </c>
      <c r="B39" s="59" t="s">
        <v>41</v>
      </c>
      <c r="C39" s="60" t="s">
        <v>95</v>
      </c>
      <c r="D39" s="61" t="s">
        <v>96</v>
      </c>
      <c r="E39" s="59" t="s">
        <v>44</v>
      </c>
      <c r="F39" s="62">
        <v>1</v>
      </c>
      <c r="G39" s="59"/>
      <c r="H39" s="63">
        <v>1578947.36</v>
      </c>
      <c r="I39" s="63"/>
      <c r="J39" s="64">
        <v>1</v>
      </c>
      <c r="K39" s="64">
        <v>0</v>
      </c>
      <c r="L39" s="62" t="s">
        <v>94</v>
      </c>
      <c r="M39" s="59" t="s">
        <v>46</v>
      </c>
      <c r="N39" s="67">
        <v>44562</v>
      </c>
      <c r="O39" s="67">
        <v>44652</v>
      </c>
      <c r="P39" s="65" t="s">
        <v>47</v>
      </c>
      <c r="Q39" s="59"/>
      <c r="R39" s="66" t="s">
        <v>33</v>
      </c>
      <c r="S39" s="97"/>
      <c r="T39" s="98"/>
      <c r="U39" s="98"/>
      <c r="V39" s="98"/>
      <c r="W39" s="98"/>
    </row>
    <row r="40" spans="1:27" s="99" customFormat="1" ht="31.2" hidden="1" x14ac:dyDescent="0.25">
      <c r="A40" s="204"/>
      <c r="B40" s="34" t="s">
        <v>41</v>
      </c>
      <c r="C40" s="41" t="s">
        <v>97</v>
      </c>
      <c r="D40" s="34" t="s">
        <v>98</v>
      </c>
      <c r="E40" s="34" t="s">
        <v>44</v>
      </c>
      <c r="F40" s="156">
        <v>1</v>
      </c>
      <c r="G40" s="34"/>
      <c r="H40" s="37">
        <v>1052631.58</v>
      </c>
      <c r="I40" s="37"/>
      <c r="J40" s="38">
        <v>1</v>
      </c>
      <c r="K40" s="38">
        <v>0</v>
      </c>
      <c r="L40" s="156" t="s">
        <v>94</v>
      </c>
      <c r="M40" s="34" t="s">
        <v>61</v>
      </c>
      <c r="N40" s="39"/>
      <c r="O40" s="39"/>
      <c r="P40" s="50" t="s">
        <v>47</v>
      </c>
      <c r="Q40" s="34"/>
      <c r="R40" s="41" t="s">
        <v>33</v>
      </c>
      <c r="S40" s="97"/>
      <c r="T40" s="98">
        <v>30</v>
      </c>
      <c r="U40" s="98">
        <v>900</v>
      </c>
      <c r="V40" s="98">
        <v>7</v>
      </c>
      <c r="W40" s="98">
        <v>210</v>
      </c>
    </row>
    <row r="41" spans="1:27" s="99" customFormat="1" ht="31.2" hidden="1" x14ac:dyDescent="0.25">
      <c r="A41" s="204"/>
      <c r="B41" s="34" t="s">
        <v>41</v>
      </c>
      <c r="C41" s="41" t="s">
        <v>99</v>
      </c>
      <c r="D41" s="34" t="s">
        <v>100</v>
      </c>
      <c r="E41" s="34" t="s">
        <v>44</v>
      </c>
      <c r="F41" s="156">
        <v>1</v>
      </c>
      <c r="G41" s="34"/>
      <c r="H41" s="37">
        <v>263157.89</v>
      </c>
      <c r="I41" s="37"/>
      <c r="J41" s="38">
        <v>1</v>
      </c>
      <c r="K41" s="38">
        <v>0</v>
      </c>
      <c r="L41" s="156" t="s">
        <v>94</v>
      </c>
      <c r="M41" s="34" t="s">
        <v>61</v>
      </c>
      <c r="N41" s="39"/>
      <c r="O41" s="39"/>
      <c r="P41" s="50" t="s">
        <v>47</v>
      </c>
      <c r="Q41" s="34"/>
      <c r="R41" s="41" t="s">
        <v>33</v>
      </c>
      <c r="S41" s="97"/>
      <c r="T41" s="98"/>
      <c r="U41" s="98"/>
      <c r="V41" s="98"/>
      <c r="W41" s="98"/>
    </row>
    <row r="42" spans="1:27" s="99" customFormat="1" ht="31.2" hidden="1" x14ac:dyDescent="0.25">
      <c r="A42" s="204"/>
      <c r="B42" s="34" t="s">
        <v>41</v>
      </c>
      <c r="C42" s="41" t="s">
        <v>101</v>
      </c>
      <c r="D42" s="34" t="s">
        <v>100</v>
      </c>
      <c r="E42" s="34" t="s">
        <v>44</v>
      </c>
      <c r="F42" s="156">
        <v>1</v>
      </c>
      <c r="G42" s="34"/>
      <c r="H42" s="37">
        <v>263157.89</v>
      </c>
      <c r="I42" s="37"/>
      <c r="J42" s="38">
        <v>1</v>
      </c>
      <c r="K42" s="38">
        <v>0</v>
      </c>
      <c r="L42" s="156" t="s">
        <v>94</v>
      </c>
      <c r="M42" s="34" t="s">
        <v>61</v>
      </c>
      <c r="N42" s="39"/>
      <c r="O42" s="39"/>
      <c r="P42" s="50" t="s">
        <v>47</v>
      </c>
      <c r="Q42" s="34"/>
      <c r="R42" s="41" t="s">
        <v>33</v>
      </c>
      <c r="S42" s="97"/>
      <c r="T42" s="98">
        <v>33</v>
      </c>
      <c r="U42" s="98">
        <v>990</v>
      </c>
      <c r="V42" s="98">
        <v>7</v>
      </c>
      <c r="W42" s="98">
        <v>210</v>
      </c>
    </row>
    <row r="43" spans="1:27" s="99" customFormat="1" ht="31.2" x14ac:dyDescent="0.25">
      <c r="A43" s="204">
        <v>2.13</v>
      </c>
      <c r="B43" s="34" t="s">
        <v>41</v>
      </c>
      <c r="C43" s="35" t="s">
        <v>102</v>
      </c>
      <c r="D43" s="58" t="s">
        <v>103</v>
      </c>
      <c r="E43" s="34" t="s">
        <v>44</v>
      </c>
      <c r="F43" s="156">
        <v>1</v>
      </c>
      <c r="G43" s="34"/>
      <c r="H43" s="37">
        <v>1578947.37</v>
      </c>
      <c r="I43" s="37"/>
      <c r="J43" s="38">
        <v>1</v>
      </c>
      <c r="K43" s="38">
        <v>0</v>
      </c>
      <c r="L43" s="156" t="s">
        <v>94</v>
      </c>
      <c r="M43" s="34" t="s">
        <v>46</v>
      </c>
      <c r="N43" s="39">
        <v>44713</v>
      </c>
      <c r="O43" s="39">
        <v>44835</v>
      </c>
      <c r="P43" s="50" t="s">
        <v>47</v>
      </c>
      <c r="Q43" s="34"/>
      <c r="R43" s="41" t="s">
        <v>33</v>
      </c>
      <c r="S43" s="97"/>
      <c r="T43" s="98">
        <v>21</v>
      </c>
      <c r="U43" s="98">
        <v>630</v>
      </c>
      <c r="V43" s="98">
        <v>7</v>
      </c>
      <c r="W43" s="98">
        <v>210</v>
      </c>
    </row>
    <row r="44" spans="1:27" s="99" customFormat="1" ht="31.2" x14ac:dyDescent="0.25">
      <c r="A44" s="203">
        <v>2.14</v>
      </c>
      <c r="B44" s="59" t="s">
        <v>41</v>
      </c>
      <c r="C44" s="60" t="s">
        <v>104</v>
      </c>
      <c r="D44" s="61" t="s">
        <v>105</v>
      </c>
      <c r="E44" s="59" t="s">
        <v>44</v>
      </c>
      <c r="F44" s="62">
        <v>1</v>
      </c>
      <c r="G44" s="59"/>
      <c r="H44" s="63">
        <v>106315.79</v>
      </c>
      <c r="I44" s="63"/>
      <c r="J44" s="64">
        <v>1</v>
      </c>
      <c r="K44" s="64">
        <v>0</v>
      </c>
      <c r="L44" s="62" t="s">
        <v>94</v>
      </c>
      <c r="M44" s="59" t="s">
        <v>46</v>
      </c>
      <c r="N44" s="67">
        <v>44593</v>
      </c>
      <c r="O44" s="67">
        <v>44682</v>
      </c>
      <c r="P44" s="65" t="s">
        <v>47</v>
      </c>
      <c r="Q44" s="59"/>
      <c r="R44" s="66" t="s">
        <v>33</v>
      </c>
      <c r="S44" s="97"/>
      <c r="T44" s="98"/>
      <c r="U44" s="98"/>
      <c r="V44" s="98"/>
      <c r="W44" s="98"/>
    </row>
    <row r="45" spans="1:27" ht="41.4" hidden="1" x14ac:dyDescent="0.25">
      <c r="A45" s="33"/>
      <c r="B45" s="34" t="s">
        <v>41</v>
      </c>
      <c r="C45" s="35" t="s">
        <v>106</v>
      </c>
      <c r="D45" s="74" t="s">
        <v>105</v>
      </c>
      <c r="E45" s="34"/>
      <c r="F45" s="36">
        <v>1</v>
      </c>
      <c r="G45" s="34"/>
      <c r="H45" s="37">
        <v>89473.68</v>
      </c>
      <c r="I45" s="37"/>
      <c r="J45" s="38">
        <v>1</v>
      </c>
      <c r="K45" s="38">
        <v>0</v>
      </c>
      <c r="L45" s="36" t="s">
        <v>94</v>
      </c>
      <c r="M45" s="34" t="s">
        <v>61</v>
      </c>
      <c r="N45" s="39"/>
      <c r="O45" s="39"/>
      <c r="P45" s="50" t="s">
        <v>47</v>
      </c>
      <c r="Q45" s="34"/>
      <c r="R45" s="41" t="s">
        <v>33</v>
      </c>
      <c r="T45" s="7">
        <v>11</v>
      </c>
      <c r="U45" s="7">
        <v>330</v>
      </c>
      <c r="V45" s="7">
        <v>7</v>
      </c>
      <c r="W45" s="7">
        <v>210</v>
      </c>
    </row>
    <row r="46" spans="1:27" ht="15.6" hidden="1" x14ac:dyDescent="0.25">
      <c r="A46" s="33"/>
      <c r="B46" s="34" t="s">
        <v>41</v>
      </c>
      <c r="C46" s="35" t="s">
        <v>107</v>
      </c>
      <c r="D46" s="74" t="s">
        <v>105</v>
      </c>
      <c r="E46" s="34"/>
      <c r="F46" s="36">
        <v>1</v>
      </c>
      <c r="G46" s="34"/>
      <c r="H46" s="37">
        <v>16842.11</v>
      </c>
      <c r="I46" s="37"/>
      <c r="J46" s="38">
        <v>1</v>
      </c>
      <c r="K46" s="38">
        <v>0</v>
      </c>
      <c r="L46" s="36" t="s">
        <v>94</v>
      </c>
      <c r="M46" s="34" t="s">
        <v>61</v>
      </c>
      <c r="N46" s="39"/>
      <c r="O46" s="39"/>
      <c r="P46" s="50" t="s">
        <v>47</v>
      </c>
      <c r="Q46" s="34"/>
      <c r="R46" s="41" t="s">
        <v>33</v>
      </c>
      <c r="T46" s="7">
        <v>40</v>
      </c>
      <c r="U46" s="7">
        <v>1200</v>
      </c>
      <c r="V46" s="7">
        <v>7</v>
      </c>
      <c r="W46" s="7">
        <v>210</v>
      </c>
    </row>
    <row r="47" spans="1:27" s="70" customFormat="1" ht="31.2" hidden="1" x14ac:dyDescent="0.25">
      <c r="A47" s="75">
        <v>2.15</v>
      </c>
      <c r="B47" s="76" t="s">
        <v>41</v>
      </c>
      <c r="C47" s="77" t="s">
        <v>108</v>
      </c>
      <c r="D47" s="78" t="s">
        <v>105</v>
      </c>
      <c r="E47" s="76" t="s">
        <v>44</v>
      </c>
      <c r="F47" s="79">
        <v>1</v>
      </c>
      <c r="G47" s="76"/>
      <c r="H47" s="80">
        <v>52789.48</v>
      </c>
      <c r="I47" s="80"/>
      <c r="J47" s="81">
        <v>1</v>
      </c>
      <c r="K47" s="81">
        <v>0</v>
      </c>
      <c r="L47" s="79" t="s">
        <v>94</v>
      </c>
      <c r="M47" s="76" t="s">
        <v>46</v>
      </c>
      <c r="N47" s="82">
        <v>44593</v>
      </c>
      <c r="O47" s="82">
        <v>44682</v>
      </c>
      <c r="P47" s="83" t="s">
        <v>47</v>
      </c>
      <c r="Q47" s="76"/>
      <c r="R47" s="84" t="s">
        <v>33</v>
      </c>
      <c r="S47" s="85"/>
      <c r="T47" s="86"/>
      <c r="U47" s="86"/>
      <c r="V47" s="86"/>
      <c r="W47" s="86"/>
    </row>
    <row r="48" spans="1:27" ht="15.6" hidden="1" x14ac:dyDescent="0.25">
      <c r="A48" s="33"/>
      <c r="B48" s="34" t="s">
        <v>41</v>
      </c>
      <c r="C48" s="41" t="s">
        <v>109</v>
      </c>
      <c r="D48" s="34" t="s">
        <v>105</v>
      </c>
      <c r="E48" s="34"/>
      <c r="F48" s="36">
        <v>1</v>
      </c>
      <c r="G48" s="34"/>
      <c r="H48" s="37">
        <v>29763.16</v>
      </c>
      <c r="I48" s="37"/>
      <c r="J48" s="38">
        <v>1</v>
      </c>
      <c r="K48" s="38">
        <v>0</v>
      </c>
      <c r="L48" s="34"/>
      <c r="M48" s="34" t="s">
        <v>61</v>
      </c>
      <c r="N48" s="39">
        <v>44154</v>
      </c>
      <c r="O48" s="39">
        <v>44364</v>
      </c>
      <c r="P48" s="50"/>
      <c r="Q48" s="34"/>
      <c r="R48" s="41" t="s">
        <v>33</v>
      </c>
      <c r="T48" s="7">
        <v>27</v>
      </c>
      <c r="U48" s="7">
        <v>810</v>
      </c>
      <c r="V48" s="7">
        <v>7</v>
      </c>
      <c r="W48" s="7">
        <v>210</v>
      </c>
    </row>
    <row r="49" spans="1:23" ht="15.6" hidden="1" x14ac:dyDescent="0.25">
      <c r="A49" s="33"/>
      <c r="B49" s="34" t="s">
        <v>41</v>
      </c>
      <c r="C49" s="41" t="s">
        <v>110</v>
      </c>
      <c r="D49" s="34" t="s">
        <v>105</v>
      </c>
      <c r="E49" s="34"/>
      <c r="F49" s="36">
        <v>1</v>
      </c>
      <c r="G49" s="34"/>
      <c r="H49" s="37">
        <v>1763.16</v>
      </c>
      <c r="I49" s="37"/>
      <c r="J49" s="38">
        <v>1</v>
      </c>
      <c r="K49" s="38">
        <v>0</v>
      </c>
      <c r="L49" s="34"/>
      <c r="M49" s="34" t="s">
        <v>61</v>
      </c>
      <c r="N49" s="39">
        <v>44244</v>
      </c>
      <c r="O49" s="39">
        <v>44454</v>
      </c>
      <c r="P49" s="50"/>
      <c r="Q49" s="34"/>
      <c r="R49" s="41" t="s">
        <v>33</v>
      </c>
      <c r="T49" s="7">
        <v>30</v>
      </c>
      <c r="U49" s="7">
        <v>900</v>
      </c>
      <c r="V49" s="7">
        <v>7</v>
      </c>
      <c r="W49" s="7">
        <v>210</v>
      </c>
    </row>
    <row r="50" spans="1:23" ht="27.6" hidden="1" x14ac:dyDescent="0.25">
      <c r="A50" s="33"/>
      <c r="B50" s="34" t="s">
        <v>41</v>
      </c>
      <c r="C50" s="41" t="s">
        <v>111</v>
      </c>
      <c r="D50" s="34" t="s">
        <v>105</v>
      </c>
      <c r="E50" s="34"/>
      <c r="F50" s="36">
        <v>1</v>
      </c>
      <c r="G50" s="34"/>
      <c r="H50" s="37">
        <v>7578.95</v>
      </c>
      <c r="I50" s="37"/>
      <c r="J50" s="38">
        <v>1</v>
      </c>
      <c r="K50" s="38">
        <v>0</v>
      </c>
      <c r="L50" s="34"/>
      <c r="M50" s="34" t="s">
        <v>61</v>
      </c>
      <c r="N50" s="39">
        <v>44064</v>
      </c>
      <c r="O50" s="39">
        <v>44274</v>
      </c>
      <c r="P50" s="50"/>
      <c r="Q50" s="34"/>
      <c r="R50" s="41" t="s">
        <v>33</v>
      </c>
      <c r="T50" s="7">
        <v>24</v>
      </c>
      <c r="U50" s="7">
        <v>720</v>
      </c>
      <c r="V50" s="7">
        <v>7</v>
      </c>
      <c r="W50" s="7">
        <v>210</v>
      </c>
    </row>
    <row r="51" spans="1:23" ht="27.6" hidden="1" x14ac:dyDescent="0.25">
      <c r="A51" s="33"/>
      <c r="B51" s="34" t="s">
        <v>41</v>
      </c>
      <c r="C51" s="41" t="s">
        <v>112</v>
      </c>
      <c r="D51" s="34" t="s">
        <v>105</v>
      </c>
      <c r="E51" s="34"/>
      <c r="F51" s="36">
        <v>1</v>
      </c>
      <c r="G51" s="34"/>
      <c r="H51" s="37">
        <v>13684.21</v>
      </c>
      <c r="I51" s="37"/>
      <c r="J51" s="38">
        <v>1</v>
      </c>
      <c r="K51" s="38">
        <v>0</v>
      </c>
      <c r="L51" s="34"/>
      <c r="M51" s="34" t="s">
        <v>61</v>
      </c>
      <c r="N51" s="39">
        <v>43884</v>
      </c>
      <c r="O51" s="39">
        <v>44094</v>
      </c>
      <c r="P51" s="50"/>
      <c r="Q51" s="34"/>
      <c r="R51" s="41" t="s">
        <v>33</v>
      </c>
      <c r="T51" s="7">
        <v>18</v>
      </c>
      <c r="U51" s="7">
        <v>540</v>
      </c>
      <c r="V51" s="7">
        <v>7</v>
      </c>
      <c r="W51" s="7">
        <v>210</v>
      </c>
    </row>
    <row r="52" spans="1:23" ht="15.6" hidden="1" x14ac:dyDescent="0.25">
      <c r="A52" s="33"/>
      <c r="B52" s="34"/>
      <c r="C52" s="41"/>
      <c r="D52" s="34"/>
      <c r="E52" s="34"/>
      <c r="F52" s="36"/>
      <c r="G52" s="34"/>
      <c r="H52" s="37"/>
      <c r="I52" s="37"/>
      <c r="J52" s="38"/>
      <c r="K52" s="38"/>
      <c r="L52" s="34"/>
      <c r="M52" s="34"/>
      <c r="N52" s="39">
        <v>43344</v>
      </c>
      <c r="O52" s="39">
        <v>43344</v>
      </c>
      <c r="P52" s="50"/>
      <c r="Q52" s="34"/>
      <c r="R52" s="41" t="s">
        <v>33</v>
      </c>
      <c r="U52" s="7">
        <v>0</v>
      </c>
      <c r="W52" s="7">
        <v>0</v>
      </c>
    </row>
    <row r="53" spans="1:23" ht="15.6" hidden="1" x14ac:dyDescent="0.25">
      <c r="A53" s="33">
        <v>2.44</v>
      </c>
      <c r="B53" s="34"/>
      <c r="C53" s="41"/>
      <c r="D53" s="34"/>
      <c r="E53" s="34"/>
      <c r="F53" s="36"/>
      <c r="G53" s="34"/>
      <c r="H53" s="37"/>
      <c r="I53" s="37"/>
      <c r="J53" s="38"/>
      <c r="K53" s="38"/>
      <c r="L53" s="34"/>
      <c r="M53" s="34"/>
      <c r="N53" s="39">
        <v>43344</v>
      </c>
      <c r="O53" s="39">
        <v>43344</v>
      </c>
      <c r="P53" s="50"/>
      <c r="Q53" s="34"/>
      <c r="R53" s="41" t="s">
        <v>33</v>
      </c>
      <c r="U53" s="7">
        <v>0</v>
      </c>
      <c r="W53" s="7">
        <v>0</v>
      </c>
    </row>
    <row r="54" spans="1:23" ht="15.6" hidden="1" x14ac:dyDescent="0.25">
      <c r="A54" s="33">
        <v>2.4500000000000099</v>
      </c>
      <c r="B54" s="34"/>
      <c r="C54" s="41"/>
      <c r="D54" s="34"/>
      <c r="E54" s="34"/>
      <c r="F54" s="36"/>
      <c r="G54" s="34"/>
      <c r="H54" s="37"/>
      <c r="I54" s="37"/>
      <c r="J54" s="38"/>
      <c r="K54" s="38"/>
      <c r="L54" s="34"/>
      <c r="M54" s="34"/>
      <c r="N54" s="39">
        <v>43344</v>
      </c>
      <c r="O54" s="39">
        <v>43344</v>
      </c>
      <c r="P54" s="50"/>
      <c r="Q54" s="34"/>
      <c r="R54" s="41" t="s">
        <v>33</v>
      </c>
      <c r="U54" s="7">
        <v>0</v>
      </c>
      <c r="W54" s="7">
        <v>0</v>
      </c>
    </row>
    <row r="55" spans="1:23" ht="15.6" hidden="1" x14ac:dyDescent="0.25">
      <c r="A55" s="33">
        <v>2.4600000000000102</v>
      </c>
      <c r="B55" s="34"/>
      <c r="C55" s="41"/>
      <c r="D55" s="34"/>
      <c r="E55" s="34"/>
      <c r="F55" s="36"/>
      <c r="G55" s="34"/>
      <c r="H55" s="37"/>
      <c r="I55" s="37"/>
      <c r="J55" s="38"/>
      <c r="K55" s="38"/>
      <c r="L55" s="34"/>
      <c r="M55" s="34"/>
      <c r="N55" s="39">
        <v>43344</v>
      </c>
      <c r="O55" s="39">
        <v>43344</v>
      </c>
      <c r="P55" s="50"/>
      <c r="Q55" s="34"/>
      <c r="R55" s="41" t="s">
        <v>33</v>
      </c>
      <c r="U55" s="7">
        <v>0</v>
      </c>
      <c r="W55" s="7">
        <v>0</v>
      </c>
    </row>
    <row r="56" spans="1:23" ht="15.6" hidden="1" x14ac:dyDescent="0.25">
      <c r="A56" s="33">
        <v>2.47000000000001</v>
      </c>
      <c r="B56" s="34"/>
      <c r="C56" s="41"/>
      <c r="D56" s="34"/>
      <c r="E56" s="34"/>
      <c r="F56" s="36"/>
      <c r="G56" s="34"/>
      <c r="H56" s="37"/>
      <c r="I56" s="37"/>
      <c r="J56" s="38"/>
      <c r="K56" s="38"/>
      <c r="L56" s="34"/>
      <c r="M56" s="34"/>
      <c r="N56" s="39">
        <v>43344</v>
      </c>
      <c r="O56" s="39">
        <v>43344</v>
      </c>
      <c r="P56" s="50"/>
      <c r="Q56" s="34"/>
      <c r="R56" s="41" t="s">
        <v>33</v>
      </c>
      <c r="U56" s="7">
        <v>0</v>
      </c>
      <c r="W56" s="7">
        <v>0</v>
      </c>
    </row>
    <row r="57" spans="1:23" ht="15.6" hidden="1" x14ac:dyDescent="0.25">
      <c r="A57" s="33">
        <v>2.4800000000000102</v>
      </c>
      <c r="B57" s="34"/>
      <c r="C57" s="41"/>
      <c r="D57" s="34"/>
      <c r="E57" s="34"/>
      <c r="F57" s="36"/>
      <c r="G57" s="34"/>
      <c r="H57" s="37"/>
      <c r="I57" s="37"/>
      <c r="J57" s="38"/>
      <c r="K57" s="38"/>
      <c r="L57" s="34"/>
      <c r="M57" s="34"/>
      <c r="N57" s="39">
        <v>43344</v>
      </c>
      <c r="O57" s="39">
        <v>43344</v>
      </c>
      <c r="P57" s="50"/>
      <c r="Q57" s="34"/>
      <c r="R57" s="41" t="s">
        <v>33</v>
      </c>
      <c r="U57" s="7">
        <v>0</v>
      </c>
      <c r="W57" s="7">
        <v>0</v>
      </c>
    </row>
    <row r="58" spans="1:23" ht="15.6" hidden="1" x14ac:dyDescent="0.25">
      <c r="A58" s="33">
        <v>2.49000000000001</v>
      </c>
      <c r="B58" s="34"/>
      <c r="C58" s="41"/>
      <c r="D58" s="34"/>
      <c r="E58" s="34"/>
      <c r="F58" s="36"/>
      <c r="G58" s="34"/>
      <c r="H58" s="37"/>
      <c r="I58" s="37"/>
      <c r="J58" s="38"/>
      <c r="K58" s="38"/>
      <c r="L58" s="34"/>
      <c r="M58" s="34"/>
      <c r="N58" s="39">
        <v>43344</v>
      </c>
      <c r="O58" s="39">
        <v>43344</v>
      </c>
      <c r="P58" s="50"/>
      <c r="Q58" s="34"/>
      <c r="R58" s="41" t="s">
        <v>33</v>
      </c>
      <c r="U58" s="7">
        <v>0</v>
      </c>
      <c r="W58" s="7">
        <v>0</v>
      </c>
    </row>
    <row r="59" spans="1:23" ht="15.6" hidden="1" x14ac:dyDescent="0.25">
      <c r="A59" s="33" t="s">
        <v>113</v>
      </c>
      <c r="B59" s="34"/>
      <c r="C59" s="41"/>
      <c r="D59" s="34"/>
      <c r="E59" s="34"/>
      <c r="F59" s="36"/>
      <c r="G59" s="34"/>
      <c r="H59" s="37"/>
      <c r="I59" s="37"/>
      <c r="J59" s="38"/>
      <c r="K59" s="38"/>
      <c r="L59" s="34"/>
      <c r="M59" s="34"/>
      <c r="N59" s="39">
        <v>43344</v>
      </c>
      <c r="O59" s="39">
        <v>43344</v>
      </c>
      <c r="P59" s="50"/>
      <c r="Q59" s="34"/>
      <c r="R59" s="41" t="s">
        <v>33</v>
      </c>
      <c r="U59" s="7">
        <v>0</v>
      </c>
      <c r="W59" s="7">
        <v>0</v>
      </c>
    </row>
    <row r="60" spans="1:23" ht="15.6" hidden="1" x14ac:dyDescent="0.25">
      <c r="A60" s="33">
        <v>2.51000000000001</v>
      </c>
      <c r="B60" s="34"/>
      <c r="C60" s="41"/>
      <c r="D60" s="34"/>
      <c r="E60" s="34"/>
      <c r="F60" s="36"/>
      <c r="G60" s="34"/>
      <c r="H60" s="37"/>
      <c r="I60" s="37"/>
      <c r="J60" s="38"/>
      <c r="K60" s="38"/>
      <c r="L60" s="34"/>
      <c r="M60" s="34"/>
      <c r="N60" s="39">
        <v>43344</v>
      </c>
      <c r="O60" s="39">
        <v>43344</v>
      </c>
      <c r="P60" s="50"/>
      <c r="Q60" s="34"/>
      <c r="R60" s="41" t="s">
        <v>33</v>
      </c>
      <c r="U60" s="7">
        <v>0</v>
      </c>
      <c r="W60" s="7">
        <v>0</v>
      </c>
    </row>
    <row r="61" spans="1:23" ht="15.6" hidden="1" x14ac:dyDescent="0.25">
      <c r="A61" s="33">
        <v>2.5200000000000098</v>
      </c>
      <c r="B61" s="34"/>
      <c r="C61" s="41"/>
      <c r="D61" s="34"/>
      <c r="E61" s="34"/>
      <c r="F61" s="36"/>
      <c r="G61" s="34"/>
      <c r="H61" s="37"/>
      <c r="I61" s="37"/>
      <c r="J61" s="38"/>
      <c r="K61" s="38"/>
      <c r="L61" s="34"/>
      <c r="M61" s="34"/>
      <c r="N61" s="39">
        <v>43344</v>
      </c>
      <c r="O61" s="39">
        <v>43344</v>
      </c>
      <c r="P61" s="50"/>
      <c r="Q61" s="34"/>
      <c r="R61" s="41" t="s">
        <v>33</v>
      </c>
      <c r="U61" s="7">
        <v>0</v>
      </c>
      <c r="W61" s="7">
        <v>0</v>
      </c>
    </row>
    <row r="62" spans="1:23" ht="15.6" hidden="1" x14ac:dyDescent="0.25">
      <c r="A62" s="33">
        <v>2.53000000000001</v>
      </c>
      <c r="B62" s="34"/>
      <c r="C62" s="41"/>
      <c r="D62" s="34"/>
      <c r="E62" s="34"/>
      <c r="F62" s="36"/>
      <c r="G62" s="34"/>
      <c r="H62" s="37"/>
      <c r="I62" s="37"/>
      <c r="J62" s="38"/>
      <c r="K62" s="38"/>
      <c r="L62" s="34"/>
      <c r="M62" s="34"/>
      <c r="N62" s="39">
        <v>43344</v>
      </c>
      <c r="O62" s="39">
        <v>43344</v>
      </c>
      <c r="P62" s="50"/>
      <c r="Q62" s="34"/>
      <c r="R62" s="41" t="s">
        <v>33</v>
      </c>
      <c r="U62" s="7">
        <v>0</v>
      </c>
      <c r="W62" s="7">
        <v>0</v>
      </c>
    </row>
    <row r="63" spans="1:23" ht="15.6" hidden="1" x14ac:dyDescent="0.25">
      <c r="A63" s="33">
        <v>2.5400000000000098</v>
      </c>
      <c r="B63" s="34"/>
      <c r="C63" s="41"/>
      <c r="D63" s="34"/>
      <c r="E63" s="34"/>
      <c r="F63" s="36"/>
      <c r="G63" s="34"/>
      <c r="H63" s="37"/>
      <c r="I63" s="37"/>
      <c r="J63" s="38"/>
      <c r="K63" s="38"/>
      <c r="L63" s="34"/>
      <c r="M63" s="34"/>
      <c r="N63" s="39">
        <v>43344</v>
      </c>
      <c r="O63" s="39">
        <v>43344</v>
      </c>
      <c r="P63" s="50"/>
      <c r="Q63" s="34"/>
      <c r="R63" s="41" t="s">
        <v>33</v>
      </c>
      <c r="U63" s="7">
        <v>0</v>
      </c>
      <c r="W63" s="7">
        <v>0</v>
      </c>
    </row>
    <row r="64" spans="1:23" ht="15.6" hidden="1" x14ac:dyDescent="0.25">
      <c r="A64" s="33">
        <v>2.55000000000001</v>
      </c>
      <c r="B64" s="34"/>
      <c r="C64" s="41"/>
      <c r="D64" s="34"/>
      <c r="E64" s="34"/>
      <c r="F64" s="36"/>
      <c r="G64" s="34"/>
      <c r="H64" s="37"/>
      <c r="I64" s="37"/>
      <c r="J64" s="38"/>
      <c r="K64" s="38"/>
      <c r="L64" s="34"/>
      <c r="M64" s="34"/>
      <c r="N64" s="39">
        <v>43344</v>
      </c>
      <c r="O64" s="39">
        <v>43344</v>
      </c>
      <c r="P64" s="50"/>
      <c r="Q64" s="34"/>
      <c r="R64" s="41" t="s">
        <v>33</v>
      </c>
      <c r="U64" s="7">
        <v>0</v>
      </c>
      <c r="W64" s="7">
        <v>0</v>
      </c>
    </row>
    <row r="65" spans="1:23" ht="15.6" hidden="1" x14ac:dyDescent="0.25">
      <c r="A65" s="33">
        <v>2.5600000000000098</v>
      </c>
      <c r="B65" s="34"/>
      <c r="C65" s="41"/>
      <c r="D65" s="34"/>
      <c r="E65" s="34"/>
      <c r="F65" s="36"/>
      <c r="G65" s="34"/>
      <c r="H65" s="37"/>
      <c r="I65" s="37"/>
      <c r="J65" s="38"/>
      <c r="K65" s="38"/>
      <c r="L65" s="34"/>
      <c r="M65" s="34"/>
      <c r="N65" s="39">
        <v>43344</v>
      </c>
      <c r="O65" s="39">
        <v>43344</v>
      </c>
      <c r="P65" s="50"/>
      <c r="Q65" s="34"/>
      <c r="R65" s="41" t="s">
        <v>33</v>
      </c>
      <c r="U65" s="7">
        <v>0</v>
      </c>
      <c r="W65" s="7">
        <v>0</v>
      </c>
    </row>
    <row r="66" spans="1:23" ht="15.6" hidden="1" x14ac:dyDescent="0.25">
      <c r="A66" s="33">
        <v>2.5700000000000101</v>
      </c>
      <c r="B66" s="34"/>
      <c r="C66" s="41"/>
      <c r="D66" s="34"/>
      <c r="E66" s="34"/>
      <c r="F66" s="36"/>
      <c r="G66" s="34"/>
      <c r="H66" s="37"/>
      <c r="I66" s="37"/>
      <c r="J66" s="38"/>
      <c r="K66" s="38"/>
      <c r="L66" s="34"/>
      <c r="M66" s="34"/>
      <c r="N66" s="39">
        <v>43344</v>
      </c>
      <c r="O66" s="39">
        <v>43344</v>
      </c>
      <c r="P66" s="50"/>
      <c r="Q66" s="34"/>
      <c r="R66" s="41" t="s">
        <v>33</v>
      </c>
      <c r="U66" s="7">
        <v>0</v>
      </c>
      <c r="W66" s="7">
        <v>0</v>
      </c>
    </row>
    <row r="67" spans="1:23" ht="15.6" hidden="1" x14ac:dyDescent="0.25">
      <c r="A67" s="33">
        <v>2.5800000000000098</v>
      </c>
      <c r="B67" s="34"/>
      <c r="C67" s="41"/>
      <c r="D67" s="34"/>
      <c r="E67" s="34"/>
      <c r="F67" s="36"/>
      <c r="G67" s="34"/>
      <c r="H67" s="37"/>
      <c r="I67" s="37"/>
      <c r="J67" s="38"/>
      <c r="K67" s="38"/>
      <c r="L67" s="34"/>
      <c r="M67" s="34"/>
      <c r="N67" s="39">
        <v>43344</v>
      </c>
      <c r="O67" s="39">
        <v>43344</v>
      </c>
      <c r="P67" s="50"/>
      <c r="Q67" s="34"/>
      <c r="R67" s="41" t="s">
        <v>33</v>
      </c>
      <c r="U67" s="7">
        <v>0</v>
      </c>
      <c r="W67" s="7">
        <v>0</v>
      </c>
    </row>
    <row r="68" spans="1:23" ht="15.6" hidden="1" x14ac:dyDescent="0.25">
      <c r="A68" s="33">
        <v>2.5900000000000101</v>
      </c>
      <c r="B68" s="34"/>
      <c r="C68" s="41"/>
      <c r="D68" s="34"/>
      <c r="E68" s="34"/>
      <c r="F68" s="36"/>
      <c r="G68" s="34"/>
      <c r="H68" s="37"/>
      <c r="I68" s="37"/>
      <c r="J68" s="38"/>
      <c r="K68" s="38"/>
      <c r="L68" s="34"/>
      <c r="M68" s="34"/>
      <c r="N68" s="39">
        <v>43344</v>
      </c>
      <c r="O68" s="39">
        <v>43344</v>
      </c>
      <c r="P68" s="50"/>
      <c r="Q68" s="34"/>
      <c r="R68" s="41" t="s">
        <v>33</v>
      </c>
      <c r="U68" s="7">
        <v>0</v>
      </c>
      <c r="W68" s="7">
        <v>0</v>
      </c>
    </row>
    <row r="69" spans="1:23" ht="15.6" hidden="1" x14ac:dyDescent="0.25">
      <c r="A69" s="33" t="s">
        <v>114</v>
      </c>
      <c r="B69" s="34"/>
      <c r="C69" s="41"/>
      <c r="D69" s="34"/>
      <c r="E69" s="34"/>
      <c r="F69" s="36"/>
      <c r="G69" s="34"/>
      <c r="H69" s="37"/>
      <c r="I69" s="37"/>
      <c r="J69" s="38"/>
      <c r="K69" s="38"/>
      <c r="L69" s="34"/>
      <c r="M69" s="34"/>
      <c r="N69" s="39">
        <v>43344</v>
      </c>
      <c r="O69" s="39">
        <v>43344</v>
      </c>
      <c r="P69" s="50"/>
      <c r="Q69" s="34"/>
      <c r="R69" s="41" t="s">
        <v>33</v>
      </c>
      <c r="U69" s="7">
        <v>0</v>
      </c>
      <c r="W69" s="7">
        <v>0</v>
      </c>
    </row>
    <row r="70" spans="1:23" ht="15.6" hidden="1" x14ac:dyDescent="0.25">
      <c r="A70" s="33">
        <v>2.6100000000000101</v>
      </c>
      <c r="B70" s="34"/>
      <c r="C70" s="41"/>
      <c r="D70" s="34"/>
      <c r="E70" s="34"/>
      <c r="F70" s="36"/>
      <c r="G70" s="34"/>
      <c r="H70" s="37"/>
      <c r="I70" s="37"/>
      <c r="J70" s="38"/>
      <c r="K70" s="38"/>
      <c r="L70" s="34"/>
      <c r="M70" s="34"/>
      <c r="N70" s="39">
        <v>43344</v>
      </c>
      <c r="O70" s="39">
        <v>43344</v>
      </c>
      <c r="P70" s="50"/>
      <c r="Q70" s="34"/>
      <c r="R70" s="41" t="s">
        <v>33</v>
      </c>
      <c r="U70" s="7">
        <v>0</v>
      </c>
      <c r="W70" s="7">
        <v>0</v>
      </c>
    </row>
    <row r="71" spans="1:23" ht="15.6" hidden="1" x14ac:dyDescent="0.25">
      <c r="A71" s="33">
        <v>2.6200000000000099</v>
      </c>
      <c r="B71" s="34"/>
      <c r="C71" s="41"/>
      <c r="D71" s="34"/>
      <c r="E71" s="34"/>
      <c r="F71" s="36"/>
      <c r="G71" s="34"/>
      <c r="H71" s="37"/>
      <c r="I71" s="37"/>
      <c r="J71" s="38"/>
      <c r="K71" s="38"/>
      <c r="L71" s="34"/>
      <c r="M71" s="34"/>
      <c r="N71" s="39">
        <v>43344</v>
      </c>
      <c r="O71" s="39">
        <v>43344</v>
      </c>
      <c r="P71" s="50"/>
      <c r="Q71" s="34"/>
      <c r="R71" s="41" t="s">
        <v>33</v>
      </c>
      <c r="U71" s="7">
        <v>0</v>
      </c>
      <c r="W71" s="7">
        <v>0</v>
      </c>
    </row>
    <row r="72" spans="1:23" ht="15.6" hidden="1" x14ac:dyDescent="0.25">
      <c r="A72" s="33">
        <v>2.6300000000000101</v>
      </c>
      <c r="B72" s="34"/>
      <c r="C72" s="41"/>
      <c r="D72" s="34"/>
      <c r="E72" s="34"/>
      <c r="F72" s="36"/>
      <c r="G72" s="34"/>
      <c r="H72" s="37"/>
      <c r="I72" s="37"/>
      <c r="J72" s="38"/>
      <c r="K72" s="38"/>
      <c r="L72" s="34"/>
      <c r="M72" s="34"/>
      <c r="N72" s="39">
        <v>43344</v>
      </c>
      <c r="O72" s="39">
        <v>43344</v>
      </c>
      <c r="P72" s="50"/>
      <c r="Q72" s="34"/>
      <c r="R72" s="41" t="s">
        <v>33</v>
      </c>
      <c r="U72" s="7">
        <v>0</v>
      </c>
      <c r="W72" s="7">
        <v>0</v>
      </c>
    </row>
    <row r="73" spans="1:23" ht="15.6" hidden="1" x14ac:dyDescent="0.25">
      <c r="A73" s="33">
        <v>2.6400000000000099</v>
      </c>
      <c r="B73" s="34"/>
      <c r="C73" s="41"/>
      <c r="D73" s="34"/>
      <c r="E73" s="34"/>
      <c r="F73" s="36"/>
      <c r="G73" s="34"/>
      <c r="H73" s="37"/>
      <c r="I73" s="37"/>
      <c r="J73" s="38"/>
      <c r="K73" s="38"/>
      <c r="L73" s="34"/>
      <c r="M73" s="34"/>
      <c r="N73" s="39">
        <v>43344</v>
      </c>
      <c r="O73" s="39">
        <v>43344</v>
      </c>
      <c r="P73" s="50"/>
      <c r="Q73" s="34"/>
      <c r="R73" s="41" t="s">
        <v>33</v>
      </c>
      <c r="U73" s="7">
        <v>0</v>
      </c>
      <c r="W73" s="7">
        <v>0</v>
      </c>
    </row>
    <row r="74" spans="1:23" ht="15.6" hidden="1" x14ac:dyDescent="0.25">
      <c r="A74" s="33">
        <v>2.6500000000000101</v>
      </c>
      <c r="B74" s="34"/>
      <c r="C74" s="41"/>
      <c r="D74" s="34"/>
      <c r="E74" s="34"/>
      <c r="F74" s="36"/>
      <c r="G74" s="34"/>
      <c r="H74" s="37"/>
      <c r="I74" s="37"/>
      <c r="J74" s="38"/>
      <c r="K74" s="38"/>
      <c r="L74" s="34"/>
      <c r="M74" s="34"/>
      <c r="N74" s="39">
        <v>43344</v>
      </c>
      <c r="O74" s="39">
        <v>43344</v>
      </c>
      <c r="P74" s="50"/>
      <c r="Q74" s="34"/>
      <c r="R74" s="41" t="s">
        <v>33</v>
      </c>
      <c r="U74" s="7">
        <v>0</v>
      </c>
      <c r="W74" s="7">
        <v>0</v>
      </c>
    </row>
    <row r="75" spans="1:23" ht="15.6" hidden="1" x14ac:dyDescent="0.25">
      <c r="A75" s="33">
        <v>2.6600000000000099</v>
      </c>
      <c r="B75" s="34"/>
      <c r="C75" s="41"/>
      <c r="D75" s="34"/>
      <c r="E75" s="34"/>
      <c r="F75" s="36"/>
      <c r="G75" s="34"/>
      <c r="H75" s="37"/>
      <c r="I75" s="37"/>
      <c r="J75" s="38"/>
      <c r="K75" s="38"/>
      <c r="L75" s="34"/>
      <c r="M75" s="34"/>
      <c r="N75" s="39">
        <v>43344</v>
      </c>
      <c r="O75" s="39">
        <v>43344</v>
      </c>
      <c r="P75" s="50"/>
      <c r="Q75" s="34"/>
      <c r="R75" s="41" t="s">
        <v>33</v>
      </c>
      <c r="U75" s="7">
        <v>0</v>
      </c>
      <c r="W75" s="7">
        <v>0</v>
      </c>
    </row>
    <row r="76" spans="1:23" ht="15.6" hidden="1" x14ac:dyDescent="0.25">
      <c r="A76" s="33">
        <v>2.6700000000000101</v>
      </c>
      <c r="B76" s="34"/>
      <c r="C76" s="41"/>
      <c r="D76" s="34"/>
      <c r="E76" s="34"/>
      <c r="F76" s="36"/>
      <c r="G76" s="34"/>
      <c r="H76" s="37"/>
      <c r="I76" s="37"/>
      <c r="J76" s="38"/>
      <c r="K76" s="38"/>
      <c r="L76" s="34"/>
      <c r="M76" s="34"/>
      <c r="N76" s="39">
        <v>43344</v>
      </c>
      <c r="O76" s="39">
        <v>43344</v>
      </c>
      <c r="P76" s="50"/>
      <c r="Q76" s="34"/>
      <c r="R76" s="41" t="s">
        <v>33</v>
      </c>
      <c r="U76" s="7">
        <v>0</v>
      </c>
      <c r="W76" s="7">
        <v>0</v>
      </c>
    </row>
    <row r="77" spans="1:23" ht="15.6" x14ac:dyDescent="0.25">
      <c r="A77" s="87"/>
      <c r="B77" s="43"/>
      <c r="C77" s="44"/>
      <c r="D77" s="43"/>
      <c r="E77" s="43"/>
      <c r="F77" s="45"/>
      <c r="G77" s="88"/>
      <c r="H77" s="89"/>
      <c r="I77" s="89"/>
      <c r="J77" s="89"/>
      <c r="K77" s="89"/>
      <c r="L77" s="43"/>
      <c r="M77" s="43"/>
      <c r="N77" s="48"/>
      <c r="O77" s="48"/>
      <c r="P77" s="48"/>
      <c r="Q77" s="48"/>
      <c r="R77" s="44"/>
    </row>
    <row r="78" spans="1:23" ht="15.6" x14ac:dyDescent="0.25">
      <c r="A78" s="42"/>
      <c r="B78" s="43"/>
      <c r="C78" s="44"/>
      <c r="D78" s="43"/>
      <c r="E78" s="43"/>
      <c r="F78" s="45"/>
      <c r="G78" s="90"/>
      <c r="H78" s="91"/>
      <c r="I78" s="91"/>
      <c r="J78" s="91"/>
      <c r="K78" s="91"/>
      <c r="L78" s="43"/>
      <c r="M78" s="43"/>
      <c r="N78" s="48"/>
      <c r="O78" s="48"/>
      <c r="P78" s="48"/>
      <c r="Q78" s="48"/>
      <c r="R78" s="43"/>
      <c r="U78" s="7">
        <v>0</v>
      </c>
      <c r="W78" s="7">
        <v>0</v>
      </c>
    </row>
    <row r="79" spans="1:23" ht="15.6" x14ac:dyDescent="0.25">
      <c r="A79" s="42"/>
      <c r="B79" s="43"/>
      <c r="C79" s="44"/>
      <c r="D79" s="43"/>
      <c r="E79" s="43"/>
      <c r="F79" s="45"/>
      <c r="G79" s="45"/>
      <c r="H79" s="91"/>
      <c r="I79" s="91"/>
      <c r="J79" s="91"/>
      <c r="K79" s="91"/>
      <c r="L79" s="43"/>
      <c r="M79" s="43"/>
      <c r="N79" s="48"/>
      <c r="O79" s="48"/>
      <c r="P79" s="48"/>
      <c r="Q79" s="48"/>
      <c r="R79" s="43"/>
    </row>
    <row r="80" spans="1:23" ht="21" x14ac:dyDescent="0.25">
      <c r="A80" s="92">
        <v>3</v>
      </c>
      <c r="B80" s="197" t="s">
        <v>115</v>
      </c>
      <c r="C80" s="197"/>
      <c r="D80" s="197"/>
      <c r="E80" s="197"/>
      <c r="F80" s="197"/>
      <c r="G80" s="197"/>
      <c r="H80" s="197"/>
      <c r="I80" s="197"/>
      <c r="J80" s="197"/>
      <c r="K80" s="197"/>
      <c r="L80" s="197"/>
      <c r="M80" s="197"/>
      <c r="N80" s="197"/>
      <c r="O80" s="197"/>
      <c r="P80" s="197"/>
      <c r="Q80" s="197"/>
      <c r="R80" s="197"/>
      <c r="U80" s="7">
        <v>0</v>
      </c>
      <c r="W80" s="7">
        <v>0</v>
      </c>
    </row>
    <row r="81" spans="1:27" ht="15.6" x14ac:dyDescent="0.25">
      <c r="A81" s="93"/>
      <c r="B81" s="172" t="s">
        <v>35</v>
      </c>
      <c r="C81" s="178" t="s">
        <v>36</v>
      </c>
      <c r="D81" s="172" t="s">
        <v>16</v>
      </c>
      <c r="E81" s="172" t="s">
        <v>17</v>
      </c>
      <c r="F81" s="172" t="s">
        <v>18</v>
      </c>
      <c r="G81" s="172" t="s">
        <v>19</v>
      </c>
      <c r="H81" s="198" t="s">
        <v>37</v>
      </c>
      <c r="I81" s="198"/>
      <c r="J81" s="198"/>
      <c r="K81" s="198"/>
      <c r="L81" s="172" t="s">
        <v>21</v>
      </c>
      <c r="M81" s="172" t="s">
        <v>38</v>
      </c>
      <c r="N81" s="171" t="s">
        <v>39</v>
      </c>
      <c r="O81" s="171"/>
      <c r="P81" s="172" t="s">
        <v>40</v>
      </c>
      <c r="Q81" s="172" t="s">
        <v>25</v>
      </c>
      <c r="R81" s="172" t="s">
        <v>26</v>
      </c>
      <c r="U81" s="7">
        <v>0</v>
      </c>
      <c r="W81" s="7">
        <v>0</v>
      </c>
    </row>
    <row r="82" spans="1:27" ht="46.8" x14ac:dyDescent="0.25">
      <c r="A82" s="28"/>
      <c r="B82" s="172"/>
      <c r="C82" s="178"/>
      <c r="D82" s="172"/>
      <c r="E82" s="172"/>
      <c r="F82" s="172"/>
      <c r="G82" s="172"/>
      <c r="H82" s="30" t="s">
        <v>27</v>
      </c>
      <c r="I82" s="30" t="s">
        <v>28</v>
      </c>
      <c r="J82" s="31" t="s">
        <v>29</v>
      </c>
      <c r="K82" s="31" t="s">
        <v>30</v>
      </c>
      <c r="L82" s="172"/>
      <c r="M82" s="172"/>
      <c r="N82" s="32" t="s">
        <v>31</v>
      </c>
      <c r="O82" s="32" t="s">
        <v>32</v>
      </c>
      <c r="P82" s="172"/>
      <c r="Q82" s="172"/>
      <c r="R82" s="172"/>
      <c r="U82" s="7">
        <v>0</v>
      </c>
      <c r="W82" s="7">
        <v>0</v>
      </c>
    </row>
    <row r="83" spans="1:27" s="99" customFormat="1" ht="41.4" x14ac:dyDescent="0.25">
      <c r="A83" s="96">
        <v>3.01</v>
      </c>
      <c r="B83" s="34" t="s">
        <v>41</v>
      </c>
      <c r="C83" s="68" t="s">
        <v>116</v>
      </c>
      <c r="D83" s="34" t="s">
        <v>58</v>
      </c>
      <c r="E83" s="34" t="s">
        <v>44</v>
      </c>
      <c r="F83" s="156">
        <v>1</v>
      </c>
      <c r="G83" s="34"/>
      <c r="H83" s="37">
        <v>1515789</v>
      </c>
      <c r="I83" s="37"/>
      <c r="J83" s="38">
        <v>1</v>
      </c>
      <c r="K83" s="38">
        <v>0</v>
      </c>
      <c r="L83" s="156" t="s">
        <v>45</v>
      </c>
      <c r="M83" s="34" t="s">
        <v>46</v>
      </c>
      <c r="N83" s="39">
        <v>44986</v>
      </c>
      <c r="O83" s="39">
        <v>45078</v>
      </c>
      <c r="P83" s="50" t="s">
        <v>47</v>
      </c>
      <c r="Q83" s="34"/>
      <c r="R83" s="41" t="s">
        <v>33</v>
      </c>
      <c r="S83" s="97"/>
      <c r="T83" s="98">
        <v>8</v>
      </c>
      <c r="U83" s="98">
        <v>240</v>
      </c>
      <c r="V83" s="98">
        <v>5</v>
      </c>
      <c r="W83" s="98">
        <v>150</v>
      </c>
      <c r="Z83" s="99" t="s">
        <v>48</v>
      </c>
      <c r="AA83" s="100">
        <v>0</v>
      </c>
    </row>
    <row r="84" spans="1:27" s="99" customFormat="1" ht="41.4" x14ac:dyDescent="0.25">
      <c r="A84" s="96">
        <v>3.02</v>
      </c>
      <c r="B84" s="34" t="s">
        <v>41</v>
      </c>
      <c r="C84" s="68" t="s">
        <v>117</v>
      </c>
      <c r="D84" s="34" t="s">
        <v>71</v>
      </c>
      <c r="E84" s="34" t="s">
        <v>44</v>
      </c>
      <c r="F84" s="156">
        <v>1</v>
      </c>
      <c r="G84" s="34"/>
      <c r="H84" s="37">
        <v>315789</v>
      </c>
      <c r="I84" s="37"/>
      <c r="J84" s="38">
        <v>1</v>
      </c>
      <c r="K84" s="38">
        <v>0</v>
      </c>
      <c r="L84" s="156" t="s">
        <v>45</v>
      </c>
      <c r="M84" s="34" t="s">
        <v>46</v>
      </c>
      <c r="N84" s="39">
        <v>44986</v>
      </c>
      <c r="O84" s="39">
        <v>45078</v>
      </c>
      <c r="P84" s="50" t="s">
        <v>47</v>
      </c>
      <c r="Q84" s="34"/>
      <c r="R84" s="41" t="s">
        <v>33</v>
      </c>
      <c r="S84" s="97"/>
      <c r="T84" s="98">
        <v>15</v>
      </c>
      <c r="U84" s="98">
        <v>450</v>
      </c>
      <c r="V84" s="98">
        <v>5</v>
      </c>
      <c r="W84" s="98">
        <v>150</v>
      </c>
      <c r="Z84" s="99" t="s">
        <v>51</v>
      </c>
      <c r="AA84" s="100">
        <v>0</v>
      </c>
    </row>
    <row r="85" spans="1:27" s="99" customFormat="1" ht="31.2" x14ac:dyDescent="0.25">
      <c r="A85" s="96">
        <v>3.03</v>
      </c>
      <c r="B85" s="34" t="s">
        <v>41</v>
      </c>
      <c r="C85" s="68" t="s">
        <v>118</v>
      </c>
      <c r="D85" s="34" t="s">
        <v>71</v>
      </c>
      <c r="E85" s="34" t="s">
        <v>44</v>
      </c>
      <c r="F85" s="156">
        <v>1</v>
      </c>
      <c r="G85" s="34"/>
      <c r="H85" s="37">
        <v>31579</v>
      </c>
      <c r="I85" s="37"/>
      <c r="J85" s="38">
        <v>1</v>
      </c>
      <c r="K85" s="38">
        <v>0</v>
      </c>
      <c r="L85" s="156" t="s">
        <v>45</v>
      </c>
      <c r="M85" s="34" t="s">
        <v>46</v>
      </c>
      <c r="N85" s="39">
        <v>44986</v>
      </c>
      <c r="O85" s="39">
        <v>45078</v>
      </c>
      <c r="P85" s="50" t="s">
        <v>47</v>
      </c>
      <c r="Q85" s="34"/>
      <c r="R85" s="41" t="s">
        <v>33</v>
      </c>
      <c r="S85" s="97"/>
      <c r="T85" s="98">
        <v>5</v>
      </c>
      <c r="U85" s="98">
        <v>150</v>
      </c>
      <c r="V85" s="98">
        <v>50</v>
      </c>
      <c r="W85" s="98">
        <v>1500</v>
      </c>
      <c r="Z85" s="99" t="s">
        <v>54</v>
      </c>
      <c r="AA85" s="100">
        <v>2376314</v>
      </c>
    </row>
    <row r="86" spans="1:27" s="99" customFormat="1" ht="31.2" x14ac:dyDescent="0.25">
      <c r="A86" s="96">
        <v>3.04</v>
      </c>
      <c r="B86" s="34" t="s">
        <v>41</v>
      </c>
      <c r="C86" s="68" t="s">
        <v>119</v>
      </c>
      <c r="D86" s="34" t="s">
        <v>71</v>
      </c>
      <c r="E86" s="34" t="s">
        <v>44</v>
      </c>
      <c r="F86" s="156">
        <v>1</v>
      </c>
      <c r="G86" s="34"/>
      <c r="H86" s="37">
        <v>197368</v>
      </c>
      <c r="I86" s="37"/>
      <c r="J86" s="38">
        <v>1</v>
      </c>
      <c r="K86" s="38">
        <v>0</v>
      </c>
      <c r="L86" s="156" t="s">
        <v>45</v>
      </c>
      <c r="M86" s="34" t="s">
        <v>46</v>
      </c>
      <c r="N86" s="39">
        <v>44986</v>
      </c>
      <c r="O86" s="39">
        <v>45078</v>
      </c>
      <c r="P86" s="50" t="s">
        <v>47</v>
      </c>
      <c r="Q86" s="34"/>
      <c r="R86" s="41" t="s">
        <v>33</v>
      </c>
      <c r="S86" s="97"/>
      <c r="T86" s="98">
        <v>12</v>
      </c>
      <c r="U86" s="98">
        <v>360</v>
      </c>
      <c r="V86" s="98">
        <v>5</v>
      </c>
      <c r="W86" s="98">
        <v>150</v>
      </c>
      <c r="Z86" s="99" t="s">
        <v>56</v>
      </c>
      <c r="AA86" s="100">
        <v>0</v>
      </c>
    </row>
    <row r="87" spans="1:27" s="99" customFormat="1" ht="31.2" x14ac:dyDescent="0.25">
      <c r="A87" s="96">
        <v>3.05</v>
      </c>
      <c r="B87" s="34" t="s">
        <v>41</v>
      </c>
      <c r="C87" s="68" t="s">
        <v>120</v>
      </c>
      <c r="D87" s="34" t="s">
        <v>71</v>
      </c>
      <c r="E87" s="34" t="s">
        <v>44</v>
      </c>
      <c r="F87" s="156">
        <v>1</v>
      </c>
      <c r="G87" s="34"/>
      <c r="H87" s="37">
        <v>315789</v>
      </c>
      <c r="I87" s="37"/>
      <c r="J87" s="38">
        <v>1</v>
      </c>
      <c r="K87" s="38">
        <v>0</v>
      </c>
      <c r="L87" s="156" t="s">
        <v>45</v>
      </c>
      <c r="M87" s="34" t="s">
        <v>46</v>
      </c>
      <c r="N87" s="39">
        <v>44986</v>
      </c>
      <c r="O87" s="39">
        <v>45078</v>
      </c>
      <c r="P87" s="50" t="s">
        <v>47</v>
      </c>
      <c r="Q87" s="34"/>
      <c r="R87" s="41" t="s">
        <v>33</v>
      </c>
      <c r="S87" s="97"/>
      <c r="T87" s="98">
        <v>15</v>
      </c>
      <c r="U87" s="98">
        <v>450</v>
      </c>
      <c r="V87" s="98">
        <v>5</v>
      </c>
      <c r="W87" s="98">
        <v>150</v>
      </c>
      <c r="Z87" s="99" t="s">
        <v>59</v>
      </c>
      <c r="AA87" s="100">
        <v>210526.32</v>
      </c>
    </row>
    <row r="88" spans="1:27" s="99" customFormat="1" ht="31.2" x14ac:dyDescent="0.25">
      <c r="A88" s="96">
        <v>3.06</v>
      </c>
      <c r="B88" s="34" t="s">
        <v>41</v>
      </c>
      <c r="C88" s="41" t="s">
        <v>121</v>
      </c>
      <c r="D88" s="34" t="s">
        <v>122</v>
      </c>
      <c r="E88" s="34" t="s">
        <v>44</v>
      </c>
      <c r="F88" s="156">
        <v>1</v>
      </c>
      <c r="G88" s="34"/>
      <c r="H88" s="37">
        <v>394736.84</v>
      </c>
      <c r="I88" s="37"/>
      <c r="J88" s="38">
        <v>1</v>
      </c>
      <c r="K88" s="38">
        <v>0</v>
      </c>
      <c r="L88" s="156" t="s">
        <v>123</v>
      </c>
      <c r="M88" s="34" t="s">
        <v>46</v>
      </c>
      <c r="N88" s="39">
        <v>45352</v>
      </c>
      <c r="O88" s="39">
        <v>45444</v>
      </c>
      <c r="P88" s="50" t="s">
        <v>47</v>
      </c>
      <c r="Q88" s="34"/>
      <c r="R88" s="41" t="s">
        <v>33</v>
      </c>
      <c r="S88" s="97"/>
      <c r="T88" s="98">
        <v>7</v>
      </c>
      <c r="U88" s="98">
        <v>210</v>
      </c>
      <c r="V88" s="98">
        <v>5</v>
      </c>
      <c r="W88" s="98">
        <v>150</v>
      </c>
      <c r="Z88" s="99" t="s">
        <v>66</v>
      </c>
      <c r="AA88" s="100">
        <v>568421.05000000005</v>
      </c>
    </row>
    <row r="89" spans="1:27" s="153" customFormat="1" ht="41.4" hidden="1" x14ac:dyDescent="0.25">
      <c r="A89" s="213">
        <v>3.07</v>
      </c>
      <c r="B89" s="214" t="s">
        <v>41</v>
      </c>
      <c r="C89" s="222" t="s">
        <v>124</v>
      </c>
      <c r="D89" s="214" t="s">
        <v>125</v>
      </c>
      <c r="E89" s="214" t="s">
        <v>44</v>
      </c>
      <c r="F89" s="216">
        <v>1</v>
      </c>
      <c r="G89" s="214"/>
      <c r="H89" s="217">
        <v>157894.74</v>
      </c>
      <c r="I89" s="217"/>
      <c r="J89" s="218">
        <v>1</v>
      </c>
      <c r="K89" s="218">
        <v>0</v>
      </c>
      <c r="L89" s="216" t="s">
        <v>123</v>
      </c>
      <c r="M89" s="214" t="s">
        <v>46</v>
      </c>
      <c r="N89" s="220">
        <v>45352</v>
      </c>
      <c r="O89" s="220">
        <v>45444</v>
      </c>
      <c r="P89" s="240" t="s">
        <v>47</v>
      </c>
      <c r="Q89" s="214"/>
      <c r="R89" s="222" t="s">
        <v>33</v>
      </c>
      <c r="S89" s="151"/>
      <c r="T89" s="152">
        <v>5</v>
      </c>
      <c r="U89" s="152">
        <v>150</v>
      </c>
      <c r="V89" s="152">
        <v>5</v>
      </c>
      <c r="W89" s="152">
        <v>150</v>
      </c>
      <c r="Z89" s="153" t="s">
        <v>69</v>
      </c>
      <c r="AA89" s="241">
        <v>789473.69</v>
      </c>
    </row>
    <row r="90" spans="1:27" s="99" customFormat="1" ht="31.2" x14ac:dyDescent="0.25">
      <c r="A90" s="96">
        <v>3.08</v>
      </c>
      <c r="B90" s="34" t="s">
        <v>41</v>
      </c>
      <c r="C90" s="35" t="s">
        <v>126</v>
      </c>
      <c r="D90" s="58" t="s">
        <v>127</v>
      </c>
      <c r="E90" s="34" t="s">
        <v>128</v>
      </c>
      <c r="F90" s="156">
        <v>1</v>
      </c>
      <c r="G90" s="34"/>
      <c r="H90" s="37">
        <f>4900000-1653894.73</f>
        <v>3246105.27</v>
      </c>
      <c r="I90" s="37"/>
      <c r="J90" s="38">
        <v>1</v>
      </c>
      <c r="K90" s="38">
        <v>0</v>
      </c>
      <c r="L90" s="156" t="s">
        <v>123</v>
      </c>
      <c r="M90" s="34" t="s">
        <v>133</v>
      </c>
      <c r="N90" s="39">
        <v>44378</v>
      </c>
      <c r="O90" s="39">
        <v>44470</v>
      </c>
      <c r="P90" s="50" t="s">
        <v>134</v>
      </c>
      <c r="Q90" s="34"/>
      <c r="R90" s="41" t="s">
        <v>33</v>
      </c>
      <c r="S90" s="97"/>
      <c r="T90" s="98">
        <v>11</v>
      </c>
      <c r="U90" s="98">
        <v>330</v>
      </c>
      <c r="V90" s="98">
        <v>5</v>
      </c>
      <c r="W90" s="98">
        <v>150</v>
      </c>
      <c r="Z90" s="99" t="s">
        <v>72</v>
      </c>
      <c r="AA90" s="100">
        <v>684210.53</v>
      </c>
    </row>
    <row r="91" spans="1:27" s="99" customFormat="1" ht="31.2" x14ac:dyDescent="0.25">
      <c r="A91" s="96">
        <v>3.09</v>
      </c>
      <c r="B91" s="34" t="s">
        <v>41</v>
      </c>
      <c r="C91" s="35" t="s">
        <v>129</v>
      </c>
      <c r="D91" s="34" t="s">
        <v>93</v>
      </c>
      <c r="E91" s="34" t="s">
        <v>44</v>
      </c>
      <c r="F91" s="156">
        <v>1</v>
      </c>
      <c r="G91" s="34"/>
      <c r="H91" s="37">
        <v>210526.32</v>
      </c>
      <c r="I91" s="37"/>
      <c r="J91" s="38">
        <v>1</v>
      </c>
      <c r="K91" s="38">
        <v>0</v>
      </c>
      <c r="L91" s="156" t="s">
        <v>94</v>
      </c>
      <c r="M91" s="34" t="s">
        <v>46</v>
      </c>
      <c r="N91" s="39">
        <v>44593</v>
      </c>
      <c r="O91" s="39">
        <v>44652</v>
      </c>
      <c r="P91" s="50" t="s">
        <v>47</v>
      </c>
      <c r="Q91" s="34"/>
      <c r="R91" s="41" t="s">
        <v>33</v>
      </c>
      <c r="S91" s="97"/>
      <c r="T91" s="98">
        <v>18</v>
      </c>
      <c r="U91" s="98">
        <v>540</v>
      </c>
      <c r="V91" s="98">
        <v>5</v>
      </c>
      <c r="W91" s="98">
        <v>150</v>
      </c>
      <c r="Z91" s="99" t="s">
        <v>73</v>
      </c>
      <c r="AA91" s="100">
        <v>721052.63</v>
      </c>
    </row>
    <row r="92" spans="1:27" s="99" customFormat="1" ht="78" x14ac:dyDescent="0.25">
      <c r="A92" s="212" t="s">
        <v>130</v>
      </c>
      <c r="B92" s="59" t="s">
        <v>41</v>
      </c>
      <c r="C92" s="60" t="s">
        <v>131</v>
      </c>
      <c r="D92" s="59" t="s">
        <v>132</v>
      </c>
      <c r="E92" s="59" t="s">
        <v>128</v>
      </c>
      <c r="F92" s="62">
        <v>1</v>
      </c>
      <c r="G92" s="59"/>
      <c r="H92" s="63">
        <f>3018947.37+H108</f>
        <v>4282105.26</v>
      </c>
      <c r="I92" s="63"/>
      <c r="J92" s="243">
        <v>0.75</v>
      </c>
      <c r="K92" s="243">
        <v>0.25</v>
      </c>
      <c r="L92" s="62" t="s">
        <v>94</v>
      </c>
      <c r="M92" s="59" t="s">
        <v>133</v>
      </c>
      <c r="N92" s="67">
        <v>44348</v>
      </c>
      <c r="O92" s="67">
        <v>44409</v>
      </c>
      <c r="P92" s="65" t="s">
        <v>134</v>
      </c>
      <c r="Q92" s="59"/>
      <c r="R92" s="66" t="s">
        <v>82</v>
      </c>
      <c r="S92" s="97"/>
      <c r="T92" s="98"/>
      <c r="U92" s="98"/>
      <c r="V92" s="98"/>
      <c r="W92" s="98"/>
      <c r="Z92" s="99" t="s">
        <v>75</v>
      </c>
      <c r="AA92" s="100">
        <v>1263157.8899999999</v>
      </c>
    </row>
    <row r="93" spans="1:27" s="99" customFormat="1" ht="27.6" x14ac:dyDescent="0.25">
      <c r="A93" s="96"/>
      <c r="B93" s="34" t="s">
        <v>41</v>
      </c>
      <c r="C93" s="35" t="s">
        <v>135</v>
      </c>
      <c r="D93" s="34" t="s">
        <v>136</v>
      </c>
      <c r="E93" s="34"/>
      <c r="F93" s="156"/>
      <c r="G93" s="34"/>
      <c r="H93" s="37">
        <v>789473.68</v>
      </c>
      <c r="I93" s="37"/>
      <c r="J93" s="38">
        <v>1</v>
      </c>
      <c r="K93" s="38">
        <v>0</v>
      </c>
      <c r="L93" s="34"/>
      <c r="M93" s="34" t="s">
        <v>133</v>
      </c>
      <c r="N93" s="39"/>
      <c r="O93" s="39"/>
      <c r="P93" s="50" t="s">
        <v>134</v>
      </c>
      <c r="Q93" s="34"/>
      <c r="R93" s="41" t="s">
        <v>33</v>
      </c>
      <c r="S93" s="97"/>
      <c r="T93" s="98">
        <v>15</v>
      </c>
      <c r="U93" s="98">
        <v>450</v>
      </c>
      <c r="V93" s="98">
        <v>7</v>
      </c>
      <c r="W93" s="98">
        <v>210</v>
      </c>
      <c r="Z93" s="99" t="s">
        <v>77</v>
      </c>
      <c r="AA93" s="100">
        <v>2000000</v>
      </c>
    </row>
    <row r="94" spans="1:27" s="99" customFormat="1" ht="15.6" x14ac:dyDescent="0.25">
      <c r="A94" s="96"/>
      <c r="B94" s="34" t="s">
        <v>41</v>
      </c>
      <c r="C94" s="35" t="s">
        <v>137</v>
      </c>
      <c r="D94" s="34" t="s">
        <v>138</v>
      </c>
      <c r="E94" s="34"/>
      <c r="F94" s="156"/>
      <c r="G94" s="34"/>
      <c r="H94" s="37">
        <v>757894.74</v>
      </c>
      <c r="I94" s="37"/>
      <c r="J94" s="38">
        <v>0</v>
      </c>
      <c r="K94" s="38">
        <v>1</v>
      </c>
      <c r="L94" s="34"/>
      <c r="M94" s="34" t="s">
        <v>133</v>
      </c>
      <c r="N94" s="39"/>
      <c r="O94" s="39"/>
      <c r="P94" s="50" t="s">
        <v>134</v>
      </c>
      <c r="Q94" s="34"/>
      <c r="R94" s="41" t="s">
        <v>33</v>
      </c>
      <c r="S94" s="97"/>
      <c r="T94" s="98">
        <v>18</v>
      </c>
      <c r="U94" s="98">
        <v>540</v>
      </c>
      <c r="V94" s="98">
        <v>7</v>
      </c>
      <c r="W94" s="98">
        <v>210</v>
      </c>
      <c r="Z94" s="99" t="s">
        <v>79</v>
      </c>
      <c r="AA94" s="100">
        <v>1149999.99</v>
      </c>
    </row>
    <row r="95" spans="1:27" s="99" customFormat="1" ht="27.6" x14ac:dyDescent="0.25">
      <c r="A95" s="96"/>
      <c r="B95" s="34" t="s">
        <v>41</v>
      </c>
      <c r="C95" s="35" t="s">
        <v>139</v>
      </c>
      <c r="D95" s="34" t="s">
        <v>140</v>
      </c>
      <c r="E95" s="34"/>
      <c r="F95" s="156"/>
      <c r="G95" s="34"/>
      <c r="H95" s="37">
        <v>41842.11</v>
      </c>
      <c r="I95" s="37"/>
      <c r="J95" s="38">
        <v>1</v>
      </c>
      <c r="K95" s="38">
        <v>0</v>
      </c>
      <c r="L95" s="34"/>
      <c r="M95" s="34" t="s">
        <v>133</v>
      </c>
      <c r="N95" s="39"/>
      <c r="O95" s="39"/>
      <c r="P95" s="50" t="s">
        <v>134</v>
      </c>
      <c r="Q95" s="34"/>
      <c r="R95" s="41" t="s">
        <v>33</v>
      </c>
      <c r="S95" s="97"/>
      <c r="T95" s="98">
        <v>21</v>
      </c>
      <c r="U95" s="98">
        <v>630</v>
      </c>
      <c r="V95" s="98">
        <v>7</v>
      </c>
      <c r="W95" s="98">
        <v>210</v>
      </c>
      <c r="Z95" s="99" t="s">
        <v>83</v>
      </c>
      <c r="AA95" s="100">
        <v>3342105.27</v>
      </c>
    </row>
    <row r="96" spans="1:27" s="99" customFormat="1" ht="15.6" x14ac:dyDescent="0.25">
      <c r="A96" s="96"/>
      <c r="B96" s="34" t="s">
        <v>41</v>
      </c>
      <c r="C96" s="35" t="s">
        <v>141</v>
      </c>
      <c r="D96" s="34" t="s">
        <v>140</v>
      </c>
      <c r="E96" s="34"/>
      <c r="F96" s="156"/>
      <c r="G96" s="34"/>
      <c r="H96" s="37">
        <v>48157.89</v>
      </c>
      <c r="I96" s="37"/>
      <c r="J96" s="38">
        <v>1</v>
      </c>
      <c r="K96" s="38">
        <v>0</v>
      </c>
      <c r="L96" s="34"/>
      <c r="M96" s="34" t="s">
        <v>133</v>
      </c>
      <c r="N96" s="39"/>
      <c r="O96" s="39"/>
      <c r="P96" s="50" t="s">
        <v>134</v>
      </c>
      <c r="Q96" s="34"/>
      <c r="R96" s="41" t="s">
        <v>33</v>
      </c>
      <c r="S96" s="97"/>
      <c r="T96" s="98">
        <v>35</v>
      </c>
      <c r="U96" s="98">
        <v>1050</v>
      </c>
      <c r="V96" s="98">
        <v>7</v>
      </c>
      <c r="W96" s="98">
        <v>210</v>
      </c>
      <c r="Z96" s="99" t="s">
        <v>84</v>
      </c>
      <c r="AA96" s="100">
        <v>631578.94999999995</v>
      </c>
    </row>
    <row r="97" spans="1:27" s="99" customFormat="1" ht="27.6" x14ac:dyDescent="0.25">
      <c r="A97" s="96"/>
      <c r="B97" s="34" t="s">
        <v>41</v>
      </c>
      <c r="C97" s="35" t="s">
        <v>142</v>
      </c>
      <c r="D97" s="34" t="s">
        <v>143</v>
      </c>
      <c r="E97" s="34"/>
      <c r="F97" s="156"/>
      <c r="G97" s="34"/>
      <c r="H97" s="37">
        <v>157894.74</v>
      </c>
      <c r="I97" s="37"/>
      <c r="J97" s="38">
        <v>1</v>
      </c>
      <c r="K97" s="38">
        <v>0</v>
      </c>
      <c r="L97" s="34"/>
      <c r="M97" s="34"/>
      <c r="N97" s="39"/>
      <c r="O97" s="39"/>
      <c r="P97" s="50" t="s">
        <v>134</v>
      </c>
      <c r="Q97" s="34"/>
      <c r="R97" s="41" t="s">
        <v>33</v>
      </c>
      <c r="S97" s="97"/>
      <c r="T97" s="98">
        <v>20</v>
      </c>
      <c r="U97" s="98">
        <v>600</v>
      </c>
      <c r="V97" s="98">
        <v>5</v>
      </c>
      <c r="W97" s="98">
        <v>150</v>
      </c>
      <c r="Z97" s="99" t="s">
        <v>86</v>
      </c>
      <c r="AA97" s="100">
        <v>5160526.32</v>
      </c>
    </row>
    <row r="98" spans="1:27" s="99" customFormat="1" ht="27.6" x14ac:dyDescent="0.25">
      <c r="A98" s="96"/>
      <c r="B98" s="34" t="s">
        <v>41</v>
      </c>
      <c r="C98" s="35" t="s">
        <v>144</v>
      </c>
      <c r="D98" s="34" t="s">
        <v>145</v>
      </c>
      <c r="E98" s="34"/>
      <c r="F98" s="156"/>
      <c r="G98" s="156"/>
      <c r="H98" s="37">
        <v>78947.37</v>
      </c>
      <c r="I98" s="37"/>
      <c r="J98" s="38">
        <v>1</v>
      </c>
      <c r="K98" s="38">
        <v>0</v>
      </c>
      <c r="L98" s="101"/>
      <c r="M98" s="34"/>
      <c r="N98" s="39"/>
      <c r="O98" s="39"/>
      <c r="P98" s="50" t="s">
        <v>134</v>
      </c>
      <c r="Q98" s="34"/>
      <c r="R98" s="41" t="s">
        <v>33</v>
      </c>
      <c r="S98" s="97"/>
      <c r="T98" s="98">
        <v>20</v>
      </c>
      <c r="U98" s="98">
        <v>600</v>
      </c>
      <c r="V98" s="98">
        <v>5</v>
      </c>
      <c r="W98" s="98">
        <v>150</v>
      </c>
      <c r="Z98" s="99" t="s">
        <v>88</v>
      </c>
      <c r="AA98" s="100">
        <v>0</v>
      </c>
    </row>
    <row r="99" spans="1:27" s="99" customFormat="1" ht="27.6" x14ac:dyDescent="0.25">
      <c r="A99" s="96"/>
      <c r="B99" s="34" t="s">
        <v>41</v>
      </c>
      <c r="C99" s="35" t="s">
        <v>146</v>
      </c>
      <c r="D99" s="34" t="s">
        <v>145</v>
      </c>
      <c r="E99" s="34"/>
      <c r="F99" s="156"/>
      <c r="G99" s="156"/>
      <c r="H99" s="37">
        <v>78947.37</v>
      </c>
      <c r="I99" s="37"/>
      <c r="J99" s="38">
        <v>1</v>
      </c>
      <c r="K99" s="38">
        <v>0</v>
      </c>
      <c r="L99" s="101"/>
      <c r="M99" s="34"/>
      <c r="N99" s="39"/>
      <c r="O99" s="39"/>
      <c r="P99" s="50" t="s">
        <v>134</v>
      </c>
      <c r="Q99" s="34"/>
      <c r="R99" s="41" t="s">
        <v>33</v>
      </c>
      <c r="S99" s="97"/>
      <c r="T99" s="98">
        <v>6</v>
      </c>
      <c r="U99" s="98">
        <v>180</v>
      </c>
      <c r="V99" s="98">
        <v>5</v>
      </c>
      <c r="W99" s="98">
        <v>150</v>
      </c>
      <c r="Z99" s="99" t="s">
        <v>89</v>
      </c>
      <c r="AA99" s="100">
        <v>0</v>
      </c>
    </row>
    <row r="100" spans="1:27" s="99" customFormat="1" ht="15.6" x14ac:dyDescent="0.25">
      <c r="A100" s="96"/>
      <c r="B100" s="34" t="s">
        <v>41</v>
      </c>
      <c r="C100" s="35" t="s">
        <v>147</v>
      </c>
      <c r="D100" s="34" t="s">
        <v>148</v>
      </c>
      <c r="E100" s="34"/>
      <c r="F100" s="156"/>
      <c r="G100" s="156"/>
      <c r="H100" s="37">
        <v>157894.74</v>
      </c>
      <c r="I100" s="37"/>
      <c r="J100" s="38">
        <v>1</v>
      </c>
      <c r="K100" s="38">
        <v>0</v>
      </c>
      <c r="L100" s="101"/>
      <c r="M100" s="34"/>
      <c r="N100" s="39"/>
      <c r="O100" s="39"/>
      <c r="P100" s="50" t="s">
        <v>134</v>
      </c>
      <c r="Q100" s="34"/>
      <c r="R100" s="41" t="s">
        <v>33</v>
      </c>
      <c r="S100" s="97"/>
      <c r="T100" s="98">
        <v>8</v>
      </c>
      <c r="U100" s="98">
        <v>240</v>
      </c>
      <c r="V100" s="98">
        <v>5</v>
      </c>
      <c r="W100" s="98">
        <v>150</v>
      </c>
    </row>
    <row r="101" spans="1:27" s="99" customFormat="1" ht="27.6" x14ac:dyDescent="0.25">
      <c r="A101" s="96"/>
      <c r="B101" s="34" t="s">
        <v>41</v>
      </c>
      <c r="C101" s="35" t="s">
        <v>149</v>
      </c>
      <c r="D101" s="34" t="s">
        <v>148</v>
      </c>
      <c r="E101" s="34"/>
      <c r="F101" s="156"/>
      <c r="G101" s="156"/>
      <c r="H101" s="37">
        <v>78947.37</v>
      </c>
      <c r="I101" s="37"/>
      <c r="J101" s="38">
        <v>1</v>
      </c>
      <c r="K101" s="38">
        <v>0</v>
      </c>
      <c r="L101" s="101"/>
      <c r="M101" s="34"/>
      <c r="N101" s="39"/>
      <c r="O101" s="39"/>
      <c r="P101" s="50" t="s">
        <v>134</v>
      </c>
      <c r="Q101" s="34"/>
      <c r="R101" s="41" t="s">
        <v>33</v>
      </c>
      <c r="S101" s="97"/>
      <c r="T101" s="98">
        <v>22</v>
      </c>
      <c r="U101" s="98">
        <v>660</v>
      </c>
      <c r="V101" s="98">
        <v>5</v>
      </c>
      <c r="W101" s="98">
        <v>150</v>
      </c>
    </row>
    <row r="102" spans="1:27" s="99" customFormat="1" ht="27.6" x14ac:dyDescent="0.25">
      <c r="A102" s="96"/>
      <c r="B102" s="34" t="s">
        <v>41</v>
      </c>
      <c r="C102" s="35" t="s">
        <v>150</v>
      </c>
      <c r="D102" s="58" t="s">
        <v>151</v>
      </c>
      <c r="E102" s="34"/>
      <c r="F102" s="156"/>
      <c r="G102" s="156"/>
      <c r="H102" s="37">
        <v>118421.05</v>
      </c>
      <c r="I102" s="37"/>
      <c r="J102" s="38">
        <v>1</v>
      </c>
      <c r="K102" s="38">
        <v>0</v>
      </c>
      <c r="L102" s="101"/>
      <c r="M102" s="34"/>
      <c r="N102" s="39"/>
      <c r="O102" s="39"/>
      <c r="P102" s="50" t="s">
        <v>134</v>
      </c>
      <c r="Q102" s="34"/>
      <c r="R102" s="41" t="s">
        <v>33</v>
      </c>
      <c r="S102" s="97"/>
      <c r="T102" s="98">
        <v>25</v>
      </c>
      <c r="U102" s="98">
        <v>750</v>
      </c>
      <c r="V102" s="98">
        <v>5</v>
      </c>
      <c r="W102" s="98">
        <v>150</v>
      </c>
    </row>
    <row r="103" spans="1:27" s="99" customFormat="1" ht="27.6" x14ac:dyDescent="0.25">
      <c r="A103" s="96"/>
      <c r="B103" s="34" t="s">
        <v>41</v>
      </c>
      <c r="C103" s="35" t="s">
        <v>152</v>
      </c>
      <c r="D103" s="58" t="s">
        <v>153</v>
      </c>
      <c r="E103" s="34"/>
      <c r="F103" s="156"/>
      <c r="G103" s="156"/>
      <c r="H103" s="37">
        <v>394736.84</v>
      </c>
      <c r="I103" s="37"/>
      <c r="J103" s="38">
        <v>1</v>
      </c>
      <c r="K103" s="38">
        <v>0</v>
      </c>
      <c r="L103" s="101"/>
      <c r="M103" s="34"/>
      <c r="N103" s="39"/>
      <c r="O103" s="39"/>
      <c r="P103" s="50" t="s">
        <v>134</v>
      </c>
      <c r="Q103" s="34"/>
      <c r="R103" s="41" t="s">
        <v>33</v>
      </c>
      <c r="S103" s="97"/>
      <c r="T103" s="98">
        <v>36</v>
      </c>
      <c r="U103" s="98">
        <v>1080</v>
      </c>
      <c r="V103" s="98">
        <v>5</v>
      </c>
      <c r="W103" s="98">
        <v>150</v>
      </c>
    </row>
    <row r="104" spans="1:27" s="99" customFormat="1" ht="27.6" x14ac:dyDescent="0.25">
      <c r="A104" s="96"/>
      <c r="B104" s="34" t="s">
        <v>41</v>
      </c>
      <c r="C104" s="35" t="s">
        <v>154</v>
      </c>
      <c r="D104" s="34" t="s">
        <v>155</v>
      </c>
      <c r="E104" s="34"/>
      <c r="F104" s="244">
        <v>1</v>
      </c>
      <c r="G104" s="156"/>
      <c r="H104" s="37">
        <v>132631.57999999999</v>
      </c>
      <c r="I104" s="37"/>
      <c r="J104" s="38">
        <v>1</v>
      </c>
      <c r="K104" s="38">
        <v>0</v>
      </c>
      <c r="L104" s="101"/>
      <c r="M104" s="34"/>
      <c r="N104" s="39"/>
      <c r="O104" s="39"/>
      <c r="P104" s="50" t="s">
        <v>134</v>
      </c>
      <c r="Q104" s="34"/>
      <c r="R104" s="41" t="s">
        <v>33</v>
      </c>
      <c r="S104" s="97"/>
      <c r="T104" s="98"/>
      <c r="U104" s="98">
        <v>0</v>
      </c>
      <c r="V104" s="98"/>
      <c r="W104" s="98">
        <v>0</v>
      </c>
    </row>
    <row r="105" spans="1:27" s="99" customFormat="1" ht="27.6" x14ac:dyDescent="0.25">
      <c r="A105" s="204"/>
      <c r="B105" s="34" t="s">
        <v>41</v>
      </c>
      <c r="C105" s="35" t="s">
        <v>156</v>
      </c>
      <c r="D105" s="34" t="s">
        <v>155</v>
      </c>
      <c r="E105" s="34"/>
      <c r="F105" s="156">
        <v>1</v>
      </c>
      <c r="G105" s="156"/>
      <c r="H105" s="37">
        <v>78947.37</v>
      </c>
      <c r="I105" s="37"/>
      <c r="J105" s="38">
        <v>1</v>
      </c>
      <c r="K105" s="38">
        <v>0</v>
      </c>
      <c r="L105" s="101"/>
      <c r="M105" s="34"/>
      <c r="N105" s="39"/>
      <c r="O105" s="39"/>
      <c r="P105" s="50" t="s">
        <v>134</v>
      </c>
      <c r="Q105" s="34"/>
      <c r="R105" s="41" t="s">
        <v>33</v>
      </c>
      <c r="S105" s="97"/>
      <c r="T105" s="98"/>
      <c r="U105" s="98">
        <v>0</v>
      </c>
      <c r="V105" s="98"/>
      <c r="W105" s="98">
        <v>0</v>
      </c>
    </row>
    <row r="106" spans="1:27" s="99" customFormat="1" ht="41.4" x14ac:dyDescent="0.25">
      <c r="A106" s="204"/>
      <c r="B106" s="34" t="s">
        <v>41</v>
      </c>
      <c r="C106" s="35" t="s">
        <v>157</v>
      </c>
      <c r="D106" s="34" t="s">
        <v>155</v>
      </c>
      <c r="E106" s="34"/>
      <c r="F106" s="156">
        <v>1</v>
      </c>
      <c r="G106" s="156"/>
      <c r="H106" s="37">
        <v>64736.84</v>
      </c>
      <c r="I106" s="37"/>
      <c r="J106" s="38">
        <v>1</v>
      </c>
      <c r="K106" s="38">
        <v>0</v>
      </c>
      <c r="L106" s="101"/>
      <c r="M106" s="34"/>
      <c r="N106" s="39"/>
      <c r="O106" s="39"/>
      <c r="P106" s="50" t="s">
        <v>134</v>
      </c>
      <c r="Q106" s="34"/>
      <c r="R106" s="41" t="s">
        <v>33</v>
      </c>
      <c r="S106" s="97"/>
      <c r="T106" s="98"/>
      <c r="U106" s="98">
        <v>0</v>
      </c>
      <c r="V106" s="98"/>
      <c r="W106" s="98">
        <v>0</v>
      </c>
    </row>
    <row r="107" spans="1:27" s="99" customFormat="1" ht="27.6" x14ac:dyDescent="0.25">
      <c r="A107" s="96"/>
      <c r="B107" s="34" t="s">
        <v>41</v>
      </c>
      <c r="C107" s="35" t="s">
        <v>158</v>
      </c>
      <c r="D107" s="34" t="s">
        <v>155</v>
      </c>
      <c r="E107" s="34"/>
      <c r="F107" s="156">
        <v>1</v>
      </c>
      <c r="G107" s="156"/>
      <c r="H107" s="37">
        <v>39473.68</v>
      </c>
      <c r="I107" s="37"/>
      <c r="J107" s="38">
        <v>1</v>
      </c>
      <c r="K107" s="38">
        <v>0</v>
      </c>
      <c r="L107" s="101"/>
      <c r="M107" s="34"/>
      <c r="N107" s="39"/>
      <c r="O107" s="39"/>
      <c r="P107" s="50" t="s">
        <v>134</v>
      </c>
      <c r="Q107" s="34"/>
      <c r="R107" s="41" t="s">
        <v>33</v>
      </c>
      <c r="S107" s="97"/>
      <c r="T107" s="98"/>
      <c r="U107" s="98">
        <v>0</v>
      </c>
      <c r="V107" s="98"/>
      <c r="W107" s="98">
        <v>0</v>
      </c>
    </row>
    <row r="108" spans="1:27" s="99" customFormat="1" ht="15.6" x14ac:dyDescent="0.25">
      <c r="A108" s="96"/>
      <c r="B108" s="34" t="s">
        <v>41</v>
      </c>
      <c r="C108" s="35" t="s">
        <v>159</v>
      </c>
      <c r="D108" s="34" t="s">
        <v>160</v>
      </c>
      <c r="E108" s="34"/>
      <c r="F108" s="156">
        <v>1</v>
      </c>
      <c r="G108" s="156"/>
      <c r="H108" s="37">
        <v>1263157.8899999999</v>
      </c>
      <c r="I108" s="37"/>
      <c r="J108" s="38">
        <v>1</v>
      </c>
      <c r="K108" s="38">
        <v>0</v>
      </c>
      <c r="L108" s="101"/>
      <c r="M108" s="34"/>
      <c r="N108" s="39"/>
      <c r="O108" s="39"/>
      <c r="P108" s="50" t="s">
        <v>134</v>
      </c>
      <c r="Q108" s="34"/>
      <c r="R108" s="41" t="s">
        <v>33</v>
      </c>
      <c r="S108" s="97"/>
      <c r="T108" s="98"/>
      <c r="U108" s="98"/>
      <c r="V108" s="98"/>
      <c r="W108" s="98"/>
    </row>
    <row r="109" spans="1:27" s="99" customFormat="1" ht="31.2" x14ac:dyDescent="0.25">
      <c r="A109" s="96">
        <v>3.11</v>
      </c>
      <c r="B109" s="34" t="s">
        <v>41</v>
      </c>
      <c r="C109" s="35" t="s">
        <v>161</v>
      </c>
      <c r="D109" s="34" t="s">
        <v>98</v>
      </c>
      <c r="E109" s="34" t="s">
        <v>44</v>
      </c>
      <c r="F109" s="156">
        <v>1</v>
      </c>
      <c r="G109" s="34"/>
      <c r="H109" s="37">
        <v>252631.58</v>
      </c>
      <c r="I109" s="37"/>
      <c r="J109" s="38">
        <v>1</v>
      </c>
      <c r="K109" s="38">
        <v>0</v>
      </c>
      <c r="L109" s="156" t="s">
        <v>94</v>
      </c>
      <c r="M109" s="34" t="s">
        <v>46</v>
      </c>
      <c r="N109" s="39">
        <v>44621</v>
      </c>
      <c r="O109" s="39">
        <v>44713</v>
      </c>
      <c r="P109" s="50" t="s">
        <v>47</v>
      </c>
      <c r="Q109" s="34"/>
      <c r="R109" s="41" t="s">
        <v>33</v>
      </c>
      <c r="S109" s="97"/>
      <c r="T109" s="98">
        <v>27</v>
      </c>
      <c r="U109" s="98">
        <v>810</v>
      </c>
      <c r="V109" s="98">
        <v>7</v>
      </c>
      <c r="W109" s="98">
        <v>210</v>
      </c>
    </row>
    <row r="110" spans="1:27" s="99" customFormat="1" ht="31.2" x14ac:dyDescent="0.25">
      <c r="A110" s="96">
        <v>3.12</v>
      </c>
      <c r="B110" s="34" t="s">
        <v>41</v>
      </c>
      <c r="C110" s="35" t="s">
        <v>162</v>
      </c>
      <c r="D110" s="58" t="s">
        <v>163</v>
      </c>
      <c r="E110" s="34" t="s">
        <v>128</v>
      </c>
      <c r="F110" s="156">
        <v>1</v>
      </c>
      <c r="G110" s="34"/>
      <c r="H110" s="37">
        <v>315789.46999999997</v>
      </c>
      <c r="I110" s="37"/>
      <c r="J110" s="38">
        <v>1</v>
      </c>
      <c r="K110" s="38">
        <v>0</v>
      </c>
      <c r="L110" s="156" t="s">
        <v>94</v>
      </c>
      <c r="M110" s="34" t="s">
        <v>133</v>
      </c>
      <c r="N110" s="39">
        <v>44348</v>
      </c>
      <c r="O110" s="39">
        <v>44409</v>
      </c>
      <c r="P110" s="50" t="s">
        <v>134</v>
      </c>
      <c r="Q110" s="34"/>
      <c r="R110" s="41" t="s">
        <v>33</v>
      </c>
      <c r="S110" s="97"/>
      <c r="T110" s="98">
        <v>30</v>
      </c>
      <c r="U110" s="98">
        <v>900</v>
      </c>
      <c r="V110" s="98">
        <v>7</v>
      </c>
      <c r="W110" s="98">
        <v>210</v>
      </c>
    </row>
    <row r="111" spans="1:27" s="99" customFormat="1" ht="31.2" x14ac:dyDescent="0.25">
      <c r="A111" s="96">
        <v>3.13</v>
      </c>
      <c r="B111" s="34" t="s">
        <v>41</v>
      </c>
      <c r="C111" s="35" t="s">
        <v>164</v>
      </c>
      <c r="D111" s="58" t="s">
        <v>143</v>
      </c>
      <c r="E111" s="34" t="s">
        <v>44</v>
      </c>
      <c r="F111" s="156">
        <v>1</v>
      </c>
      <c r="G111" s="34"/>
      <c r="H111" s="37">
        <v>236842.11</v>
      </c>
      <c r="I111" s="37"/>
      <c r="J111" s="38">
        <v>1</v>
      </c>
      <c r="K111" s="38">
        <v>0</v>
      </c>
      <c r="L111" s="156" t="s">
        <v>94</v>
      </c>
      <c r="M111" s="34" t="s">
        <v>46</v>
      </c>
      <c r="N111" s="39">
        <v>44958</v>
      </c>
      <c r="O111" s="39">
        <v>45017</v>
      </c>
      <c r="P111" s="50" t="s">
        <v>47</v>
      </c>
      <c r="Q111" s="34"/>
      <c r="R111" s="41" t="s">
        <v>33</v>
      </c>
      <c r="S111" s="97"/>
      <c r="T111" s="98">
        <v>15</v>
      </c>
      <c r="U111" s="98">
        <v>450</v>
      </c>
      <c r="V111" s="98">
        <v>5</v>
      </c>
      <c r="W111" s="98">
        <v>150</v>
      </c>
    </row>
    <row r="112" spans="1:27" s="99" customFormat="1" ht="31.2" x14ac:dyDescent="0.25">
      <c r="A112" s="96">
        <v>3.14</v>
      </c>
      <c r="B112" s="34" t="s">
        <v>41</v>
      </c>
      <c r="C112" s="35" t="s">
        <v>165</v>
      </c>
      <c r="D112" s="58" t="s">
        <v>143</v>
      </c>
      <c r="E112" s="34" t="s">
        <v>44</v>
      </c>
      <c r="F112" s="156">
        <v>1</v>
      </c>
      <c r="G112" s="34"/>
      <c r="H112" s="37">
        <v>78947.37</v>
      </c>
      <c r="I112" s="37"/>
      <c r="J112" s="38">
        <v>1</v>
      </c>
      <c r="K112" s="38">
        <v>0</v>
      </c>
      <c r="L112" s="156" t="s">
        <v>94</v>
      </c>
      <c r="M112" s="34" t="s">
        <v>46</v>
      </c>
      <c r="N112" s="39">
        <v>44958</v>
      </c>
      <c r="O112" s="39">
        <v>45017</v>
      </c>
      <c r="P112" s="50" t="s">
        <v>47</v>
      </c>
      <c r="Q112" s="34"/>
      <c r="R112" s="41" t="s">
        <v>33</v>
      </c>
      <c r="S112" s="97"/>
      <c r="T112" s="98">
        <v>25</v>
      </c>
      <c r="U112" s="98">
        <v>750</v>
      </c>
      <c r="V112" s="98">
        <v>7</v>
      </c>
      <c r="W112" s="98">
        <v>210</v>
      </c>
    </row>
    <row r="113" spans="1:23" s="99" customFormat="1" ht="31.2" x14ac:dyDescent="0.25">
      <c r="A113" s="96">
        <v>3.15</v>
      </c>
      <c r="B113" s="34" t="s">
        <v>41</v>
      </c>
      <c r="C113" s="35" t="s">
        <v>166</v>
      </c>
      <c r="D113" s="58" t="s">
        <v>103</v>
      </c>
      <c r="E113" s="34" t="s">
        <v>128</v>
      </c>
      <c r="F113" s="156">
        <v>1</v>
      </c>
      <c r="G113" s="34"/>
      <c r="H113" s="37">
        <v>315789.46999999997</v>
      </c>
      <c r="I113" s="37"/>
      <c r="J113" s="38">
        <v>1</v>
      </c>
      <c r="K113" s="38">
        <v>0</v>
      </c>
      <c r="L113" s="156" t="s">
        <v>94</v>
      </c>
      <c r="M113" s="34" t="s">
        <v>133</v>
      </c>
      <c r="N113" s="39">
        <v>44593</v>
      </c>
      <c r="O113" s="39">
        <v>44652</v>
      </c>
      <c r="P113" s="50" t="s">
        <v>134</v>
      </c>
      <c r="Q113" s="34"/>
      <c r="R113" s="41" t="s">
        <v>33</v>
      </c>
      <c r="S113" s="97"/>
      <c r="T113" s="98">
        <v>18</v>
      </c>
      <c r="U113" s="98">
        <v>540</v>
      </c>
      <c r="V113" s="98">
        <v>5</v>
      </c>
      <c r="W113" s="98">
        <v>150</v>
      </c>
    </row>
    <row r="114" spans="1:23" s="99" customFormat="1" ht="31.2" x14ac:dyDescent="0.25">
      <c r="A114" s="96">
        <v>3.16</v>
      </c>
      <c r="B114" s="34" t="s">
        <v>41</v>
      </c>
      <c r="C114" s="35" t="s">
        <v>167</v>
      </c>
      <c r="D114" s="58" t="s">
        <v>105</v>
      </c>
      <c r="E114" s="34" t="s">
        <v>44</v>
      </c>
      <c r="F114" s="156">
        <v>1</v>
      </c>
      <c r="G114" s="34"/>
      <c r="H114" s="37">
        <v>189473.68</v>
      </c>
      <c r="I114" s="37"/>
      <c r="J114" s="38">
        <v>1</v>
      </c>
      <c r="K114" s="38">
        <v>0</v>
      </c>
      <c r="L114" s="156" t="s">
        <v>94</v>
      </c>
      <c r="M114" s="34" t="s">
        <v>46</v>
      </c>
      <c r="N114" s="39">
        <v>45323</v>
      </c>
      <c r="O114" s="39">
        <v>45383</v>
      </c>
      <c r="P114" s="50" t="s">
        <v>47</v>
      </c>
      <c r="Q114" s="34"/>
      <c r="R114" s="41" t="s">
        <v>33</v>
      </c>
      <c r="S114" s="97"/>
      <c r="T114" s="98">
        <v>15</v>
      </c>
      <c r="U114" s="98">
        <v>450</v>
      </c>
      <c r="V114" s="98">
        <v>5</v>
      </c>
      <c r="W114" s="98">
        <v>150</v>
      </c>
    </row>
    <row r="115" spans="1:23" s="99" customFormat="1" ht="41.4" x14ac:dyDescent="0.25">
      <c r="A115" s="210">
        <v>3.17</v>
      </c>
      <c r="B115" s="59" t="s">
        <v>41</v>
      </c>
      <c r="C115" s="60" t="s">
        <v>168</v>
      </c>
      <c r="D115" s="59" t="s">
        <v>169</v>
      </c>
      <c r="E115" s="59" t="s">
        <v>128</v>
      </c>
      <c r="F115" s="62">
        <v>1</v>
      </c>
      <c r="G115" s="66" t="s">
        <v>170</v>
      </c>
      <c r="H115" s="63">
        <v>5694736.8300000001</v>
      </c>
      <c r="I115" s="63"/>
      <c r="J115" s="64">
        <v>0.55000000000000004</v>
      </c>
      <c r="K115" s="64">
        <v>0.45</v>
      </c>
      <c r="L115" s="62" t="s">
        <v>94</v>
      </c>
      <c r="M115" s="59" t="s">
        <v>133</v>
      </c>
      <c r="N115" s="67"/>
      <c r="O115" s="67">
        <v>43709</v>
      </c>
      <c r="P115" s="65" t="s">
        <v>171</v>
      </c>
      <c r="Q115" s="59"/>
      <c r="R115" s="66" t="s">
        <v>82</v>
      </c>
      <c r="S115" s="97"/>
      <c r="T115" s="98">
        <v>20</v>
      </c>
      <c r="U115" s="98">
        <v>600</v>
      </c>
      <c r="V115" s="98">
        <v>5</v>
      </c>
      <c r="W115" s="98">
        <v>150</v>
      </c>
    </row>
    <row r="116" spans="1:23" s="99" customFormat="1" ht="41.4" x14ac:dyDescent="0.25">
      <c r="A116" s="96"/>
      <c r="B116" s="34" t="s">
        <v>41</v>
      </c>
      <c r="C116" s="35" t="s">
        <v>172</v>
      </c>
      <c r="D116" s="34" t="s">
        <v>143</v>
      </c>
      <c r="E116" s="34"/>
      <c r="F116" s="156"/>
      <c r="G116" s="34"/>
      <c r="H116" s="37">
        <v>315789.46999999997</v>
      </c>
      <c r="I116" s="37"/>
      <c r="J116" s="38">
        <v>1</v>
      </c>
      <c r="K116" s="38">
        <v>0</v>
      </c>
      <c r="L116" s="156" t="s">
        <v>94</v>
      </c>
      <c r="M116" s="34"/>
      <c r="N116" s="39"/>
      <c r="O116" s="39"/>
      <c r="P116" s="50" t="s">
        <v>171</v>
      </c>
      <c r="Q116" s="34"/>
      <c r="R116" s="41" t="s">
        <v>33</v>
      </c>
      <c r="S116" s="97"/>
      <c r="T116" s="98">
        <v>8</v>
      </c>
      <c r="U116" s="98">
        <v>240</v>
      </c>
      <c r="V116" s="98">
        <v>5</v>
      </c>
      <c r="W116" s="98">
        <v>150</v>
      </c>
    </row>
    <row r="117" spans="1:23" s="153" customFormat="1" ht="15.6" hidden="1" x14ac:dyDescent="0.25">
      <c r="A117" s="213"/>
      <c r="B117" s="214" t="s">
        <v>41</v>
      </c>
      <c r="C117" s="222" t="s">
        <v>173</v>
      </c>
      <c r="D117" s="214" t="s">
        <v>96</v>
      </c>
      <c r="E117" s="214"/>
      <c r="F117" s="216"/>
      <c r="G117" s="214"/>
      <c r="H117" s="217">
        <v>315789.46999999997</v>
      </c>
      <c r="I117" s="217"/>
      <c r="J117" s="218">
        <v>1</v>
      </c>
      <c r="K117" s="218">
        <v>0</v>
      </c>
      <c r="L117" s="216" t="s">
        <v>94</v>
      </c>
      <c r="M117" s="214"/>
      <c r="N117" s="220"/>
      <c r="O117" s="220"/>
      <c r="P117" s="240" t="s">
        <v>174</v>
      </c>
      <c r="Q117" s="214"/>
      <c r="R117" s="222" t="s">
        <v>33</v>
      </c>
      <c r="S117" s="151"/>
      <c r="T117" s="152">
        <v>8</v>
      </c>
      <c r="U117" s="152">
        <v>240</v>
      </c>
      <c r="V117" s="152">
        <v>5</v>
      </c>
      <c r="W117" s="152">
        <v>150</v>
      </c>
    </row>
    <row r="118" spans="1:23" s="153" customFormat="1" ht="41.4" hidden="1" x14ac:dyDescent="0.25">
      <c r="A118" s="213"/>
      <c r="B118" s="214" t="s">
        <v>41</v>
      </c>
      <c r="C118" s="215" t="s">
        <v>175</v>
      </c>
      <c r="D118" s="214" t="s">
        <v>145</v>
      </c>
      <c r="E118" s="214"/>
      <c r="F118" s="216"/>
      <c r="G118" s="216"/>
      <c r="H118" s="217">
        <v>210526.32</v>
      </c>
      <c r="I118" s="217"/>
      <c r="J118" s="218">
        <v>1</v>
      </c>
      <c r="K118" s="218">
        <v>0</v>
      </c>
      <c r="L118" s="216" t="s">
        <v>94</v>
      </c>
      <c r="M118" s="214"/>
      <c r="N118" s="220"/>
      <c r="O118" s="220"/>
      <c r="P118" s="240" t="s">
        <v>174</v>
      </c>
      <c r="Q118" s="214"/>
      <c r="R118" s="222" t="s">
        <v>33</v>
      </c>
      <c r="S118" s="151"/>
      <c r="T118" s="152">
        <v>8</v>
      </c>
      <c r="U118" s="152">
        <v>240</v>
      </c>
      <c r="V118" s="152">
        <v>5</v>
      </c>
      <c r="W118" s="152">
        <v>150</v>
      </c>
    </row>
    <row r="119" spans="1:23" s="99" customFormat="1" ht="27.6" x14ac:dyDescent="0.25">
      <c r="A119" s="96"/>
      <c r="B119" s="34" t="s">
        <v>41</v>
      </c>
      <c r="C119" s="35" t="s">
        <v>176</v>
      </c>
      <c r="D119" s="34" t="s">
        <v>148</v>
      </c>
      <c r="E119" s="34"/>
      <c r="F119" s="156"/>
      <c r="G119" s="156"/>
      <c r="H119" s="37">
        <v>63157.89</v>
      </c>
      <c r="I119" s="37"/>
      <c r="J119" s="38">
        <v>1</v>
      </c>
      <c r="K119" s="38">
        <v>0</v>
      </c>
      <c r="L119" s="156" t="s">
        <v>94</v>
      </c>
      <c r="M119" s="34"/>
      <c r="N119" s="39"/>
      <c r="O119" s="39"/>
      <c r="P119" s="50" t="s">
        <v>174</v>
      </c>
      <c r="Q119" s="34"/>
      <c r="R119" s="41" t="s">
        <v>33</v>
      </c>
      <c r="S119" s="97"/>
      <c r="T119" s="98">
        <v>8</v>
      </c>
      <c r="U119" s="98">
        <v>240</v>
      </c>
      <c r="V119" s="98">
        <v>5</v>
      </c>
      <c r="W119" s="98">
        <v>150</v>
      </c>
    </row>
    <row r="120" spans="1:23" s="99" customFormat="1" ht="15.6" x14ac:dyDescent="0.25">
      <c r="A120" s="96"/>
      <c r="B120" s="34" t="s">
        <v>41</v>
      </c>
      <c r="C120" s="35" t="s">
        <v>177</v>
      </c>
      <c r="D120" s="34" t="s">
        <v>148</v>
      </c>
      <c r="E120" s="34"/>
      <c r="F120" s="156"/>
      <c r="G120" s="156"/>
      <c r="H120" s="37">
        <v>421052.63</v>
      </c>
      <c r="I120" s="37"/>
      <c r="J120" s="38">
        <v>1</v>
      </c>
      <c r="K120" s="38">
        <v>0</v>
      </c>
      <c r="L120" s="156" t="s">
        <v>94</v>
      </c>
      <c r="M120" s="34"/>
      <c r="N120" s="39"/>
      <c r="O120" s="39"/>
      <c r="P120" s="50" t="s">
        <v>174</v>
      </c>
      <c r="Q120" s="34"/>
      <c r="R120" s="41" t="s">
        <v>33</v>
      </c>
      <c r="S120" s="97"/>
      <c r="T120" s="98">
        <v>8</v>
      </c>
      <c r="U120" s="98">
        <v>240</v>
      </c>
      <c r="V120" s="98">
        <v>5</v>
      </c>
      <c r="W120" s="98">
        <v>150</v>
      </c>
    </row>
    <row r="121" spans="1:23" s="99" customFormat="1" ht="15.6" x14ac:dyDescent="0.25">
      <c r="A121" s="96"/>
      <c r="B121" s="34" t="s">
        <v>41</v>
      </c>
      <c r="C121" s="35" t="s">
        <v>178</v>
      </c>
      <c r="D121" s="34" t="s">
        <v>179</v>
      </c>
      <c r="E121" s="34"/>
      <c r="F121" s="156"/>
      <c r="G121" s="156"/>
      <c r="H121" s="37">
        <v>421052.63</v>
      </c>
      <c r="I121" s="37"/>
      <c r="J121" s="38">
        <v>0</v>
      </c>
      <c r="K121" s="38">
        <v>1</v>
      </c>
      <c r="L121" s="156" t="s">
        <v>94</v>
      </c>
      <c r="M121" s="34"/>
      <c r="N121" s="39"/>
      <c r="O121" s="39"/>
      <c r="P121" s="50" t="s">
        <v>180</v>
      </c>
      <c r="Q121" s="34"/>
      <c r="R121" s="41" t="s">
        <v>33</v>
      </c>
      <c r="S121" s="97"/>
      <c r="T121" s="98">
        <v>8</v>
      </c>
      <c r="U121" s="98">
        <v>240</v>
      </c>
      <c r="V121" s="98">
        <v>5</v>
      </c>
      <c r="W121" s="98">
        <v>150</v>
      </c>
    </row>
    <row r="122" spans="1:23" s="99" customFormat="1" ht="15.6" x14ac:dyDescent="0.25">
      <c r="A122" s="96"/>
      <c r="B122" s="34" t="s">
        <v>41</v>
      </c>
      <c r="C122" s="35" t="s">
        <v>181</v>
      </c>
      <c r="D122" s="34" t="s">
        <v>182</v>
      </c>
      <c r="E122" s="34"/>
      <c r="F122" s="156">
        <v>1</v>
      </c>
      <c r="G122" s="156"/>
      <c r="H122" s="37">
        <v>3947368.42</v>
      </c>
      <c r="I122" s="37"/>
      <c r="J122" s="38">
        <v>0.46</v>
      </c>
      <c r="K122" s="38">
        <v>0.54</v>
      </c>
      <c r="L122" s="156" t="s">
        <v>94</v>
      </c>
      <c r="M122" s="34"/>
      <c r="N122" s="39"/>
      <c r="O122" s="39"/>
      <c r="P122" s="50" t="s">
        <v>180</v>
      </c>
      <c r="Q122" s="34"/>
      <c r="R122" s="41" t="s">
        <v>33</v>
      </c>
      <c r="S122" s="97"/>
      <c r="T122" s="98">
        <v>8</v>
      </c>
      <c r="U122" s="98">
        <v>240</v>
      </c>
      <c r="V122" s="98">
        <v>5</v>
      </c>
      <c r="W122" s="98">
        <v>150</v>
      </c>
    </row>
    <row r="123" spans="1:23" s="99" customFormat="1" ht="31.2" x14ac:dyDescent="0.25">
      <c r="A123" s="211">
        <v>3.18</v>
      </c>
      <c r="B123" s="59" t="s">
        <v>41</v>
      </c>
      <c r="C123" s="60" t="s">
        <v>183</v>
      </c>
      <c r="D123" s="59" t="s">
        <v>103</v>
      </c>
      <c r="E123" s="59" t="s">
        <v>128</v>
      </c>
      <c r="F123" s="62">
        <v>1</v>
      </c>
      <c r="G123" s="207" t="s">
        <v>184</v>
      </c>
      <c r="H123" s="63">
        <v>1684210.53</v>
      </c>
      <c r="I123" s="63"/>
      <c r="J123" s="64">
        <v>1</v>
      </c>
      <c r="K123" s="64">
        <v>0</v>
      </c>
      <c r="L123" s="62" t="s">
        <v>94</v>
      </c>
      <c r="M123" s="59" t="s">
        <v>133</v>
      </c>
      <c r="N123" s="67"/>
      <c r="O123" s="67">
        <v>44409</v>
      </c>
      <c r="P123" s="65" t="s">
        <v>185</v>
      </c>
      <c r="Q123" s="59"/>
      <c r="R123" s="66" t="s">
        <v>186</v>
      </c>
      <c r="S123" s="97"/>
      <c r="T123" s="98"/>
      <c r="U123" s="98"/>
      <c r="V123" s="98"/>
      <c r="W123" s="98"/>
    </row>
    <row r="124" spans="1:23" s="99" customFormat="1" ht="15.6" hidden="1" x14ac:dyDescent="0.25">
      <c r="A124" s="96"/>
      <c r="B124" s="34" t="s">
        <v>41</v>
      </c>
      <c r="C124" s="35" t="s">
        <v>187</v>
      </c>
      <c r="D124" s="58" t="s">
        <v>103</v>
      </c>
      <c r="E124" s="34"/>
      <c r="F124" s="156"/>
      <c r="G124" s="156"/>
      <c r="H124" s="37">
        <v>421052.63</v>
      </c>
      <c r="I124" s="37"/>
      <c r="J124" s="38">
        <v>1</v>
      </c>
      <c r="K124" s="38">
        <v>0</v>
      </c>
      <c r="L124" s="34"/>
      <c r="M124" s="34" t="s">
        <v>133</v>
      </c>
      <c r="N124" s="39"/>
      <c r="O124" s="39"/>
      <c r="P124" s="50" t="s">
        <v>188</v>
      </c>
      <c r="Q124" s="34"/>
      <c r="R124" s="41" t="s">
        <v>33</v>
      </c>
      <c r="S124" s="97"/>
      <c r="T124" s="98">
        <v>8</v>
      </c>
      <c r="U124" s="98">
        <v>240</v>
      </c>
      <c r="V124" s="98">
        <v>5</v>
      </c>
      <c r="W124" s="98">
        <v>150</v>
      </c>
    </row>
    <row r="125" spans="1:23" s="99" customFormat="1" ht="15.6" hidden="1" x14ac:dyDescent="0.25">
      <c r="A125" s="96"/>
      <c r="B125" s="34" t="s">
        <v>41</v>
      </c>
      <c r="C125" s="35" t="s">
        <v>189</v>
      </c>
      <c r="D125" s="58" t="s">
        <v>103</v>
      </c>
      <c r="E125" s="34"/>
      <c r="F125" s="156"/>
      <c r="G125" s="156"/>
      <c r="H125" s="37">
        <v>210526.32</v>
      </c>
      <c r="I125" s="245"/>
      <c r="J125" s="38">
        <v>1</v>
      </c>
      <c r="K125" s="38">
        <v>0</v>
      </c>
      <c r="L125" s="246"/>
      <c r="M125" s="246"/>
      <c r="N125" s="247"/>
      <c r="O125" s="247"/>
      <c r="P125" s="50" t="s">
        <v>188</v>
      </c>
      <c r="Q125" s="34"/>
      <c r="R125" s="41" t="s">
        <v>33</v>
      </c>
      <c r="S125" s="97"/>
      <c r="T125" s="98">
        <v>8</v>
      </c>
      <c r="U125" s="98">
        <v>240</v>
      </c>
      <c r="V125" s="98">
        <v>5</v>
      </c>
      <c r="W125" s="98">
        <v>150</v>
      </c>
    </row>
    <row r="126" spans="1:23" s="99" customFormat="1" ht="15.6" hidden="1" x14ac:dyDescent="0.25">
      <c r="A126" s="96"/>
      <c r="B126" s="34" t="s">
        <v>41</v>
      </c>
      <c r="C126" s="35" t="s">
        <v>190</v>
      </c>
      <c r="D126" s="58" t="s">
        <v>103</v>
      </c>
      <c r="E126" s="34"/>
      <c r="F126" s="156"/>
      <c r="G126" s="156"/>
      <c r="H126" s="37">
        <v>210526.32</v>
      </c>
      <c r="I126" s="245"/>
      <c r="J126" s="38">
        <v>1</v>
      </c>
      <c r="K126" s="38">
        <v>0</v>
      </c>
      <c r="L126" s="246"/>
      <c r="M126" s="246"/>
      <c r="N126" s="247"/>
      <c r="O126" s="247"/>
      <c r="P126" s="50" t="s">
        <v>188</v>
      </c>
      <c r="Q126" s="34"/>
      <c r="R126" s="41" t="s">
        <v>33</v>
      </c>
      <c r="S126" s="97"/>
      <c r="T126" s="98">
        <v>8</v>
      </c>
      <c r="U126" s="98">
        <v>240</v>
      </c>
      <c r="V126" s="98">
        <v>5</v>
      </c>
      <c r="W126" s="98">
        <v>150</v>
      </c>
    </row>
    <row r="127" spans="1:23" s="99" customFormat="1" ht="15.6" hidden="1" x14ac:dyDescent="0.25">
      <c r="A127" s="96"/>
      <c r="B127" s="34" t="s">
        <v>41</v>
      </c>
      <c r="C127" s="35" t="s">
        <v>191</v>
      </c>
      <c r="D127" s="58" t="s">
        <v>103</v>
      </c>
      <c r="E127" s="34"/>
      <c r="F127" s="156"/>
      <c r="G127" s="156"/>
      <c r="H127" s="37">
        <v>842105.26</v>
      </c>
      <c r="I127" s="37"/>
      <c r="J127" s="38">
        <v>1</v>
      </c>
      <c r="K127" s="38">
        <v>0</v>
      </c>
      <c r="L127" s="34"/>
      <c r="M127" s="34" t="s">
        <v>133</v>
      </c>
      <c r="N127" s="39"/>
      <c r="O127" s="39"/>
      <c r="P127" s="50" t="s">
        <v>188</v>
      </c>
      <c r="Q127" s="34"/>
      <c r="R127" s="41" t="s">
        <v>33</v>
      </c>
      <c r="S127" s="97"/>
      <c r="T127" s="98">
        <v>8</v>
      </c>
      <c r="U127" s="98">
        <v>240</v>
      </c>
      <c r="V127" s="98">
        <v>5</v>
      </c>
      <c r="W127" s="98">
        <v>150</v>
      </c>
    </row>
    <row r="128" spans="1:23" s="99" customFormat="1" ht="31.2" x14ac:dyDescent="0.25">
      <c r="A128" s="204" t="s">
        <v>192</v>
      </c>
      <c r="B128" s="34" t="s">
        <v>41</v>
      </c>
      <c r="C128" s="35" t="s">
        <v>193</v>
      </c>
      <c r="D128" s="34" t="s">
        <v>122</v>
      </c>
      <c r="E128" s="34" t="s">
        <v>44</v>
      </c>
      <c r="F128" s="244">
        <v>1</v>
      </c>
      <c r="G128" s="156"/>
      <c r="H128" s="37">
        <v>157894.74</v>
      </c>
      <c r="I128" s="37"/>
      <c r="J128" s="38">
        <v>1</v>
      </c>
      <c r="K128" s="38">
        <v>0</v>
      </c>
      <c r="L128" s="104" t="s">
        <v>123</v>
      </c>
      <c r="M128" s="34" t="s">
        <v>46</v>
      </c>
      <c r="N128" s="39">
        <v>44958</v>
      </c>
      <c r="O128" s="39">
        <v>45017</v>
      </c>
      <c r="P128" s="50" t="s">
        <v>47</v>
      </c>
      <c r="Q128" s="34"/>
      <c r="R128" s="41" t="s">
        <v>33</v>
      </c>
      <c r="S128" s="97"/>
      <c r="T128" s="98"/>
      <c r="U128" s="98"/>
      <c r="V128" s="98"/>
      <c r="W128" s="98"/>
    </row>
    <row r="129" spans="1:23" s="99" customFormat="1" ht="31.2" x14ac:dyDescent="0.25">
      <c r="A129" s="248" t="s">
        <v>194</v>
      </c>
      <c r="B129" s="34" t="s">
        <v>41</v>
      </c>
      <c r="C129" s="35" t="s">
        <v>195</v>
      </c>
      <c r="D129" s="34" t="s">
        <v>196</v>
      </c>
      <c r="E129" s="34" t="s">
        <v>44</v>
      </c>
      <c r="F129" s="156">
        <v>1</v>
      </c>
      <c r="G129" s="156"/>
      <c r="H129" s="37">
        <v>118421.05</v>
      </c>
      <c r="I129" s="37"/>
      <c r="J129" s="38">
        <v>1</v>
      </c>
      <c r="K129" s="38">
        <v>0</v>
      </c>
      <c r="L129" s="156" t="s">
        <v>94</v>
      </c>
      <c r="M129" s="34" t="s">
        <v>46</v>
      </c>
      <c r="N129" s="39">
        <v>44593</v>
      </c>
      <c r="O129" s="39">
        <v>44652</v>
      </c>
      <c r="P129" s="50" t="s">
        <v>47</v>
      </c>
      <c r="Q129" s="34"/>
      <c r="R129" s="41" t="s">
        <v>33</v>
      </c>
      <c r="S129" s="97"/>
      <c r="T129" s="98"/>
      <c r="U129" s="98">
        <v>0</v>
      </c>
      <c r="V129" s="98"/>
      <c r="W129" s="98">
        <v>0</v>
      </c>
    </row>
    <row r="130" spans="1:23" s="99" customFormat="1" ht="31.2" x14ac:dyDescent="0.25">
      <c r="A130" s="96">
        <v>3.21</v>
      </c>
      <c r="B130" s="34" t="s">
        <v>41</v>
      </c>
      <c r="C130" s="41" t="s">
        <v>197</v>
      </c>
      <c r="D130" s="34" t="s">
        <v>127</v>
      </c>
      <c r="E130" s="34" t="s">
        <v>44</v>
      </c>
      <c r="F130" s="156">
        <v>1</v>
      </c>
      <c r="G130" s="34"/>
      <c r="H130" s="37">
        <v>260526.32</v>
      </c>
      <c r="I130" s="37">
        <v>0</v>
      </c>
      <c r="J130" s="38">
        <v>1</v>
      </c>
      <c r="K130" s="38">
        <v>0</v>
      </c>
      <c r="L130" s="156" t="s">
        <v>123</v>
      </c>
      <c r="M130" s="34" t="s">
        <v>46</v>
      </c>
      <c r="N130" s="39">
        <v>45323</v>
      </c>
      <c r="O130" s="39">
        <v>45383</v>
      </c>
      <c r="P130" s="50" t="s">
        <v>47</v>
      </c>
      <c r="Q130" s="34"/>
      <c r="R130" s="41" t="s">
        <v>33</v>
      </c>
      <c r="S130" s="97"/>
      <c r="T130" s="98"/>
      <c r="U130" s="98">
        <v>0</v>
      </c>
      <c r="V130" s="98"/>
      <c r="W130" s="98">
        <v>0</v>
      </c>
    </row>
    <row r="131" spans="1:23" s="99" customFormat="1" ht="31.2" x14ac:dyDescent="0.25">
      <c r="A131" s="204">
        <v>3.22</v>
      </c>
      <c r="B131" s="34" t="s">
        <v>41</v>
      </c>
      <c r="C131" s="35" t="s">
        <v>198</v>
      </c>
      <c r="D131" s="58" t="s">
        <v>105</v>
      </c>
      <c r="E131" s="34" t="s">
        <v>44</v>
      </c>
      <c r="F131" s="156">
        <v>1</v>
      </c>
      <c r="G131" s="156"/>
      <c r="H131" s="37">
        <v>78947.37</v>
      </c>
      <c r="I131" s="37"/>
      <c r="J131" s="38">
        <v>1</v>
      </c>
      <c r="K131" s="38">
        <v>0</v>
      </c>
      <c r="L131" s="156" t="s">
        <v>94</v>
      </c>
      <c r="M131" s="34" t="s">
        <v>46</v>
      </c>
      <c r="N131" s="39">
        <v>45323</v>
      </c>
      <c r="O131" s="39">
        <v>45383</v>
      </c>
      <c r="P131" s="50" t="s">
        <v>47</v>
      </c>
      <c r="Q131" s="34"/>
      <c r="R131" s="41" t="s">
        <v>33</v>
      </c>
      <c r="S131" s="97"/>
      <c r="T131" s="98"/>
      <c r="U131" s="98"/>
      <c r="V131" s="98"/>
      <c r="W131" s="98"/>
    </row>
    <row r="132" spans="1:23" s="99" customFormat="1" ht="31.2" x14ac:dyDescent="0.25">
      <c r="A132" s="211">
        <v>3.23</v>
      </c>
      <c r="B132" s="59" t="s">
        <v>41</v>
      </c>
      <c r="C132" s="60" t="s">
        <v>199</v>
      </c>
      <c r="D132" s="105" t="s">
        <v>105</v>
      </c>
      <c r="E132" s="59" t="s">
        <v>44</v>
      </c>
      <c r="F132" s="62">
        <v>1</v>
      </c>
      <c r="G132" s="62"/>
      <c r="H132" s="63">
        <v>368421.05</v>
      </c>
      <c r="I132" s="63"/>
      <c r="J132" s="64">
        <v>1</v>
      </c>
      <c r="K132" s="64">
        <v>0</v>
      </c>
      <c r="L132" s="62" t="s">
        <v>94</v>
      </c>
      <c r="M132" s="59" t="s">
        <v>46</v>
      </c>
      <c r="N132" s="67">
        <v>45323</v>
      </c>
      <c r="O132" s="67">
        <v>45383</v>
      </c>
      <c r="P132" s="65" t="s">
        <v>47</v>
      </c>
      <c r="Q132" s="59"/>
      <c r="R132" s="66" t="s">
        <v>33</v>
      </c>
      <c r="S132" s="97"/>
      <c r="T132" s="98"/>
      <c r="U132" s="98"/>
      <c r="V132" s="98"/>
      <c r="W132" s="98"/>
    </row>
    <row r="133" spans="1:23" s="99" customFormat="1" ht="31.2" hidden="1" x14ac:dyDescent="0.25">
      <c r="A133" s="96"/>
      <c r="B133" s="34" t="s">
        <v>41</v>
      </c>
      <c r="C133" s="35" t="s">
        <v>200</v>
      </c>
      <c r="D133" s="58" t="s">
        <v>105</v>
      </c>
      <c r="E133" s="34"/>
      <c r="F133" s="156">
        <v>1</v>
      </c>
      <c r="G133" s="156"/>
      <c r="H133" s="37">
        <v>263157.89</v>
      </c>
      <c r="I133" s="37"/>
      <c r="J133" s="38">
        <v>1</v>
      </c>
      <c r="K133" s="38">
        <v>0</v>
      </c>
      <c r="L133" s="156" t="s">
        <v>94</v>
      </c>
      <c r="M133" s="34" t="s">
        <v>46</v>
      </c>
      <c r="N133" s="39"/>
      <c r="O133" s="39"/>
      <c r="P133" s="50" t="s">
        <v>47</v>
      </c>
      <c r="Q133" s="34"/>
      <c r="R133" s="41"/>
      <c r="S133" s="97"/>
      <c r="T133" s="98"/>
      <c r="U133" s="98"/>
      <c r="V133" s="98"/>
      <c r="W133" s="98"/>
    </row>
    <row r="134" spans="1:23" s="99" customFormat="1" ht="31.2" hidden="1" x14ac:dyDescent="0.25">
      <c r="A134" s="204"/>
      <c r="B134" s="34" t="s">
        <v>41</v>
      </c>
      <c r="C134" s="35" t="s">
        <v>201</v>
      </c>
      <c r="D134" s="58" t="s">
        <v>105</v>
      </c>
      <c r="E134" s="34"/>
      <c r="F134" s="156">
        <v>1</v>
      </c>
      <c r="G134" s="156"/>
      <c r="H134" s="37">
        <v>105263.16</v>
      </c>
      <c r="I134" s="37"/>
      <c r="J134" s="38">
        <v>1</v>
      </c>
      <c r="K134" s="38">
        <v>0</v>
      </c>
      <c r="L134" s="156" t="s">
        <v>94</v>
      </c>
      <c r="M134" s="34" t="s">
        <v>46</v>
      </c>
      <c r="N134" s="39"/>
      <c r="O134" s="39"/>
      <c r="P134" s="50" t="s">
        <v>47</v>
      </c>
      <c r="Q134" s="34"/>
      <c r="R134" s="41"/>
      <c r="S134" s="97"/>
      <c r="T134" s="98"/>
      <c r="U134" s="98"/>
      <c r="V134" s="98"/>
      <c r="W134" s="98"/>
    </row>
    <row r="135" spans="1:23" s="99" customFormat="1" ht="31.2" x14ac:dyDescent="0.25">
      <c r="A135" s="211">
        <v>3.24</v>
      </c>
      <c r="B135" s="59" t="s">
        <v>41</v>
      </c>
      <c r="C135" s="60" t="s">
        <v>202</v>
      </c>
      <c r="D135" s="105" t="s">
        <v>203</v>
      </c>
      <c r="E135" s="59" t="s">
        <v>44</v>
      </c>
      <c r="F135" s="62">
        <v>1</v>
      </c>
      <c r="G135" s="62"/>
      <c r="H135" s="63">
        <v>3342105.27</v>
      </c>
      <c r="I135" s="63"/>
      <c r="J135" s="64">
        <v>1</v>
      </c>
      <c r="K135" s="64">
        <v>0</v>
      </c>
      <c r="L135" s="62" t="s">
        <v>94</v>
      </c>
      <c r="M135" s="59" t="s">
        <v>46</v>
      </c>
      <c r="N135" s="67">
        <v>44621</v>
      </c>
      <c r="O135" s="67">
        <v>44713</v>
      </c>
      <c r="P135" s="65" t="s">
        <v>47</v>
      </c>
      <c r="Q135" s="59"/>
      <c r="R135" s="66" t="s">
        <v>33</v>
      </c>
      <c r="S135" s="97"/>
      <c r="T135" s="98"/>
      <c r="U135" s="98"/>
      <c r="V135" s="98"/>
      <c r="W135" s="98"/>
    </row>
    <row r="136" spans="1:23" s="99" customFormat="1" ht="31.2" hidden="1" x14ac:dyDescent="0.25">
      <c r="A136" s="96"/>
      <c r="B136" s="34" t="s">
        <v>41</v>
      </c>
      <c r="C136" s="35" t="s">
        <v>204</v>
      </c>
      <c r="D136" s="58" t="s">
        <v>205</v>
      </c>
      <c r="E136" s="34"/>
      <c r="F136" s="156"/>
      <c r="G136" s="156"/>
      <c r="H136" s="37">
        <v>1657894.74</v>
      </c>
      <c r="I136" s="37"/>
      <c r="J136" s="38">
        <v>1</v>
      </c>
      <c r="K136" s="38">
        <v>0</v>
      </c>
      <c r="L136" s="156" t="s">
        <v>94</v>
      </c>
      <c r="M136" s="34" t="s">
        <v>46</v>
      </c>
      <c r="N136" s="39"/>
      <c r="O136" s="39"/>
      <c r="P136" s="50" t="s">
        <v>47</v>
      </c>
      <c r="Q136" s="34"/>
      <c r="R136" s="41"/>
      <c r="S136" s="97"/>
      <c r="T136" s="98"/>
      <c r="U136" s="98"/>
      <c r="V136" s="98"/>
      <c r="W136" s="98"/>
    </row>
    <row r="137" spans="1:23" s="99" customFormat="1" ht="31.2" hidden="1" x14ac:dyDescent="0.25">
      <c r="A137" s="204"/>
      <c r="B137" s="34" t="s">
        <v>41</v>
      </c>
      <c r="C137" s="35" t="s">
        <v>206</v>
      </c>
      <c r="D137" s="58" t="s">
        <v>205</v>
      </c>
      <c r="E137" s="34"/>
      <c r="F137" s="156"/>
      <c r="G137" s="156"/>
      <c r="H137" s="37">
        <v>210526.32</v>
      </c>
      <c r="I137" s="37"/>
      <c r="J137" s="38">
        <v>1</v>
      </c>
      <c r="K137" s="38">
        <v>0</v>
      </c>
      <c r="L137" s="156" t="s">
        <v>94</v>
      </c>
      <c r="M137" s="34" t="s">
        <v>46</v>
      </c>
      <c r="N137" s="39"/>
      <c r="O137" s="39"/>
      <c r="P137" s="50" t="s">
        <v>47</v>
      </c>
      <c r="Q137" s="34"/>
      <c r="R137" s="41"/>
      <c r="S137" s="97"/>
      <c r="T137" s="98"/>
      <c r="U137" s="98"/>
      <c r="V137" s="98"/>
      <c r="W137" s="98"/>
    </row>
    <row r="138" spans="1:23" s="99" customFormat="1" ht="31.2" hidden="1" x14ac:dyDescent="0.25">
      <c r="A138" s="96"/>
      <c r="B138" s="34" t="s">
        <v>41</v>
      </c>
      <c r="C138" s="35" t="s">
        <v>207</v>
      </c>
      <c r="D138" s="58" t="s">
        <v>205</v>
      </c>
      <c r="E138" s="34"/>
      <c r="F138" s="156"/>
      <c r="G138" s="156"/>
      <c r="H138" s="37">
        <v>210526.32</v>
      </c>
      <c r="I138" s="37"/>
      <c r="J138" s="38">
        <v>1</v>
      </c>
      <c r="K138" s="38">
        <v>0</v>
      </c>
      <c r="L138" s="156" t="s">
        <v>94</v>
      </c>
      <c r="M138" s="34" t="s">
        <v>46</v>
      </c>
      <c r="N138" s="39"/>
      <c r="O138" s="39"/>
      <c r="P138" s="50" t="s">
        <v>47</v>
      </c>
      <c r="Q138" s="34"/>
      <c r="R138" s="41"/>
      <c r="S138" s="97"/>
      <c r="T138" s="98"/>
      <c r="U138" s="98"/>
      <c r="V138" s="98"/>
      <c r="W138" s="98"/>
    </row>
    <row r="139" spans="1:23" s="99" customFormat="1" ht="31.2" hidden="1" x14ac:dyDescent="0.25">
      <c r="A139" s="204"/>
      <c r="B139" s="34" t="s">
        <v>41</v>
      </c>
      <c r="C139" s="35" t="s">
        <v>208</v>
      </c>
      <c r="D139" s="58" t="s">
        <v>209</v>
      </c>
      <c r="E139" s="34"/>
      <c r="F139" s="156"/>
      <c r="G139" s="156"/>
      <c r="H139" s="37">
        <v>421052.63</v>
      </c>
      <c r="I139" s="37"/>
      <c r="J139" s="38">
        <v>1</v>
      </c>
      <c r="K139" s="38">
        <v>0</v>
      </c>
      <c r="L139" s="156" t="s">
        <v>94</v>
      </c>
      <c r="M139" s="34" t="s">
        <v>46</v>
      </c>
      <c r="N139" s="39"/>
      <c r="O139" s="39"/>
      <c r="P139" s="50" t="s">
        <v>47</v>
      </c>
      <c r="Q139" s="34"/>
      <c r="R139" s="41"/>
      <c r="S139" s="97"/>
      <c r="T139" s="98"/>
      <c r="U139" s="98"/>
      <c r="V139" s="98"/>
      <c r="W139" s="98"/>
    </row>
    <row r="140" spans="1:23" s="99" customFormat="1" ht="31.2" hidden="1" x14ac:dyDescent="0.25">
      <c r="A140" s="96"/>
      <c r="B140" s="34" t="s">
        <v>41</v>
      </c>
      <c r="C140" s="35" t="s">
        <v>210</v>
      </c>
      <c r="D140" s="58" t="s">
        <v>205</v>
      </c>
      <c r="E140" s="34"/>
      <c r="F140" s="156"/>
      <c r="G140" s="156"/>
      <c r="H140" s="37">
        <v>421052.63</v>
      </c>
      <c r="I140" s="37"/>
      <c r="J140" s="38">
        <v>1</v>
      </c>
      <c r="K140" s="38">
        <v>0</v>
      </c>
      <c r="L140" s="156" t="s">
        <v>94</v>
      </c>
      <c r="M140" s="34" t="s">
        <v>46</v>
      </c>
      <c r="N140" s="39"/>
      <c r="O140" s="39"/>
      <c r="P140" s="50" t="s">
        <v>47</v>
      </c>
      <c r="Q140" s="34"/>
      <c r="R140" s="41"/>
      <c r="S140" s="97"/>
      <c r="T140" s="98"/>
      <c r="U140" s="98"/>
      <c r="V140" s="98"/>
      <c r="W140" s="98"/>
    </row>
    <row r="141" spans="1:23" s="99" customFormat="1" ht="31.2" hidden="1" x14ac:dyDescent="0.25">
      <c r="A141" s="204"/>
      <c r="B141" s="34" t="s">
        <v>41</v>
      </c>
      <c r="C141" s="35" t="s">
        <v>211</v>
      </c>
      <c r="D141" s="58" t="s">
        <v>205</v>
      </c>
      <c r="E141" s="34"/>
      <c r="F141" s="156"/>
      <c r="G141" s="156"/>
      <c r="H141" s="37">
        <v>421052.63</v>
      </c>
      <c r="I141" s="37"/>
      <c r="J141" s="38">
        <v>1</v>
      </c>
      <c r="K141" s="38">
        <v>0</v>
      </c>
      <c r="L141" s="156" t="s">
        <v>94</v>
      </c>
      <c r="M141" s="34" t="s">
        <v>46</v>
      </c>
      <c r="N141" s="39"/>
      <c r="O141" s="39"/>
      <c r="P141" s="50" t="s">
        <v>47</v>
      </c>
      <c r="Q141" s="34"/>
      <c r="R141" s="41"/>
      <c r="S141" s="97"/>
      <c r="T141" s="98"/>
      <c r="U141" s="98"/>
      <c r="V141" s="98"/>
      <c r="W141" s="98"/>
    </row>
    <row r="142" spans="1:23" s="99" customFormat="1" ht="31.2" x14ac:dyDescent="0.25">
      <c r="A142" s="96">
        <v>3.25</v>
      </c>
      <c r="B142" s="34" t="s">
        <v>41</v>
      </c>
      <c r="C142" s="35" t="s">
        <v>212</v>
      </c>
      <c r="D142" s="34" t="s">
        <v>179</v>
      </c>
      <c r="E142" s="34" t="s">
        <v>44</v>
      </c>
      <c r="F142" s="156">
        <v>1</v>
      </c>
      <c r="G142" s="156"/>
      <c r="H142" s="37">
        <v>842105.26</v>
      </c>
      <c r="I142" s="37"/>
      <c r="J142" s="38">
        <v>0</v>
      </c>
      <c r="K142" s="38">
        <v>1</v>
      </c>
      <c r="L142" s="156" t="s">
        <v>94</v>
      </c>
      <c r="M142" s="34" t="s">
        <v>46</v>
      </c>
      <c r="N142" s="39">
        <v>44958</v>
      </c>
      <c r="O142" s="39">
        <v>45017</v>
      </c>
      <c r="P142" s="50" t="s">
        <v>47</v>
      </c>
      <c r="Q142" s="34"/>
      <c r="R142" s="41" t="s">
        <v>33</v>
      </c>
      <c r="S142" s="97"/>
      <c r="T142" s="98"/>
      <c r="U142" s="98"/>
      <c r="V142" s="98"/>
      <c r="W142" s="98"/>
    </row>
    <row r="143" spans="1:23" s="99" customFormat="1" ht="31.2" x14ac:dyDescent="0.25">
      <c r="A143" s="249">
        <v>3.26</v>
      </c>
      <c r="B143" s="34" t="s">
        <v>41</v>
      </c>
      <c r="C143" s="35" t="s">
        <v>213</v>
      </c>
      <c r="D143" s="34" t="s">
        <v>214</v>
      </c>
      <c r="E143" s="34" t="s">
        <v>44</v>
      </c>
      <c r="F143" s="156">
        <v>1</v>
      </c>
      <c r="G143" s="156"/>
      <c r="H143" s="37">
        <v>90000</v>
      </c>
      <c r="I143" s="37"/>
      <c r="J143" s="38">
        <v>0</v>
      </c>
      <c r="K143" s="38">
        <v>1</v>
      </c>
      <c r="L143" s="156"/>
      <c r="M143" s="34" t="s">
        <v>46</v>
      </c>
      <c r="N143" s="39">
        <v>45047</v>
      </c>
      <c r="O143" s="39">
        <v>45139</v>
      </c>
      <c r="P143" s="50" t="s">
        <v>47</v>
      </c>
      <c r="Q143" s="34"/>
      <c r="R143" s="41" t="s">
        <v>33</v>
      </c>
      <c r="S143" s="97"/>
      <c r="T143" s="98"/>
      <c r="U143" s="98"/>
      <c r="V143" s="98"/>
      <c r="W143" s="98"/>
    </row>
    <row r="144" spans="1:23" s="99" customFormat="1" ht="31.2" x14ac:dyDescent="0.25">
      <c r="A144" s="249">
        <v>3.27</v>
      </c>
      <c r="B144" s="59" t="s">
        <v>41</v>
      </c>
      <c r="C144" s="60" t="s">
        <v>215</v>
      </c>
      <c r="D144" s="59" t="s">
        <v>216</v>
      </c>
      <c r="E144" s="59" t="s">
        <v>44</v>
      </c>
      <c r="F144" s="62">
        <v>1</v>
      </c>
      <c r="G144" s="62"/>
      <c r="H144" s="63">
        <f>H145+H146</f>
        <v>117894.73999999999</v>
      </c>
      <c r="I144" s="63"/>
      <c r="J144" s="64">
        <v>1</v>
      </c>
      <c r="K144" s="64">
        <v>0</v>
      </c>
      <c r="L144" s="108" t="s">
        <v>45</v>
      </c>
      <c r="M144" s="59" t="s">
        <v>46</v>
      </c>
      <c r="N144" s="67">
        <v>44958</v>
      </c>
      <c r="O144" s="67">
        <v>45017</v>
      </c>
      <c r="P144" s="50" t="s">
        <v>47</v>
      </c>
      <c r="Q144" s="59"/>
      <c r="R144" s="66" t="s">
        <v>33</v>
      </c>
      <c r="S144" s="97"/>
      <c r="T144" s="98"/>
      <c r="U144" s="98"/>
      <c r="V144" s="98"/>
      <c r="W144" s="98"/>
    </row>
    <row r="145" spans="1:27" s="73" customFormat="1" ht="31.2" hidden="1" x14ac:dyDescent="0.25">
      <c r="A145" s="95"/>
      <c r="B145" s="51" t="s">
        <v>41</v>
      </c>
      <c r="C145" s="69" t="s">
        <v>218</v>
      </c>
      <c r="D145" s="51" t="s">
        <v>216</v>
      </c>
      <c r="E145" s="51" t="s">
        <v>44</v>
      </c>
      <c r="F145" s="53">
        <v>1</v>
      </c>
      <c r="G145" s="51"/>
      <c r="H145" s="54">
        <f>78947.37-H271/2</f>
        <v>58947.369999999995</v>
      </c>
      <c r="I145" s="54"/>
      <c r="J145" s="55">
        <v>1</v>
      </c>
      <c r="K145" s="55">
        <v>0</v>
      </c>
      <c r="L145" s="51"/>
      <c r="M145" s="51" t="s">
        <v>46</v>
      </c>
      <c r="N145" s="56">
        <v>44304</v>
      </c>
      <c r="O145" s="56">
        <v>44514</v>
      </c>
      <c r="P145" s="57" t="s">
        <v>47</v>
      </c>
      <c r="Q145" s="51"/>
      <c r="R145" s="52" t="s">
        <v>33</v>
      </c>
      <c r="S145" s="71"/>
      <c r="T145" s="72"/>
      <c r="U145" s="72"/>
      <c r="V145" s="72"/>
      <c r="W145" s="72"/>
    </row>
    <row r="146" spans="1:27" s="73" customFormat="1" ht="31.2" hidden="1" x14ac:dyDescent="0.25">
      <c r="A146" s="95"/>
      <c r="B146" s="51" t="s">
        <v>41</v>
      </c>
      <c r="C146" s="69" t="s">
        <v>219</v>
      </c>
      <c r="D146" s="51" t="s">
        <v>216</v>
      </c>
      <c r="E146" s="51" t="s">
        <v>44</v>
      </c>
      <c r="F146" s="53">
        <v>1</v>
      </c>
      <c r="G146" s="51"/>
      <c r="H146" s="54">
        <f>78947.37-H271/2</f>
        <v>58947.369999999995</v>
      </c>
      <c r="I146" s="54"/>
      <c r="J146" s="55">
        <v>1</v>
      </c>
      <c r="K146" s="55">
        <v>0</v>
      </c>
      <c r="L146" s="51"/>
      <c r="M146" s="51" t="s">
        <v>46</v>
      </c>
      <c r="N146" s="56">
        <v>44454</v>
      </c>
      <c r="O146" s="56">
        <v>44664</v>
      </c>
      <c r="P146" s="57" t="s">
        <v>47</v>
      </c>
      <c r="Q146" s="51"/>
      <c r="R146" s="52" t="s">
        <v>33</v>
      </c>
      <c r="S146" s="71"/>
      <c r="T146" s="72">
        <v>32</v>
      </c>
      <c r="U146" s="72">
        <v>960</v>
      </c>
      <c r="V146" s="72">
        <v>7</v>
      </c>
      <c r="W146" s="72">
        <v>210</v>
      </c>
      <c r="Z146" s="73" t="s">
        <v>62</v>
      </c>
      <c r="AA146" s="94">
        <v>1755789.47</v>
      </c>
    </row>
    <row r="147" spans="1:27" ht="15.6" x14ac:dyDescent="0.25">
      <c r="A147" s="106"/>
      <c r="B147" s="43"/>
      <c r="C147" s="107"/>
      <c r="D147" s="43"/>
      <c r="E147" s="43"/>
      <c r="F147" s="45"/>
      <c r="G147" s="88"/>
      <c r="H147" s="89"/>
      <c r="I147" s="89"/>
      <c r="J147" s="89"/>
      <c r="K147" s="89"/>
      <c r="L147" s="45"/>
      <c r="M147" s="43"/>
      <c r="N147" s="48"/>
      <c r="O147" s="48"/>
      <c r="P147" s="48"/>
      <c r="Q147" s="48"/>
      <c r="R147" s="44"/>
    </row>
    <row r="148" spans="1:27" ht="15.6" x14ac:dyDescent="0.25">
      <c r="A148" s="42"/>
      <c r="B148" s="43"/>
      <c r="C148" s="44"/>
      <c r="D148" s="43"/>
      <c r="E148" s="43"/>
      <c r="F148" s="45"/>
      <c r="G148" s="90"/>
      <c r="H148" s="91"/>
      <c r="I148" s="91"/>
      <c r="J148" s="91"/>
      <c r="K148" s="91"/>
      <c r="L148" s="43"/>
      <c r="M148" s="43"/>
      <c r="N148" s="48"/>
      <c r="O148" s="48"/>
      <c r="P148" s="48"/>
      <c r="Q148" s="48"/>
      <c r="R148" s="43"/>
      <c r="U148" s="7">
        <v>0</v>
      </c>
      <c r="W148" s="7">
        <v>0</v>
      </c>
    </row>
    <row r="149" spans="1:27" ht="15.6" x14ac:dyDescent="0.25">
      <c r="A149" s="42"/>
      <c r="B149" s="43"/>
      <c r="C149" s="44"/>
      <c r="D149" s="43"/>
      <c r="E149" s="43"/>
      <c r="F149" s="45"/>
      <c r="G149" s="45"/>
      <c r="H149" s="91"/>
      <c r="I149" s="91"/>
      <c r="J149" s="91"/>
      <c r="K149" s="91"/>
      <c r="L149" s="43"/>
      <c r="M149" s="43"/>
      <c r="N149" s="48"/>
      <c r="O149" s="48"/>
      <c r="P149" s="48"/>
      <c r="Q149" s="48"/>
      <c r="R149" s="43"/>
    </row>
    <row r="150" spans="1:27" ht="21" x14ac:dyDescent="0.25">
      <c r="A150" s="92">
        <v>4</v>
      </c>
      <c r="B150" s="186" t="s">
        <v>220</v>
      </c>
      <c r="C150" s="187"/>
      <c r="D150" s="187"/>
      <c r="E150" s="187"/>
      <c r="F150" s="187"/>
      <c r="G150" s="187"/>
      <c r="H150" s="187"/>
      <c r="I150" s="187"/>
      <c r="J150" s="187"/>
      <c r="K150" s="187"/>
      <c r="L150" s="187"/>
      <c r="M150" s="187"/>
      <c r="N150" s="187"/>
      <c r="O150" s="187"/>
      <c r="P150" s="187"/>
      <c r="Q150" s="187"/>
      <c r="R150" s="188"/>
      <c r="U150" s="7">
        <v>0</v>
      </c>
      <c r="W150" s="7">
        <v>0</v>
      </c>
    </row>
    <row r="151" spans="1:27" ht="15.6" x14ac:dyDescent="0.25">
      <c r="A151" s="28"/>
      <c r="B151" s="172" t="s">
        <v>35</v>
      </c>
      <c r="C151" s="178" t="s">
        <v>36</v>
      </c>
      <c r="D151" s="172" t="s">
        <v>16</v>
      </c>
      <c r="E151" s="172" t="s">
        <v>17</v>
      </c>
      <c r="F151" s="196"/>
      <c r="G151" s="196"/>
      <c r="H151" s="183" t="s">
        <v>37</v>
      </c>
      <c r="I151" s="184"/>
      <c r="J151" s="184"/>
      <c r="K151" s="185"/>
      <c r="L151" s="172" t="s">
        <v>21</v>
      </c>
      <c r="M151" s="172" t="s">
        <v>38</v>
      </c>
      <c r="N151" s="171" t="s">
        <v>39</v>
      </c>
      <c r="O151" s="171"/>
      <c r="P151" s="172" t="s">
        <v>40</v>
      </c>
      <c r="Q151" s="172" t="s">
        <v>25</v>
      </c>
      <c r="R151" s="172" t="s">
        <v>26</v>
      </c>
      <c r="U151" s="7">
        <v>0</v>
      </c>
      <c r="W151" s="7">
        <v>0</v>
      </c>
    </row>
    <row r="152" spans="1:27" ht="46.8" x14ac:dyDescent="0.25">
      <c r="A152" s="28"/>
      <c r="B152" s="172"/>
      <c r="C152" s="178"/>
      <c r="D152" s="172"/>
      <c r="E152" s="172"/>
      <c r="F152" s="172" t="s">
        <v>19</v>
      </c>
      <c r="G152" s="172"/>
      <c r="H152" s="30" t="s">
        <v>27</v>
      </c>
      <c r="I152" s="30" t="s">
        <v>28</v>
      </c>
      <c r="J152" s="31" t="s">
        <v>29</v>
      </c>
      <c r="K152" s="31" t="s">
        <v>30</v>
      </c>
      <c r="L152" s="172"/>
      <c r="M152" s="172"/>
      <c r="N152" s="32" t="s">
        <v>221</v>
      </c>
      <c r="O152" s="32" t="s">
        <v>32</v>
      </c>
      <c r="P152" s="172"/>
      <c r="Q152" s="172"/>
      <c r="R152" s="172"/>
      <c r="U152" s="7">
        <v>0</v>
      </c>
      <c r="W152" s="7">
        <v>0</v>
      </c>
    </row>
    <row r="153" spans="1:27" s="99" customFormat="1" ht="41.4" x14ac:dyDescent="0.25">
      <c r="A153" s="210">
        <v>4.01</v>
      </c>
      <c r="B153" s="59" t="s">
        <v>41</v>
      </c>
      <c r="C153" s="66" t="s">
        <v>222</v>
      </c>
      <c r="D153" s="59" t="s">
        <v>43</v>
      </c>
      <c r="E153" s="59" t="s">
        <v>44</v>
      </c>
      <c r="F153" s="194" t="s">
        <v>223</v>
      </c>
      <c r="G153" s="195"/>
      <c r="H153" s="63">
        <v>671052.63</v>
      </c>
      <c r="I153" s="63"/>
      <c r="J153" s="64">
        <v>1</v>
      </c>
      <c r="K153" s="64">
        <v>0</v>
      </c>
      <c r="L153" s="108" t="s">
        <v>45</v>
      </c>
      <c r="M153" s="59" t="s">
        <v>46</v>
      </c>
      <c r="N153" s="67">
        <v>43983</v>
      </c>
      <c r="O153" s="67">
        <v>44044</v>
      </c>
      <c r="P153" s="59" t="s">
        <v>47</v>
      </c>
      <c r="Q153" s="59"/>
      <c r="R153" s="66" t="s">
        <v>82</v>
      </c>
      <c r="S153" s="97"/>
      <c r="T153" s="98"/>
      <c r="U153" s="98"/>
      <c r="V153" s="98"/>
      <c r="W153" s="98"/>
      <c r="Z153" s="99" t="s">
        <v>48</v>
      </c>
      <c r="AA153" s="100">
        <v>1039473.67</v>
      </c>
    </row>
    <row r="154" spans="1:27" s="99" customFormat="1" ht="41.4" hidden="1" x14ac:dyDescent="0.25">
      <c r="A154" s="96"/>
      <c r="B154" s="34" t="s">
        <v>41</v>
      </c>
      <c r="C154" s="41" t="s">
        <v>224</v>
      </c>
      <c r="D154" s="34" t="s">
        <v>43</v>
      </c>
      <c r="E154" s="34"/>
      <c r="F154" s="156"/>
      <c r="G154" s="156"/>
      <c r="H154" s="37">
        <v>118421.05</v>
      </c>
      <c r="I154" s="37">
        <v>118.42</v>
      </c>
      <c r="J154" s="38">
        <v>1</v>
      </c>
      <c r="K154" s="38">
        <v>0</v>
      </c>
      <c r="L154" s="101"/>
      <c r="M154" s="34" t="s">
        <v>46</v>
      </c>
      <c r="N154" s="39"/>
      <c r="O154" s="39"/>
      <c r="P154" s="40"/>
      <c r="Q154" s="34"/>
      <c r="R154" s="109" t="s">
        <v>82</v>
      </c>
      <c r="S154" s="97"/>
      <c r="T154" s="98">
        <v>5</v>
      </c>
      <c r="U154" s="98">
        <v>150</v>
      </c>
      <c r="V154" s="98">
        <v>8</v>
      </c>
      <c r="W154" s="98">
        <v>240</v>
      </c>
      <c r="Z154" s="99" t="s">
        <v>51</v>
      </c>
      <c r="AA154" s="100">
        <v>580263.16</v>
      </c>
    </row>
    <row r="155" spans="1:27" s="99" customFormat="1" ht="41.4" hidden="1" x14ac:dyDescent="0.25">
      <c r="A155" s="96"/>
      <c r="B155" s="34" t="s">
        <v>41</v>
      </c>
      <c r="C155" s="68" t="s">
        <v>225</v>
      </c>
      <c r="D155" s="34" t="s">
        <v>43</v>
      </c>
      <c r="E155" s="34"/>
      <c r="F155" s="156"/>
      <c r="G155" s="156"/>
      <c r="H155" s="37">
        <v>473684.21</v>
      </c>
      <c r="I155" s="37">
        <v>473.68</v>
      </c>
      <c r="J155" s="38">
        <v>0</v>
      </c>
      <c r="K155" s="38">
        <v>1</v>
      </c>
      <c r="L155" s="34"/>
      <c r="M155" s="34" t="s">
        <v>46</v>
      </c>
      <c r="N155" s="39"/>
      <c r="O155" s="39"/>
      <c r="P155" s="40"/>
      <c r="Q155" s="34"/>
      <c r="R155" s="109" t="s">
        <v>82</v>
      </c>
      <c r="S155" s="97"/>
      <c r="T155" s="98"/>
      <c r="U155" s="98"/>
      <c r="V155" s="98"/>
      <c r="W155" s="98"/>
      <c r="Z155" s="99" t="s">
        <v>54</v>
      </c>
      <c r="AA155" s="100">
        <v>1247369</v>
      </c>
    </row>
    <row r="156" spans="1:27" s="99" customFormat="1" ht="41.4" hidden="1" x14ac:dyDescent="0.25">
      <c r="A156" s="204"/>
      <c r="B156" s="34" t="s">
        <v>41</v>
      </c>
      <c r="C156" s="110" t="s">
        <v>226</v>
      </c>
      <c r="D156" s="34" t="s">
        <v>43</v>
      </c>
      <c r="E156" s="34"/>
      <c r="F156" s="156"/>
      <c r="G156" s="156"/>
      <c r="H156" s="37">
        <v>78947.37</v>
      </c>
      <c r="I156" s="37">
        <v>78.95</v>
      </c>
      <c r="J156" s="38">
        <v>0</v>
      </c>
      <c r="K156" s="38">
        <v>1</v>
      </c>
      <c r="L156" s="101"/>
      <c r="M156" s="34" t="s">
        <v>46</v>
      </c>
      <c r="N156" s="39"/>
      <c r="O156" s="39"/>
      <c r="P156" s="40"/>
      <c r="Q156" s="34"/>
      <c r="R156" s="109" t="s">
        <v>82</v>
      </c>
      <c r="S156" s="97"/>
      <c r="T156" s="98">
        <v>5</v>
      </c>
      <c r="U156" s="98">
        <v>150</v>
      </c>
      <c r="V156" s="98">
        <v>50</v>
      </c>
      <c r="W156" s="98">
        <v>1500</v>
      </c>
      <c r="Z156" s="99" t="s">
        <v>56</v>
      </c>
      <c r="AA156" s="100">
        <v>631578.96</v>
      </c>
    </row>
    <row r="157" spans="1:27" s="99" customFormat="1" ht="46.8" x14ac:dyDescent="0.25">
      <c r="A157" s="204">
        <v>4.0199999999999996</v>
      </c>
      <c r="B157" s="34" t="s">
        <v>41</v>
      </c>
      <c r="C157" s="41" t="s">
        <v>227</v>
      </c>
      <c r="D157" s="34" t="s">
        <v>43</v>
      </c>
      <c r="E157" s="34" t="s">
        <v>217</v>
      </c>
      <c r="F157" s="156"/>
      <c r="G157" s="156"/>
      <c r="H157" s="37">
        <v>92105.26</v>
      </c>
      <c r="I157" s="37"/>
      <c r="J157" s="38">
        <v>1</v>
      </c>
      <c r="K157" s="38">
        <v>0</v>
      </c>
      <c r="L157" s="104" t="s">
        <v>45</v>
      </c>
      <c r="M157" s="34" t="s">
        <v>61</v>
      </c>
      <c r="N157" s="39">
        <v>44958</v>
      </c>
      <c r="O157" s="39">
        <v>45047</v>
      </c>
      <c r="P157" s="34"/>
      <c r="Q157" s="34"/>
      <c r="R157" s="41" t="s">
        <v>33</v>
      </c>
      <c r="S157" s="97"/>
      <c r="T157" s="98">
        <v>5</v>
      </c>
      <c r="U157" s="98">
        <v>150</v>
      </c>
      <c r="V157" s="98">
        <v>8</v>
      </c>
      <c r="W157" s="98">
        <v>240</v>
      </c>
      <c r="Z157" s="99" t="s">
        <v>228</v>
      </c>
      <c r="AA157" s="100">
        <v>231578.94</v>
      </c>
    </row>
    <row r="158" spans="1:27" s="99" customFormat="1" ht="41.4" x14ac:dyDescent="0.25">
      <c r="A158" s="211">
        <v>4.03</v>
      </c>
      <c r="B158" s="59" t="s">
        <v>41</v>
      </c>
      <c r="C158" s="66" t="s">
        <v>229</v>
      </c>
      <c r="D158" s="59" t="s">
        <v>50</v>
      </c>
      <c r="E158" s="59" t="s">
        <v>44</v>
      </c>
      <c r="F158" s="194" t="s">
        <v>230</v>
      </c>
      <c r="G158" s="195"/>
      <c r="H158" s="63">
        <v>365789.47</v>
      </c>
      <c r="I158" s="63"/>
      <c r="J158" s="64">
        <v>1</v>
      </c>
      <c r="K158" s="64">
        <v>0</v>
      </c>
      <c r="L158" s="108" t="s">
        <v>45</v>
      </c>
      <c r="M158" s="59" t="s">
        <v>46</v>
      </c>
      <c r="N158" s="67">
        <v>43550</v>
      </c>
      <c r="O158" s="67">
        <v>43611</v>
      </c>
      <c r="P158" s="59" t="s">
        <v>47</v>
      </c>
      <c r="Q158" s="59"/>
      <c r="R158" s="66" t="s">
        <v>82</v>
      </c>
      <c r="S158" s="97"/>
      <c r="T158" s="98"/>
      <c r="U158" s="98"/>
      <c r="V158" s="98"/>
      <c r="W158" s="98"/>
      <c r="Z158" s="99" t="s">
        <v>62</v>
      </c>
      <c r="AA158" s="100">
        <v>11842.11</v>
      </c>
    </row>
    <row r="159" spans="1:27" s="99" customFormat="1" ht="41.4" hidden="1" x14ac:dyDescent="0.25">
      <c r="A159" s="96"/>
      <c r="B159" s="34" t="s">
        <v>41</v>
      </c>
      <c r="C159" s="41" t="s">
        <v>229</v>
      </c>
      <c r="D159" s="34" t="s">
        <v>50</v>
      </c>
      <c r="E159" s="34"/>
      <c r="F159" s="156"/>
      <c r="G159" s="156"/>
      <c r="H159" s="37">
        <v>315789.46999999997</v>
      </c>
      <c r="I159" s="37">
        <v>315.79000000000002</v>
      </c>
      <c r="J159" s="38">
        <v>1</v>
      </c>
      <c r="K159" s="38">
        <v>0</v>
      </c>
      <c r="L159" s="104" t="s">
        <v>45</v>
      </c>
      <c r="M159" s="34" t="s">
        <v>46</v>
      </c>
      <c r="N159" s="39"/>
      <c r="O159" s="39"/>
      <c r="P159" s="39"/>
      <c r="Q159" s="34"/>
      <c r="R159" s="109" t="s">
        <v>82</v>
      </c>
      <c r="S159" s="97"/>
      <c r="T159" s="98">
        <v>10</v>
      </c>
      <c r="U159" s="98">
        <v>300</v>
      </c>
      <c r="V159" s="98">
        <v>8</v>
      </c>
      <c r="W159" s="98">
        <v>240</v>
      </c>
      <c r="Z159" s="99" t="s">
        <v>64</v>
      </c>
      <c r="AA159" s="100">
        <v>0</v>
      </c>
    </row>
    <row r="160" spans="1:27" s="99" customFormat="1" ht="41.4" hidden="1" x14ac:dyDescent="0.25">
      <c r="A160" s="204"/>
      <c r="B160" s="34" t="s">
        <v>41</v>
      </c>
      <c r="C160" s="110" t="s">
        <v>231</v>
      </c>
      <c r="D160" s="34" t="s">
        <v>50</v>
      </c>
      <c r="E160" s="34"/>
      <c r="F160" s="156"/>
      <c r="G160" s="156"/>
      <c r="H160" s="37">
        <v>39473.68</v>
      </c>
      <c r="I160" s="37">
        <v>39.47</v>
      </c>
      <c r="J160" s="38">
        <v>1</v>
      </c>
      <c r="K160" s="38">
        <v>0</v>
      </c>
      <c r="L160" s="104" t="s">
        <v>45</v>
      </c>
      <c r="M160" s="34" t="s">
        <v>46</v>
      </c>
      <c r="N160" s="39"/>
      <c r="O160" s="39"/>
      <c r="P160" s="39"/>
      <c r="Q160" s="34"/>
      <c r="R160" s="109" t="s">
        <v>82</v>
      </c>
      <c r="S160" s="97"/>
      <c r="T160" s="98">
        <v>27</v>
      </c>
      <c r="U160" s="98">
        <v>810</v>
      </c>
      <c r="V160" s="98">
        <v>8</v>
      </c>
      <c r="W160" s="98">
        <v>240</v>
      </c>
      <c r="Z160" s="99" t="s">
        <v>66</v>
      </c>
      <c r="AA160" s="100">
        <v>582894.73</v>
      </c>
    </row>
    <row r="161" spans="1:27" s="99" customFormat="1" ht="41.4" hidden="1" x14ac:dyDescent="0.25">
      <c r="A161" s="204"/>
      <c r="B161" s="34" t="s">
        <v>41</v>
      </c>
      <c r="C161" s="110" t="s">
        <v>232</v>
      </c>
      <c r="D161" s="34" t="s">
        <v>50</v>
      </c>
      <c r="E161" s="34"/>
      <c r="F161" s="156"/>
      <c r="G161" s="156"/>
      <c r="H161" s="37">
        <v>10526.32</v>
      </c>
      <c r="I161" s="37">
        <v>10.53</v>
      </c>
      <c r="J161" s="38">
        <v>1</v>
      </c>
      <c r="K161" s="38"/>
      <c r="L161" s="104" t="s">
        <v>45</v>
      </c>
      <c r="M161" s="34" t="s">
        <v>46</v>
      </c>
      <c r="N161" s="39"/>
      <c r="O161" s="39"/>
      <c r="P161" s="39"/>
      <c r="Q161" s="34"/>
      <c r="R161" s="109" t="s">
        <v>82</v>
      </c>
      <c r="S161" s="97"/>
      <c r="T161" s="98"/>
      <c r="U161" s="98">
        <v>0</v>
      </c>
      <c r="V161" s="98"/>
      <c r="W161" s="98">
        <v>0</v>
      </c>
      <c r="Z161" s="99" t="s">
        <v>69</v>
      </c>
      <c r="AA161" s="100">
        <v>37894.74</v>
      </c>
    </row>
    <row r="162" spans="1:27" s="99" customFormat="1" ht="46.8" x14ac:dyDescent="0.25">
      <c r="A162" s="211">
        <v>4.04</v>
      </c>
      <c r="B162" s="59" t="s">
        <v>41</v>
      </c>
      <c r="C162" s="66" t="s">
        <v>233</v>
      </c>
      <c r="D162" s="59" t="s">
        <v>234</v>
      </c>
      <c r="E162" s="59" t="s">
        <v>235</v>
      </c>
      <c r="F162" s="194" t="s">
        <v>236</v>
      </c>
      <c r="G162" s="195"/>
      <c r="H162" s="63">
        <v>465789.47</v>
      </c>
      <c r="I162" s="63"/>
      <c r="J162" s="64">
        <v>1</v>
      </c>
      <c r="K162" s="64">
        <v>0</v>
      </c>
      <c r="L162" s="108" t="s">
        <v>45</v>
      </c>
      <c r="M162" s="59" t="s">
        <v>133</v>
      </c>
      <c r="N162" s="67">
        <v>44378</v>
      </c>
      <c r="O162" s="67">
        <v>44470</v>
      </c>
      <c r="P162" s="111"/>
      <c r="Q162" s="59"/>
      <c r="R162" s="66" t="s">
        <v>186</v>
      </c>
      <c r="S162" s="97"/>
      <c r="T162" s="98"/>
      <c r="U162" s="98"/>
      <c r="V162" s="98"/>
      <c r="W162" s="98"/>
      <c r="Z162" s="99" t="s">
        <v>72</v>
      </c>
      <c r="AA162" s="100">
        <v>334736.84999999998</v>
      </c>
    </row>
    <row r="163" spans="1:27" s="99" customFormat="1" ht="27.6" hidden="1" x14ac:dyDescent="0.25">
      <c r="A163" s="204"/>
      <c r="B163" s="34" t="s">
        <v>41</v>
      </c>
      <c r="C163" s="41" t="s">
        <v>237</v>
      </c>
      <c r="D163" s="34" t="s">
        <v>234</v>
      </c>
      <c r="E163" s="34"/>
      <c r="F163" s="156"/>
      <c r="G163" s="156"/>
      <c r="H163" s="37">
        <v>315789.46999999997</v>
      </c>
      <c r="I163" s="37">
        <v>315.79000000000002</v>
      </c>
      <c r="J163" s="38">
        <v>1</v>
      </c>
      <c r="K163" s="38">
        <v>0</v>
      </c>
      <c r="L163" s="104" t="s">
        <v>45</v>
      </c>
      <c r="M163" s="34" t="s">
        <v>133</v>
      </c>
      <c r="N163" s="39">
        <v>43794</v>
      </c>
      <c r="O163" s="39">
        <v>44034</v>
      </c>
      <c r="P163" s="40"/>
      <c r="Q163" s="34"/>
      <c r="R163" s="41" t="s">
        <v>33</v>
      </c>
      <c r="S163" s="97"/>
      <c r="T163" s="98">
        <v>15</v>
      </c>
      <c r="U163" s="98">
        <v>450</v>
      </c>
      <c r="V163" s="98">
        <v>8</v>
      </c>
      <c r="W163" s="98">
        <v>240</v>
      </c>
      <c r="Z163" s="99" t="s">
        <v>73</v>
      </c>
      <c r="AA163" s="100">
        <v>0</v>
      </c>
    </row>
    <row r="164" spans="1:27" s="99" customFormat="1" ht="15.6" hidden="1" x14ac:dyDescent="0.25">
      <c r="A164" s="96"/>
      <c r="B164" s="34" t="s">
        <v>41</v>
      </c>
      <c r="C164" s="68" t="s">
        <v>238</v>
      </c>
      <c r="D164" s="34" t="s">
        <v>234</v>
      </c>
      <c r="E164" s="34"/>
      <c r="F164" s="156"/>
      <c r="G164" s="156"/>
      <c r="H164" s="37">
        <v>47368.42</v>
      </c>
      <c r="I164" s="37"/>
      <c r="J164" s="38">
        <v>1</v>
      </c>
      <c r="K164" s="38">
        <v>1</v>
      </c>
      <c r="L164" s="104" t="s">
        <v>45</v>
      </c>
      <c r="M164" s="34" t="s">
        <v>133</v>
      </c>
      <c r="N164" s="39">
        <v>43344</v>
      </c>
      <c r="O164" s="39">
        <v>43344</v>
      </c>
      <c r="P164" s="40"/>
      <c r="Q164" s="34"/>
      <c r="R164" s="41" t="s">
        <v>33</v>
      </c>
      <c r="S164" s="97"/>
      <c r="T164" s="98"/>
      <c r="U164" s="98"/>
      <c r="V164" s="98"/>
      <c r="W164" s="98"/>
      <c r="Z164" s="99" t="s">
        <v>75</v>
      </c>
      <c r="AA164" s="100">
        <v>37894.74</v>
      </c>
    </row>
    <row r="165" spans="1:27" s="99" customFormat="1" ht="31.2" hidden="1" x14ac:dyDescent="0.25">
      <c r="A165" s="204"/>
      <c r="B165" s="34" t="s">
        <v>41</v>
      </c>
      <c r="C165" s="110" t="s">
        <v>239</v>
      </c>
      <c r="D165" s="34" t="s">
        <v>234</v>
      </c>
      <c r="E165" s="34"/>
      <c r="F165" s="156"/>
      <c r="G165" s="156"/>
      <c r="H165" s="37">
        <v>15789.47</v>
      </c>
      <c r="I165" s="37">
        <v>15.79</v>
      </c>
      <c r="J165" s="38">
        <v>1</v>
      </c>
      <c r="K165" s="38"/>
      <c r="L165" s="104" t="s">
        <v>45</v>
      </c>
      <c r="M165" s="34" t="s">
        <v>46</v>
      </c>
      <c r="N165" s="39">
        <v>43344</v>
      </c>
      <c r="O165" s="39">
        <v>43344</v>
      </c>
      <c r="P165" s="40"/>
      <c r="Q165" s="34"/>
      <c r="R165" s="41" t="s">
        <v>33</v>
      </c>
      <c r="S165" s="97"/>
      <c r="T165" s="98"/>
      <c r="U165" s="98">
        <v>0</v>
      </c>
      <c r="V165" s="98"/>
      <c r="W165" s="98">
        <v>0</v>
      </c>
      <c r="Z165" s="99" t="s">
        <v>77</v>
      </c>
      <c r="AA165" s="100">
        <v>15789.47</v>
      </c>
    </row>
    <row r="166" spans="1:27" s="99" customFormat="1" ht="46.8" x14ac:dyDescent="0.25">
      <c r="A166" s="211">
        <v>4.05</v>
      </c>
      <c r="B166" s="59" t="s">
        <v>41</v>
      </c>
      <c r="C166" s="66" t="s">
        <v>240</v>
      </c>
      <c r="D166" s="59" t="s">
        <v>241</v>
      </c>
      <c r="E166" s="59" t="s">
        <v>235</v>
      </c>
      <c r="F166" s="62"/>
      <c r="G166" s="62"/>
      <c r="H166" s="63">
        <v>276315.78000000003</v>
      </c>
      <c r="I166" s="63"/>
      <c r="J166" s="64">
        <v>1</v>
      </c>
      <c r="K166" s="64">
        <v>0</v>
      </c>
      <c r="L166" s="108" t="s">
        <v>45</v>
      </c>
      <c r="M166" s="59" t="s">
        <v>61</v>
      </c>
      <c r="N166" s="67">
        <v>44958</v>
      </c>
      <c r="O166" s="67">
        <v>45017</v>
      </c>
      <c r="P166" s="111"/>
      <c r="Q166" s="59"/>
      <c r="R166" s="66"/>
      <c r="S166" s="97"/>
      <c r="T166" s="98"/>
      <c r="U166" s="98"/>
      <c r="V166" s="98"/>
      <c r="W166" s="98"/>
      <c r="Z166" s="99" t="s">
        <v>79</v>
      </c>
      <c r="AA166" s="100">
        <v>71052.63</v>
      </c>
    </row>
    <row r="167" spans="1:27" s="99" customFormat="1" ht="27.6" hidden="1" x14ac:dyDescent="0.25">
      <c r="A167" s="96"/>
      <c r="B167" s="34" t="s">
        <v>41</v>
      </c>
      <c r="C167" s="41" t="s">
        <v>240</v>
      </c>
      <c r="D167" s="34" t="s">
        <v>53</v>
      </c>
      <c r="E167" s="34"/>
      <c r="F167" s="156"/>
      <c r="G167" s="156"/>
      <c r="H167" s="37">
        <v>197368.42</v>
      </c>
      <c r="I167" s="37">
        <v>197.37</v>
      </c>
      <c r="J167" s="38">
        <v>1</v>
      </c>
      <c r="K167" s="38">
        <v>0</v>
      </c>
      <c r="L167" s="104" t="s">
        <v>45</v>
      </c>
      <c r="M167" s="34" t="s">
        <v>133</v>
      </c>
      <c r="N167" s="39">
        <v>43794</v>
      </c>
      <c r="O167" s="39">
        <v>43944</v>
      </c>
      <c r="P167" s="40"/>
      <c r="Q167" s="34"/>
      <c r="R167" s="41" t="s">
        <v>33</v>
      </c>
      <c r="S167" s="97"/>
      <c r="T167" s="98">
        <v>15</v>
      </c>
      <c r="U167" s="98">
        <v>450</v>
      </c>
      <c r="V167" s="98">
        <v>5</v>
      </c>
      <c r="W167" s="98">
        <v>150</v>
      </c>
      <c r="Z167" s="99" t="s">
        <v>83</v>
      </c>
      <c r="AA167" s="100">
        <v>0</v>
      </c>
    </row>
    <row r="168" spans="1:27" s="99" customFormat="1" ht="15.6" hidden="1" x14ac:dyDescent="0.25">
      <c r="A168" s="96"/>
      <c r="B168" s="34" t="s">
        <v>41</v>
      </c>
      <c r="C168" s="68" t="s">
        <v>242</v>
      </c>
      <c r="D168" s="34" t="s">
        <v>53</v>
      </c>
      <c r="E168" s="34"/>
      <c r="F168" s="156"/>
      <c r="G168" s="34"/>
      <c r="H168" s="37">
        <v>39473.68</v>
      </c>
      <c r="I168" s="37"/>
      <c r="J168" s="38">
        <v>1</v>
      </c>
      <c r="K168" s="38"/>
      <c r="L168" s="104" t="s">
        <v>45</v>
      </c>
      <c r="M168" s="34" t="s">
        <v>133</v>
      </c>
      <c r="N168" s="39"/>
      <c r="O168" s="39"/>
      <c r="P168" s="40"/>
      <c r="Q168" s="34"/>
      <c r="R168" s="41"/>
      <c r="S168" s="97"/>
      <c r="T168" s="98"/>
      <c r="U168" s="98"/>
      <c r="V168" s="98"/>
      <c r="W168" s="98"/>
      <c r="Z168" s="99" t="s">
        <v>84</v>
      </c>
      <c r="AA168" s="100">
        <v>118421.05</v>
      </c>
    </row>
    <row r="169" spans="1:27" s="99" customFormat="1" ht="31.2" hidden="1" x14ac:dyDescent="0.25">
      <c r="A169" s="204"/>
      <c r="B169" s="34" t="s">
        <v>41</v>
      </c>
      <c r="C169" s="110" t="s">
        <v>243</v>
      </c>
      <c r="D169" s="34" t="s">
        <v>53</v>
      </c>
      <c r="E169" s="34"/>
      <c r="F169" s="34"/>
      <c r="G169" s="34"/>
      <c r="H169" s="37">
        <v>39473.68</v>
      </c>
      <c r="I169" s="37">
        <v>39.47</v>
      </c>
      <c r="J169" s="38">
        <v>1</v>
      </c>
      <c r="K169" s="38"/>
      <c r="L169" s="104" t="s">
        <v>45</v>
      </c>
      <c r="M169" s="34" t="s">
        <v>46</v>
      </c>
      <c r="N169" s="39">
        <v>43344</v>
      </c>
      <c r="O169" s="39">
        <v>43344</v>
      </c>
      <c r="P169" s="40"/>
      <c r="Q169" s="34"/>
      <c r="R169" s="41" t="s">
        <v>33</v>
      </c>
      <c r="S169" s="97"/>
      <c r="T169" s="98"/>
      <c r="U169" s="98">
        <v>0</v>
      </c>
      <c r="V169" s="98"/>
      <c r="W169" s="98">
        <v>0</v>
      </c>
      <c r="Z169" s="99" t="s">
        <v>86</v>
      </c>
      <c r="AA169" s="100">
        <v>263157.90000000002</v>
      </c>
    </row>
    <row r="170" spans="1:27" s="99" customFormat="1" ht="46.8" x14ac:dyDescent="0.25">
      <c r="A170" s="203">
        <v>4.0599999999999996</v>
      </c>
      <c r="B170" s="59" t="s">
        <v>41</v>
      </c>
      <c r="C170" s="112" t="s">
        <v>244</v>
      </c>
      <c r="D170" s="59" t="s">
        <v>245</v>
      </c>
      <c r="E170" s="59" t="s">
        <v>235</v>
      </c>
      <c r="F170" s="62"/>
      <c r="G170" s="62"/>
      <c r="H170" s="63">
        <v>817105.26</v>
      </c>
      <c r="I170" s="63"/>
      <c r="J170" s="64">
        <v>1</v>
      </c>
      <c r="K170" s="64">
        <v>0</v>
      </c>
      <c r="L170" s="108" t="s">
        <v>45</v>
      </c>
      <c r="M170" s="59" t="s">
        <v>61</v>
      </c>
      <c r="N170" s="67">
        <v>44958</v>
      </c>
      <c r="O170" s="67">
        <v>45017</v>
      </c>
      <c r="P170" s="111"/>
      <c r="Q170" s="59"/>
      <c r="R170" s="66"/>
      <c r="S170" s="97"/>
      <c r="T170" s="98"/>
      <c r="U170" s="98"/>
      <c r="V170" s="98"/>
      <c r="W170" s="98"/>
      <c r="Z170" s="99" t="s">
        <v>88</v>
      </c>
      <c r="AA170" s="100">
        <v>1718421.05</v>
      </c>
    </row>
    <row r="171" spans="1:27" s="99" customFormat="1" ht="15.6" hidden="1" x14ac:dyDescent="0.25">
      <c r="A171" s="204"/>
      <c r="B171" s="34" t="s">
        <v>41</v>
      </c>
      <c r="C171" s="35" t="s">
        <v>246</v>
      </c>
      <c r="D171" s="34" t="s">
        <v>247</v>
      </c>
      <c r="E171" s="34"/>
      <c r="F171" s="34"/>
      <c r="G171" s="34"/>
      <c r="H171" s="37">
        <v>236842.11</v>
      </c>
      <c r="I171" s="37">
        <v>236.84</v>
      </c>
      <c r="J171" s="38">
        <v>1</v>
      </c>
      <c r="K171" s="38">
        <v>1</v>
      </c>
      <c r="L171" s="104" t="s">
        <v>45</v>
      </c>
      <c r="M171" s="34" t="s">
        <v>133</v>
      </c>
      <c r="N171" s="39">
        <v>44424</v>
      </c>
      <c r="O171" s="39">
        <v>44604</v>
      </c>
      <c r="P171" s="40"/>
      <c r="Q171" s="34"/>
      <c r="R171" s="41" t="s">
        <v>33</v>
      </c>
      <c r="S171" s="97"/>
      <c r="T171" s="98">
        <v>36</v>
      </c>
      <c r="U171" s="98">
        <v>1080</v>
      </c>
      <c r="V171" s="98">
        <v>6</v>
      </c>
      <c r="W171" s="98">
        <v>180</v>
      </c>
      <c r="Z171" s="99" t="s">
        <v>89</v>
      </c>
      <c r="AA171" s="100">
        <v>689473.68</v>
      </c>
    </row>
    <row r="172" spans="1:27" s="99" customFormat="1" ht="27.6" hidden="1" x14ac:dyDescent="0.25">
      <c r="A172" s="96"/>
      <c r="B172" s="34" t="s">
        <v>41</v>
      </c>
      <c r="C172" s="35" t="s">
        <v>248</v>
      </c>
      <c r="D172" s="34" t="s">
        <v>247</v>
      </c>
      <c r="E172" s="34"/>
      <c r="F172" s="34"/>
      <c r="G172" s="34"/>
      <c r="H172" s="37">
        <v>118421.05</v>
      </c>
      <c r="I172" s="37">
        <v>118.42</v>
      </c>
      <c r="J172" s="38">
        <v>1</v>
      </c>
      <c r="K172" s="38">
        <v>0</v>
      </c>
      <c r="L172" s="104" t="s">
        <v>45</v>
      </c>
      <c r="M172" s="34" t="s">
        <v>133</v>
      </c>
      <c r="N172" s="39"/>
      <c r="O172" s="39"/>
      <c r="P172" s="40"/>
      <c r="Q172" s="34"/>
      <c r="R172" s="41" t="s">
        <v>33</v>
      </c>
      <c r="S172" s="97"/>
      <c r="T172" s="98">
        <v>10</v>
      </c>
      <c r="U172" s="98">
        <v>300</v>
      </c>
      <c r="V172" s="98">
        <v>8</v>
      </c>
      <c r="W172" s="98">
        <v>240</v>
      </c>
    </row>
    <row r="173" spans="1:27" s="99" customFormat="1" ht="15.6" hidden="1" x14ac:dyDescent="0.25">
      <c r="A173" s="204"/>
      <c r="B173" s="34" t="s">
        <v>41</v>
      </c>
      <c r="C173" s="35" t="s">
        <v>249</v>
      </c>
      <c r="D173" s="58" t="s">
        <v>247</v>
      </c>
      <c r="E173" s="34"/>
      <c r="F173" s="156">
        <v>1</v>
      </c>
      <c r="G173" s="34"/>
      <c r="H173" s="37">
        <v>263157.89</v>
      </c>
      <c r="I173" s="37">
        <v>263.16000000000003</v>
      </c>
      <c r="J173" s="38">
        <v>1</v>
      </c>
      <c r="K173" s="38">
        <v>0</v>
      </c>
      <c r="L173" s="104" t="s">
        <v>45</v>
      </c>
      <c r="M173" s="34" t="s">
        <v>61</v>
      </c>
      <c r="N173" s="39"/>
      <c r="O173" s="39"/>
      <c r="P173" s="40"/>
      <c r="Q173" s="34"/>
      <c r="R173" s="41" t="s">
        <v>33</v>
      </c>
      <c r="S173" s="97"/>
      <c r="T173" s="98">
        <v>12</v>
      </c>
      <c r="U173" s="98">
        <v>360</v>
      </c>
      <c r="V173" s="98">
        <v>4</v>
      </c>
      <c r="W173" s="98">
        <v>120</v>
      </c>
    </row>
    <row r="174" spans="1:27" s="99" customFormat="1" ht="27.6" hidden="1" x14ac:dyDescent="0.25">
      <c r="A174" s="96"/>
      <c r="B174" s="34" t="s">
        <v>41</v>
      </c>
      <c r="C174" s="68" t="s">
        <v>250</v>
      </c>
      <c r="D174" s="34" t="s">
        <v>247</v>
      </c>
      <c r="E174" s="34"/>
      <c r="F174" s="156"/>
      <c r="G174" s="34"/>
      <c r="H174" s="37">
        <v>131578.95000000001</v>
      </c>
      <c r="I174" s="37"/>
      <c r="J174" s="38">
        <v>1</v>
      </c>
      <c r="K174" s="38"/>
      <c r="L174" s="104" t="s">
        <v>45</v>
      </c>
      <c r="M174" s="34" t="s">
        <v>133</v>
      </c>
      <c r="N174" s="39"/>
      <c r="O174" s="39"/>
      <c r="P174" s="40"/>
      <c r="Q174" s="34"/>
      <c r="R174" s="41"/>
      <c r="S174" s="97"/>
      <c r="T174" s="98"/>
      <c r="U174" s="98"/>
      <c r="V174" s="98"/>
      <c r="W174" s="98"/>
    </row>
    <row r="175" spans="1:27" s="99" customFormat="1" ht="31.2" hidden="1" x14ac:dyDescent="0.25">
      <c r="A175" s="204"/>
      <c r="B175" s="34" t="s">
        <v>41</v>
      </c>
      <c r="C175" s="68" t="s">
        <v>251</v>
      </c>
      <c r="D175" s="34" t="s">
        <v>247</v>
      </c>
      <c r="E175" s="34"/>
      <c r="F175" s="34"/>
      <c r="G175" s="34"/>
      <c r="H175" s="37">
        <v>27631.58</v>
      </c>
      <c r="I175" s="37">
        <v>27.63</v>
      </c>
      <c r="J175" s="38">
        <v>1</v>
      </c>
      <c r="K175" s="38"/>
      <c r="L175" s="104" t="s">
        <v>45</v>
      </c>
      <c r="M175" s="34" t="s">
        <v>46</v>
      </c>
      <c r="N175" s="39">
        <v>43344</v>
      </c>
      <c r="O175" s="39">
        <v>43344</v>
      </c>
      <c r="P175" s="40"/>
      <c r="Q175" s="34"/>
      <c r="R175" s="41" t="s">
        <v>33</v>
      </c>
      <c r="S175" s="97"/>
      <c r="T175" s="98"/>
      <c r="U175" s="98">
        <v>0</v>
      </c>
      <c r="V175" s="98"/>
      <c r="W175" s="98">
        <v>0</v>
      </c>
    </row>
    <row r="176" spans="1:27" s="99" customFormat="1" ht="31.2" hidden="1" x14ac:dyDescent="0.25">
      <c r="A176" s="204"/>
      <c r="B176" s="34" t="s">
        <v>41</v>
      </c>
      <c r="C176" s="68" t="s">
        <v>252</v>
      </c>
      <c r="D176" s="34" t="s">
        <v>247</v>
      </c>
      <c r="E176" s="34"/>
      <c r="F176" s="34"/>
      <c r="G176" s="34"/>
      <c r="H176" s="37">
        <v>0</v>
      </c>
      <c r="I176" s="37">
        <v>0</v>
      </c>
      <c r="J176" s="38">
        <v>1</v>
      </c>
      <c r="K176" s="38"/>
      <c r="L176" s="104" t="s">
        <v>45</v>
      </c>
      <c r="M176" s="34" t="s">
        <v>46</v>
      </c>
      <c r="N176" s="39">
        <v>43344</v>
      </c>
      <c r="O176" s="39">
        <v>43344</v>
      </c>
      <c r="P176" s="40"/>
      <c r="Q176" s="34"/>
      <c r="R176" s="41" t="s">
        <v>33</v>
      </c>
      <c r="S176" s="97"/>
      <c r="T176" s="98"/>
      <c r="U176" s="98">
        <v>0</v>
      </c>
      <c r="V176" s="98"/>
      <c r="W176" s="98">
        <v>0</v>
      </c>
    </row>
    <row r="177" spans="1:23" s="99" customFormat="1" ht="15.6" hidden="1" x14ac:dyDescent="0.25">
      <c r="A177" s="204"/>
      <c r="B177" s="34" t="s">
        <v>41</v>
      </c>
      <c r="C177" s="35" t="s">
        <v>253</v>
      </c>
      <c r="D177" s="58" t="s">
        <v>254</v>
      </c>
      <c r="E177" s="34"/>
      <c r="F177" s="156">
        <v>1</v>
      </c>
      <c r="G177" s="34"/>
      <c r="H177" s="37">
        <v>39473.68</v>
      </c>
      <c r="I177" s="37">
        <v>39.47</v>
      </c>
      <c r="J177" s="38">
        <v>1</v>
      </c>
      <c r="K177" s="38">
        <v>0</v>
      </c>
      <c r="L177" s="104" t="s">
        <v>45</v>
      </c>
      <c r="M177" s="34" t="s">
        <v>61</v>
      </c>
      <c r="N177" s="39"/>
      <c r="O177" s="39"/>
      <c r="P177" s="40"/>
      <c r="Q177" s="34"/>
      <c r="R177" s="41" t="s">
        <v>33</v>
      </c>
      <c r="S177" s="97"/>
      <c r="T177" s="98">
        <v>7</v>
      </c>
      <c r="U177" s="98">
        <v>210</v>
      </c>
      <c r="V177" s="98">
        <v>7</v>
      </c>
      <c r="W177" s="98">
        <v>210</v>
      </c>
    </row>
    <row r="178" spans="1:23" s="99" customFormat="1" ht="46.8" x14ac:dyDescent="0.25">
      <c r="A178" s="206">
        <v>4.07</v>
      </c>
      <c r="B178" s="59" t="s">
        <v>41</v>
      </c>
      <c r="C178" s="60" t="s">
        <v>255</v>
      </c>
      <c r="D178" s="105" t="s">
        <v>256</v>
      </c>
      <c r="E178" s="59" t="s">
        <v>217</v>
      </c>
      <c r="F178" s="62"/>
      <c r="G178" s="59"/>
      <c r="H178" s="63">
        <v>384210.53</v>
      </c>
      <c r="I178" s="63"/>
      <c r="J178" s="64">
        <v>1</v>
      </c>
      <c r="K178" s="64">
        <v>0</v>
      </c>
      <c r="L178" s="108" t="s">
        <v>45</v>
      </c>
      <c r="M178" s="59" t="s">
        <v>61</v>
      </c>
      <c r="N178" s="67">
        <v>44958</v>
      </c>
      <c r="O178" s="67">
        <v>45017</v>
      </c>
      <c r="P178" s="111"/>
      <c r="Q178" s="59"/>
      <c r="R178" s="66"/>
      <c r="S178" s="97"/>
      <c r="T178" s="98"/>
      <c r="U178" s="98"/>
      <c r="V178" s="98"/>
      <c r="W178" s="98"/>
    </row>
    <row r="179" spans="1:23" s="99" customFormat="1" ht="46.8" hidden="1" x14ac:dyDescent="0.25">
      <c r="A179" s="204"/>
      <c r="B179" s="34" t="s">
        <v>41</v>
      </c>
      <c r="C179" s="35" t="s">
        <v>257</v>
      </c>
      <c r="D179" s="34" t="s">
        <v>256</v>
      </c>
      <c r="E179" s="34" t="s">
        <v>217</v>
      </c>
      <c r="F179" s="34"/>
      <c r="G179" s="34"/>
      <c r="H179" s="37">
        <v>94736.84</v>
      </c>
      <c r="I179" s="37">
        <v>94.74</v>
      </c>
      <c r="J179" s="38">
        <v>1</v>
      </c>
      <c r="K179" s="38">
        <v>0</v>
      </c>
      <c r="L179" s="104" t="s">
        <v>45</v>
      </c>
      <c r="M179" s="34" t="s">
        <v>133</v>
      </c>
      <c r="N179" s="39"/>
      <c r="O179" s="39"/>
      <c r="P179" s="40"/>
      <c r="Q179" s="34"/>
      <c r="R179" s="41" t="s">
        <v>33</v>
      </c>
      <c r="S179" s="97"/>
      <c r="T179" s="98">
        <v>15</v>
      </c>
      <c r="U179" s="98">
        <v>450</v>
      </c>
      <c r="V179" s="98">
        <v>5</v>
      </c>
      <c r="W179" s="98">
        <v>150</v>
      </c>
    </row>
    <row r="180" spans="1:23" s="99" customFormat="1" ht="31.2" hidden="1" x14ac:dyDescent="0.25">
      <c r="A180" s="204"/>
      <c r="B180" s="34" t="s">
        <v>41</v>
      </c>
      <c r="C180" s="68" t="s">
        <v>258</v>
      </c>
      <c r="D180" s="34" t="s">
        <v>256</v>
      </c>
      <c r="E180" s="34" t="s">
        <v>44</v>
      </c>
      <c r="F180" s="34"/>
      <c r="G180" s="34"/>
      <c r="H180" s="37">
        <v>27631.58</v>
      </c>
      <c r="I180" s="37">
        <v>27.63</v>
      </c>
      <c r="J180" s="38">
        <v>1</v>
      </c>
      <c r="K180" s="38"/>
      <c r="L180" s="104" t="s">
        <v>45</v>
      </c>
      <c r="M180" s="34" t="s">
        <v>46</v>
      </c>
      <c r="N180" s="39">
        <v>43344</v>
      </c>
      <c r="O180" s="39">
        <v>43344</v>
      </c>
      <c r="P180" s="40"/>
      <c r="Q180" s="34"/>
      <c r="R180" s="41" t="s">
        <v>33</v>
      </c>
      <c r="S180" s="97"/>
      <c r="T180" s="98"/>
      <c r="U180" s="98">
        <v>0</v>
      </c>
      <c r="V180" s="98"/>
      <c r="W180" s="98">
        <v>0</v>
      </c>
    </row>
    <row r="181" spans="1:23" s="99" customFormat="1" ht="31.2" hidden="1" x14ac:dyDescent="0.25">
      <c r="A181" s="204"/>
      <c r="B181" s="34" t="s">
        <v>41</v>
      </c>
      <c r="C181" s="35" t="s">
        <v>259</v>
      </c>
      <c r="D181" s="58" t="s">
        <v>256</v>
      </c>
      <c r="E181" s="34" t="s">
        <v>44</v>
      </c>
      <c r="F181" s="156">
        <v>1</v>
      </c>
      <c r="G181" s="34"/>
      <c r="H181" s="37">
        <v>131578.95000000001</v>
      </c>
      <c r="I181" s="37"/>
      <c r="J181" s="38">
        <v>1</v>
      </c>
      <c r="K181" s="38">
        <v>0</v>
      </c>
      <c r="L181" s="104" t="s">
        <v>45</v>
      </c>
      <c r="M181" s="34" t="s">
        <v>61</v>
      </c>
      <c r="N181" s="39"/>
      <c r="O181" s="39"/>
      <c r="P181" s="40"/>
      <c r="Q181" s="34"/>
      <c r="R181" s="41" t="s">
        <v>33</v>
      </c>
      <c r="S181" s="97"/>
      <c r="T181" s="98">
        <v>10</v>
      </c>
      <c r="U181" s="98">
        <v>300</v>
      </c>
      <c r="V181" s="98">
        <v>5</v>
      </c>
      <c r="W181" s="98">
        <v>150</v>
      </c>
    </row>
    <row r="182" spans="1:23" s="99" customFormat="1" ht="46.8" hidden="1" x14ac:dyDescent="0.25">
      <c r="A182" s="96"/>
      <c r="B182" s="34" t="s">
        <v>41</v>
      </c>
      <c r="C182" s="35" t="s">
        <v>260</v>
      </c>
      <c r="D182" s="34" t="s">
        <v>254</v>
      </c>
      <c r="E182" s="34" t="s">
        <v>217</v>
      </c>
      <c r="F182" s="34"/>
      <c r="G182" s="34"/>
      <c r="H182" s="37">
        <v>43421.05</v>
      </c>
      <c r="I182" s="37">
        <v>43.42</v>
      </c>
      <c r="J182" s="38">
        <v>1</v>
      </c>
      <c r="K182" s="38">
        <v>0</v>
      </c>
      <c r="L182" s="104" t="s">
        <v>45</v>
      </c>
      <c r="M182" s="34" t="s">
        <v>133</v>
      </c>
      <c r="N182" s="39">
        <v>44424</v>
      </c>
      <c r="O182" s="39">
        <v>44574</v>
      </c>
      <c r="P182" s="40"/>
      <c r="Q182" s="34"/>
      <c r="R182" s="41" t="s">
        <v>33</v>
      </c>
      <c r="S182" s="97"/>
      <c r="T182" s="98">
        <v>36</v>
      </c>
      <c r="U182" s="98">
        <v>1080</v>
      </c>
      <c r="V182" s="98">
        <v>5</v>
      </c>
      <c r="W182" s="98">
        <v>150</v>
      </c>
    </row>
    <row r="183" spans="1:23" s="99" customFormat="1" ht="46.8" hidden="1" x14ac:dyDescent="0.25">
      <c r="A183" s="204"/>
      <c r="B183" s="34" t="s">
        <v>41</v>
      </c>
      <c r="C183" s="35" t="s">
        <v>261</v>
      </c>
      <c r="D183" s="34" t="s">
        <v>254</v>
      </c>
      <c r="E183" s="34" t="s">
        <v>217</v>
      </c>
      <c r="F183" s="34"/>
      <c r="G183" s="34"/>
      <c r="H183" s="37">
        <v>86842.11</v>
      </c>
      <c r="I183" s="37">
        <v>86.84</v>
      </c>
      <c r="J183" s="38">
        <v>1</v>
      </c>
      <c r="K183" s="38">
        <v>1</v>
      </c>
      <c r="L183" s="104" t="s">
        <v>45</v>
      </c>
      <c r="M183" s="34" t="s">
        <v>133</v>
      </c>
      <c r="N183" s="39">
        <v>43944</v>
      </c>
      <c r="O183" s="39">
        <v>44154</v>
      </c>
      <c r="P183" s="40"/>
      <c r="Q183" s="34"/>
      <c r="R183" s="41" t="s">
        <v>33</v>
      </c>
      <c r="S183" s="97"/>
      <c r="T183" s="98">
        <v>20</v>
      </c>
      <c r="U183" s="98">
        <v>600</v>
      </c>
      <c r="V183" s="98">
        <v>7</v>
      </c>
      <c r="W183" s="98">
        <v>210</v>
      </c>
    </row>
    <row r="184" spans="1:23" s="99" customFormat="1" ht="46.8" x14ac:dyDescent="0.25">
      <c r="A184" s="211">
        <v>4.08</v>
      </c>
      <c r="B184" s="59" t="s">
        <v>41</v>
      </c>
      <c r="C184" s="60" t="s">
        <v>262</v>
      </c>
      <c r="D184" s="59" t="s">
        <v>263</v>
      </c>
      <c r="E184" s="59" t="s">
        <v>235</v>
      </c>
      <c r="F184" s="62"/>
      <c r="G184" s="62"/>
      <c r="H184" s="63">
        <v>421053.42</v>
      </c>
      <c r="I184" s="63"/>
      <c r="J184" s="64">
        <v>1</v>
      </c>
      <c r="K184" s="64">
        <v>0</v>
      </c>
      <c r="L184" s="108" t="s">
        <v>45</v>
      </c>
      <c r="M184" s="59" t="s">
        <v>61</v>
      </c>
      <c r="N184" s="67">
        <v>44593</v>
      </c>
      <c r="O184" s="67">
        <v>44652</v>
      </c>
      <c r="P184" s="111"/>
      <c r="Q184" s="59"/>
      <c r="R184" s="66"/>
      <c r="S184" s="97"/>
      <c r="T184" s="98"/>
      <c r="U184" s="98"/>
      <c r="V184" s="98"/>
      <c r="W184" s="98"/>
    </row>
    <row r="185" spans="1:23" s="99" customFormat="1" ht="27.6" hidden="1" x14ac:dyDescent="0.25">
      <c r="A185" s="96"/>
      <c r="B185" s="34" t="s">
        <v>41</v>
      </c>
      <c r="C185" s="35" t="s">
        <v>264</v>
      </c>
      <c r="D185" s="34" t="s">
        <v>58</v>
      </c>
      <c r="E185" s="34"/>
      <c r="F185" s="34"/>
      <c r="G185" s="34"/>
      <c r="H185" s="37">
        <v>157895</v>
      </c>
      <c r="I185" s="37">
        <v>157.9</v>
      </c>
      <c r="J185" s="38">
        <v>1</v>
      </c>
      <c r="K185" s="38">
        <v>1</v>
      </c>
      <c r="L185" s="104" t="s">
        <v>45</v>
      </c>
      <c r="M185" s="34" t="s">
        <v>133</v>
      </c>
      <c r="N185" s="39"/>
      <c r="O185" s="39"/>
      <c r="P185" s="40"/>
      <c r="Q185" s="34"/>
      <c r="R185" s="41" t="s">
        <v>33</v>
      </c>
      <c r="S185" s="97"/>
      <c r="T185" s="98">
        <v>5</v>
      </c>
      <c r="U185" s="98">
        <v>150</v>
      </c>
      <c r="V185" s="98">
        <v>5</v>
      </c>
      <c r="W185" s="98">
        <v>150</v>
      </c>
    </row>
    <row r="186" spans="1:23" s="99" customFormat="1" ht="27.6" hidden="1" x14ac:dyDescent="0.25">
      <c r="A186" s="96"/>
      <c r="B186" s="34" t="s">
        <v>41</v>
      </c>
      <c r="C186" s="35" t="s">
        <v>265</v>
      </c>
      <c r="D186" s="34" t="s">
        <v>68</v>
      </c>
      <c r="E186" s="34"/>
      <c r="F186" s="34"/>
      <c r="G186" s="34"/>
      <c r="H186" s="37">
        <v>126316</v>
      </c>
      <c r="I186" s="37">
        <v>126.32</v>
      </c>
      <c r="J186" s="38">
        <v>1</v>
      </c>
      <c r="K186" s="38">
        <v>0</v>
      </c>
      <c r="L186" s="104" t="s">
        <v>45</v>
      </c>
      <c r="M186" s="34" t="s">
        <v>133</v>
      </c>
      <c r="N186" s="39"/>
      <c r="O186" s="39"/>
      <c r="P186" s="40"/>
      <c r="Q186" s="34"/>
      <c r="R186" s="41" t="s">
        <v>33</v>
      </c>
      <c r="S186" s="97"/>
      <c r="T186" s="98">
        <v>5</v>
      </c>
      <c r="U186" s="98">
        <v>150</v>
      </c>
      <c r="V186" s="98">
        <v>5</v>
      </c>
      <c r="W186" s="98">
        <v>150</v>
      </c>
    </row>
    <row r="187" spans="1:23" s="99" customFormat="1" ht="31.2" hidden="1" x14ac:dyDescent="0.25">
      <c r="A187" s="204"/>
      <c r="B187" s="34" t="s">
        <v>41</v>
      </c>
      <c r="C187" s="68" t="s">
        <v>266</v>
      </c>
      <c r="D187" s="34" t="s">
        <v>68</v>
      </c>
      <c r="E187" s="34"/>
      <c r="F187" s="156"/>
      <c r="G187" s="156"/>
      <c r="H187" s="37">
        <v>31578.95</v>
      </c>
      <c r="I187" s="37"/>
      <c r="J187" s="38">
        <v>1</v>
      </c>
      <c r="K187" s="38"/>
      <c r="L187" s="104" t="s">
        <v>45</v>
      </c>
      <c r="M187" s="34" t="s">
        <v>46</v>
      </c>
      <c r="N187" s="39"/>
      <c r="O187" s="39"/>
      <c r="P187" s="40"/>
      <c r="Q187" s="34"/>
      <c r="R187" s="41"/>
      <c r="S187" s="97"/>
      <c r="T187" s="98"/>
      <c r="U187" s="98"/>
      <c r="V187" s="98"/>
      <c r="W187" s="98"/>
    </row>
    <row r="188" spans="1:23" s="99" customFormat="1" ht="15.6" hidden="1" x14ac:dyDescent="0.25">
      <c r="A188" s="96"/>
      <c r="B188" s="34" t="s">
        <v>41</v>
      </c>
      <c r="C188" s="68" t="s">
        <v>267</v>
      </c>
      <c r="D188" s="34" t="s">
        <v>58</v>
      </c>
      <c r="E188" s="34"/>
      <c r="F188" s="156"/>
      <c r="G188" s="34"/>
      <c r="H188" s="37">
        <v>39474</v>
      </c>
      <c r="I188" s="37"/>
      <c r="J188" s="38">
        <v>1</v>
      </c>
      <c r="K188" s="38">
        <v>1</v>
      </c>
      <c r="L188" s="104" t="s">
        <v>45</v>
      </c>
      <c r="M188" s="34" t="s">
        <v>133</v>
      </c>
      <c r="N188" s="39">
        <v>43494</v>
      </c>
      <c r="O188" s="39">
        <v>44994</v>
      </c>
      <c r="P188" s="40"/>
      <c r="Q188" s="34"/>
      <c r="R188" s="41" t="s">
        <v>33</v>
      </c>
      <c r="S188" s="97"/>
      <c r="T188" s="98">
        <v>5</v>
      </c>
      <c r="U188" s="98">
        <v>150</v>
      </c>
      <c r="V188" s="98">
        <v>50</v>
      </c>
      <c r="W188" s="98">
        <v>1500</v>
      </c>
    </row>
    <row r="189" spans="1:23" s="99" customFormat="1" ht="31.2" hidden="1" x14ac:dyDescent="0.25">
      <c r="A189" s="204"/>
      <c r="B189" s="34" t="s">
        <v>41</v>
      </c>
      <c r="C189" s="68" t="s">
        <v>268</v>
      </c>
      <c r="D189" s="34" t="s">
        <v>58</v>
      </c>
      <c r="E189" s="34"/>
      <c r="F189" s="156"/>
      <c r="G189" s="156"/>
      <c r="H189" s="37">
        <v>65789.47</v>
      </c>
      <c r="I189" s="37"/>
      <c r="J189" s="38">
        <v>1</v>
      </c>
      <c r="K189" s="38"/>
      <c r="L189" s="104" t="s">
        <v>45</v>
      </c>
      <c r="M189" s="34" t="s">
        <v>46</v>
      </c>
      <c r="N189" s="39"/>
      <c r="O189" s="39"/>
      <c r="P189" s="40"/>
      <c r="Q189" s="34"/>
      <c r="R189" s="41"/>
      <c r="S189" s="97"/>
      <c r="T189" s="98"/>
      <c r="U189" s="98"/>
      <c r="V189" s="98"/>
      <c r="W189" s="98"/>
    </row>
    <row r="190" spans="1:23" s="99" customFormat="1" ht="48" customHeight="1" x14ac:dyDescent="0.25">
      <c r="A190" s="204">
        <v>4.09</v>
      </c>
      <c r="B190" s="34" t="s">
        <v>41</v>
      </c>
      <c r="C190" s="35" t="s">
        <v>269</v>
      </c>
      <c r="D190" s="34" t="s">
        <v>58</v>
      </c>
      <c r="E190" s="34" t="s">
        <v>128</v>
      </c>
      <c r="F190" s="174" t="s">
        <v>270</v>
      </c>
      <c r="G190" s="175"/>
      <c r="H190" s="37">
        <v>750000</v>
      </c>
      <c r="I190" s="37"/>
      <c r="J190" s="38">
        <v>1</v>
      </c>
      <c r="K190" s="38">
        <v>0</v>
      </c>
      <c r="L190" s="104" t="s">
        <v>45</v>
      </c>
      <c r="M190" s="34" t="s">
        <v>133</v>
      </c>
      <c r="N190" s="39"/>
      <c r="O190" s="39">
        <v>43891</v>
      </c>
      <c r="P190" s="40" t="s">
        <v>271</v>
      </c>
      <c r="Q190" s="34"/>
      <c r="R190" s="41" t="s">
        <v>82</v>
      </c>
      <c r="S190" s="97"/>
      <c r="T190" s="98">
        <v>5</v>
      </c>
      <c r="U190" s="98">
        <v>150</v>
      </c>
      <c r="V190" s="98">
        <v>5</v>
      </c>
      <c r="W190" s="98">
        <v>150</v>
      </c>
    </row>
    <row r="191" spans="1:23" s="99" customFormat="1" ht="46.8" x14ac:dyDescent="0.25">
      <c r="A191" s="212">
        <v>4.0999999999999996</v>
      </c>
      <c r="B191" s="59" t="s">
        <v>41</v>
      </c>
      <c r="C191" s="60" t="s">
        <v>272</v>
      </c>
      <c r="D191" s="59" t="s">
        <v>58</v>
      </c>
      <c r="E191" s="59" t="s">
        <v>217</v>
      </c>
      <c r="F191" s="62"/>
      <c r="G191" s="62"/>
      <c r="H191" s="63">
        <v>172631.84</v>
      </c>
      <c r="I191" s="63"/>
      <c r="J191" s="64">
        <v>1</v>
      </c>
      <c r="K191" s="64">
        <v>0</v>
      </c>
      <c r="L191" s="108" t="s">
        <v>45</v>
      </c>
      <c r="M191" s="59" t="s">
        <v>61</v>
      </c>
      <c r="N191" s="67">
        <v>44593</v>
      </c>
      <c r="O191" s="67">
        <v>44652</v>
      </c>
      <c r="P191" s="111"/>
      <c r="Q191" s="59"/>
      <c r="R191" s="66"/>
      <c r="S191" s="97"/>
      <c r="T191" s="98"/>
      <c r="U191" s="98"/>
      <c r="V191" s="98"/>
      <c r="W191" s="98"/>
    </row>
    <row r="192" spans="1:23" s="99" customFormat="1" ht="46.8" hidden="1" x14ac:dyDescent="0.25">
      <c r="A192" s="96"/>
      <c r="B192" s="34" t="s">
        <v>41</v>
      </c>
      <c r="C192" s="35" t="s">
        <v>272</v>
      </c>
      <c r="D192" s="34" t="s">
        <v>58</v>
      </c>
      <c r="E192" s="34" t="s">
        <v>217</v>
      </c>
      <c r="F192" s="156"/>
      <c r="G192" s="156"/>
      <c r="H192" s="37">
        <v>157895</v>
      </c>
      <c r="I192" s="37">
        <v>157.9</v>
      </c>
      <c r="J192" s="38">
        <v>1</v>
      </c>
      <c r="K192" s="38">
        <v>0</v>
      </c>
      <c r="L192" s="104" t="s">
        <v>45</v>
      </c>
      <c r="M192" s="34" t="s">
        <v>133</v>
      </c>
      <c r="N192" s="39"/>
      <c r="O192" s="39"/>
      <c r="P192" s="40"/>
      <c r="Q192" s="34"/>
      <c r="R192" s="41" t="s">
        <v>33</v>
      </c>
      <c r="S192" s="97"/>
      <c r="T192" s="98">
        <v>9</v>
      </c>
      <c r="U192" s="98">
        <v>270</v>
      </c>
      <c r="V192" s="98">
        <v>6</v>
      </c>
      <c r="W192" s="98">
        <v>180</v>
      </c>
    </row>
    <row r="193" spans="1:23" s="99" customFormat="1" ht="46.8" hidden="1" x14ac:dyDescent="0.25">
      <c r="A193" s="204"/>
      <c r="B193" s="34" t="s">
        <v>41</v>
      </c>
      <c r="C193" s="68" t="s">
        <v>273</v>
      </c>
      <c r="D193" s="34" t="s">
        <v>58</v>
      </c>
      <c r="E193" s="34" t="s">
        <v>217</v>
      </c>
      <c r="F193" s="156"/>
      <c r="G193" s="156"/>
      <c r="H193" s="37">
        <v>14736.84</v>
      </c>
      <c r="I193" s="37"/>
      <c r="J193" s="38">
        <v>1</v>
      </c>
      <c r="K193" s="38"/>
      <c r="L193" s="104" t="s">
        <v>45</v>
      </c>
      <c r="M193" s="34" t="s">
        <v>46</v>
      </c>
      <c r="N193" s="39"/>
      <c r="O193" s="39"/>
      <c r="P193" s="40"/>
      <c r="Q193" s="34"/>
      <c r="R193" s="41"/>
      <c r="S193" s="97"/>
      <c r="T193" s="98"/>
      <c r="U193" s="98"/>
      <c r="V193" s="98"/>
      <c r="W193" s="98"/>
    </row>
    <row r="194" spans="1:23" s="99" customFormat="1" ht="46.8" x14ac:dyDescent="0.25">
      <c r="A194" s="203">
        <v>4.1100000000000003</v>
      </c>
      <c r="B194" s="59" t="s">
        <v>41</v>
      </c>
      <c r="C194" s="60" t="s">
        <v>274</v>
      </c>
      <c r="D194" s="59" t="s">
        <v>58</v>
      </c>
      <c r="E194" s="59" t="s">
        <v>217</v>
      </c>
      <c r="F194" s="62"/>
      <c r="G194" s="62"/>
      <c r="H194" s="63">
        <v>76315.63</v>
      </c>
      <c r="I194" s="63"/>
      <c r="J194" s="64">
        <v>1</v>
      </c>
      <c r="K194" s="64">
        <v>0</v>
      </c>
      <c r="L194" s="108" t="s">
        <v>45</v>
      </c>
      <c r="M194" s="59" t="s">
        <v>61</v>
      </c>
      <c r="N194" s="67">
        <v>44958</v>
      </c>
      <c r="O194" s="67">
        <v>45017</v>
      </c>
      <c r="P194" s="111"/>
      <c r="Q194" s="59"/>
      <c r="R194" s="66"/>
      <c r="S194" s="97"/>
      <c r="T194" s="98"/>
      <c r="U194" s="98"/>
      <c r="V194" s="98"/>
      <c r="W194" s="98"/>
    </row>
    <row r="195" spans="1:23" s="99" customFormat="1" ht="46.8" hidden="1" x14ac:dyDescent="0.25">
      <c r="A195" s="204"/>
      <c r="B195" s="34" t="s">
        <v>41</v>
      </c>
      <c r="C195" s="35" t="s">
        <v>274</v>
      </c>
      <c r="D195" s="34" t="s">
        <v>58</v>
      </c>
      <c r="E195" s="34" t="s">
        <v>217</v>
      </c>
      <c r="F195" s="156"/>
      <c r="G195" s="156"/>
      <c r="H195" s="37">
        <v>55263</v>
      </c>
      <c r="I195" s="37">
        <v>55.26</v>
      </c>
      <c r="J195" s="38">
        <v>1</v>
      </c>
      <c r="K195" s="38">
        <v>1</v>
      </c>
      <c r="L195" s="104" t="s">
        <v>45</v>
      </c>
      <c r="M195" s="34" t="s">
        <v>133</v>
      </c>
      <c r="N195" s="39"/>
      <c r="O195" s="39"/>
      <c r="P195" s="40"/>
      <c r="Q195" s="34"/>
      <c r="R195" s="41" t="s">
        <v>33</v>
      </c>
      <c r="S195" s="97"/>
      <c r="T195" s="98">
        <v>20</v>
      </c>
      <c r="U195" s="98">
        <v>600</v>
      </c>
      <c r="V195" s="98">
        <v>7</v>
      </c>
      <c r="W195" s="98">
        <v>210</v>
      </c>
    </row>
    <row r="196" spans="1:23" s="99" customFormat="1" ht="46.8" hidden="1" x14ac:dyDescent="0.25">
      <c r="A196" s="204"/>
      <c r="B196" s="34" t="s">
        <v>41</v>
      </c>
      <c r="C196" s="68" t="s">
        <v>275</v>
      </c>
      <c r="D196" s="34" t="s">
        <v>58</v>
      </c>
      <c r="E196" s="34" t="s">
        <v>217</v>
      </c>
      <c r="F196" s="156"/>
      <c r="G196" s="156"/>
      <c r="H196" s="37">
        <v>21052.63</v>
      </c>
      <c r="I196" s="37"/>
      <c r="J196" s="38">
        <v>1</v>
      </c>
      <c r="K196" s="38"/>
      <c r="L196" s="104" t="s">
        <v>45</v>
      </c>
      <c r="M196" s="34" t="s">
        <v>46</v>
      </c>
      <c r="N196" s="39"/>
      <c r="O196" s="39"/>
      <c r="P196" s="40"/>
      <c r="Q196" s="34"/>
      <c r="R196" s="41"/>
      <c r="S196" s="97"/>
      <c r="T196" s="98"/>
      <c r="U196" s="98"/>
      <c r="V196" s="98"/>
      <c r="W196" s="98"/>
    </row>
    <row r="197" spans="1:23" s="99" customFormat="1" ht="31.2" x14ac:dyDescent="0.25">
      <c r="A197" s="211">
        <v>4.12</v>
      </c>
      <c r="B197" s="59" t="s">
        <v>41</v>
      </c>
      <c r="C197" s="60" t="s">
        <v>276</v>
      </c>
      <c r="D197" s="59" t="s">
        <v>216</v>
      </c>
      <c r="E197" s="59" t="s">
        <v>277</v>
      </c>
      <c r="F197" s="62"/>
      <c r="G197" s="62"/>
      <c r="H197" s="63">
        <v>236842.11</v>
      </c>
      <c r="I197" s="63"/>
      <c r="J197" s="64">
        <v>1</v>
      </c>
      <c r="K197" s="64">
        <v>0</v>
      </c>
      <c r="L197" s="108" t="s">
        <v>45</v>
      </c>
      <c r="M197" s="59" t="s">
        <v>133</v>
      </c>
      <c r="N197" s="67">
        <v>44409</v>
      </c>
      <c r="O197" s="67">
        <v>44470</v>
      </c>
      <c r="P197" s="111" t="s">
        <v>278</v>
      </c>
      <c r="Q197" s="59"/>
      <c r="R197" s="66"/>
      <c r="S197" s="97"/>
      <c r="T197" s="98"/>
      <c r="U197" s="98"/>
      <c r="V197" s="98"/>
      <c r="W197" s="98"/>
    </row>
    <row r="198" spans="1:23" s="99" customFormat="1" ht="46.8" hidden="1" x14ac:dyDescent="0.25">
      <c r="A198" s="204"/>
      <c r="B198" s="34" t="s">
        <v>41</v>
      </c>
      <c r="C198" s="35" t="s">
        <v>279</v>
      </c>
      <c r="D198" s="34" t="s">
        <v>216</v>
      </c>
      <c r="E198" s="34" t="s">
        <v>217</v>
      </c>
      <c r="F198" s="156"/>
      <c r="G198" s="156"/>
      <c r="H198" s="37">
        <v>31578.95</v>
      </c>
      <c r="I198" s="37">
        <v>31.58</v>
      </c>
      <c r="J198" s="38">
        <v>1</v>
      </c>
      <c r="K198" s="38">
        <v>0</v>
      </c>
      <c r="L198" s="104" t="s">
        <v>45</v>
      </c>
      <c r="M198" s="34" t="s">
        <v>133</v>
      </c>
      <c r="N198" s="39"/>
      <c r="O198" s="39"/>
      <c r="P198" s="40"/>
      <c r="Q198" s="34"/>
      <c r="R198" s="41" t="s">
        <v>33</v>
      </c>
      <c r="S198" s="97"/>
      <c r="T198" s="98">
        <v>8</v>
      </c>
      <c r="U198" s="98">
        <v>240</v>
      </c>
      <c r="V198" s="98">
        <v>8</v>
      </c>
      <c r="W198" s="98">
        <v>240</v>
      </c>
    </row>
    <row r="199" spans="1:23" s="99" customFormat="1" ht="46.8" hidden="1" x14ac:dyDescent="0.25">
      <c r="A199" s="204"/>
      <c r="B199" s="34" t="s">
        <v>41</v>
      </c>
      <c r="C199" s="35" t="s">
        <v>280</v>
      </c>
      <c r="D199" s="34" t="s">
        <v>216</v>
      </c>
      <c r="E199" s="34" t="s">
        <v>217</v>
      </c>
      <c r="F199" s="156"/>
      <c r="G199" s="156"/>
      <c r="H199" s="37">
        <v>157894.74</v>
      </c>
      <c r="I199" s="37">
        <v>157.88999999999999</v>
      </c>
      <c r="J199" s="38">
        <v>1</v>
      </c>
      <c r="K199" s="38">
        <v>0</v>
      </c>
      <c r="L199" s="104" t="s">
        <v>45</v>
      </c>
      <c r="M199" s="34" t="s">
        <v>133</v>
      </c>
      <c r="N199" s="39"/>
      <c r="O199" s="39"/>
      <c r="P199" s="40"/>
      <c r="Q199" s="34"/>
      <c r="R199" s="41" t="s">
        <v>33</v>
      </c>
      <c r="S199" s="97"/>
      <c r="T199" s="98">
        <v>15</v>
      </c>
      <c r="U199" s="98">
        <v>450</v>
      </c>
      <c r="V199" s="98">
        <v>8</v>
      </c>
      <c r="W199" s="98">
        <v>240</v>
      </c>
    </row>
    <row r="200" spans="1:23" s="99" customFormat="1" ht="46.8" hidden="1" x14ac:dyDescent="0.25">
      <c r="A200" s="204"/>
      <c r="B200" s="34" t="s">
        <v>41</v>
      </c>
      <c r="C200" s="35" t="s">
        <v>281</v>
      </c>
      <c r="D200" s="34" t="s">
        <v>216</v>
      </c>
      <c r="E200" s="34" t="s">
        <v>217</v>
      </c>
      <c r="F200" s="156"/>
      <c r="G200" s="156"/>
      <c r="H200" s="37">
        <v>47368.42</v>
      </c>
      <c r="I200" s="37"/>
      <c r="J200" s="38">
        <v>1</v>
      </c>
      <c r="K200" s="38"/>
      <c r="L200" s="104" t="s">
        <v>45</v>
      </c>
      <c r="M200" s="34" t="s">
        <v>133</v>
      </c>
      <c r="N200" s="39"/>
      <c r="O200" s="39"/>
      <c r="P200" s="40"/>
      <c r="Q200" s="34"/>
      <c r="R200" s="41"/>
      <c r="S200" s="97"/>
      <c r="T200" s="98"/>
      <c r="U200" s="98"/>
      <c r="V200" s="98"/>
      <c r="W200" s="98"/>
    </row>
    <row r="201" spans="1:23" s="99" customFormat="1" ht="46.8" x14ac:dyDescent="0.25">
      <c r="A201" s="96">
        <v>4.13</v>
      </c>
      <c r="B201" s="34" t="s">
        <v>41</v>
      </c>
      <c r="C201" s="35" t="s">
        <v>282</v>
      </c>
      <c r="D201" s="34" t="s">
        <v>283</v>
      </c>
      <c r="E201" s="34" t="s">
        <v>235</v>
      </c>
      <c r="F201" s="156"/>
      <c r="G201" s="156"/>
      <c r="H201" s="37">
        <v>236842.11</v>
      </c>
      <c r="I201" s="37"/>
      <c r="J201" s="38">
        <v>1</v>
      </c>
      <c r="K201" s="38">
        <v>0</v>
      </c>
      <c r="L201" s="104" t="s">
        <v>45</v>
      </c>
      <c r="M201" s="34" t="s">
        <v>61</v>
      </c>
      <c r="N201" s="39">
        <v>44958</v>
      </c>
      <c r="O201" s="39">
        <v>45017</v>
      </c>
      <c r="P201" s="111"/>
      <c r="Q201" s="34"/>
      <c r="R201" s="41"/>
      <c r="S201" s="97"/>
      <c r="T201" s="98"/>
      <c r="U201" s="98"/>
      <c r="V201" s="98"/>
      <c r="W201" s="98"/>
    </row>
    <row r="202" spans="1:23" s="153" customFormat="1" ht="46.8" hidden="1" x14ac:dyDescent="0.25">
      <c r="A202" s="213">
        <v>4.1399999999999997</v>
      </c>
      <c r="B202" s="214" t="s">
        <v>41</v>
      </c>
      <c r="C202" s="215" t="s">
        <v>284</v>
      </c>
      <c r="D202" s="214" t="s">
        <v>125</v>
      </c>
      <c r="E202" s="214" t="s">
        <v>217</v>
      </c>
      <c r="F202" s="216"/>
      <c r="G202" s="216"/>
      <c r="H202" s="217">
        <v>118421.05</v>
      </c>
      <c r="I202" s="217"/>
      <c r="J202" s="218">
        <v>1</v>
      </c>
      <c r="K202" s="218">
        <v>0</v>
      </c>
      <c r="L202" s="219" t="s">
        <v>123</v>
      </c>
      <c r="M202" s="214" t="s">
        <v>61</v>
      </c>
      <c r="N202" s="220">
        <v>45323</v>
      </c>
      <c r="O202" s="220">
        <v>45383</v>
      </c>
      <c r="P202" s="221"/>
      <c r="Q202" s="214"/>
      <c r="R202" s="222" t="s">
        <v>33</v>
      </c>
      <c r="S202" s="151"/>
      <c r="T202" s="152">
        <v>20</v>
      </c>
      <c r="U202" s="152">
        <v>600</v>
      </c>
      <c r="V202" s="152">
        <v>5</v>
      </c>
      <c r="W202" s="152">
        <v>150</v>
      </c>
    </row>
    <row r="203" spans="1:23" s="99" customFormat="1" ht="46.8" x14ac:dyDescent="0.25">
      <c r="A203" s="204">
        <v>4.1500000000000004</v>
      </c>
      <c r="B203" s="34" t="s">
        <v>41</v>
      </c>
      <c r="C203" s="35" t="s">
        <v>285</v>
      </c>
      <c r="D203" s="34" t="s">
        <v>127</v>
      </c>
      <c r="E203" s="34" t="s">
        <v>217</v>
      </c>
      <c r="F203" s="156"/>
      <c r="G203" s="156"/>
      <c r="H203" s="37">
        <v>52631.58</v>
      </c>
      <c r="I203" s="37"/>
      <c r="J203" s="38">
        <v>1</v>
      </c>
      <c r="K203" s="38">
        <v>0</v>
      </c>
      <c r="L203" s="104" t="s">
        <v>123</v>
      </c>
      <c r="M203" s="34" t="s">
        <v>61</v>
      </c>
      <c r="N203" s="39">
        <v>44378</v>
      </c>
      <c r="O203" s="39">
        <v>44440</v>
      </c>
      <c r="P203" s="40"/>
      <c r="Q203" s="34"/>
      <c r="R203" s="41" t="s">
        <v>33</v>
      </c>
      <c r="S203" s="97"/>
      <c r="T203" s="98"/>
      <c r="U203" s="98">
        <v>0</v>
      </c>
      <c r="V203" s="98"/>
      <c r="W203" s="98">
        <v>0</v>
      </c>
    </row>
    <row r="204" spans="1:23" s="99" customFormat="1" ht="46.8" x14ac:dyDescent="0.25">
      <c r="A204" s="211">
        <v>4.16</v>
      </c>
      <c r="B204" s="59" t="s">
        <v>41</v>
      </c>
      <c r="C204" s="60" t="s">
        <v>286</v>
      </c>
      <c r="D204" s="59" t="s">
        <v>287</v>
      </c>
      <c r="E204" s="59" t="s">
        <v>235</v>
      </c>
      <c r="F204" s="62"/>
      <c r="G204" s="62"/>
      <c r="H204" s="63">
        <f>94736.84+H215</f>
        <v>344736.83999999997</v>
      </c>
      <c r="I204" s="63"/>
      <c r="J204" s="64">
        <v>1</v>
      </c>
      <c r="K204" s="64">
        <v>0</v>
      </c>
      <c r="L204" s="108" t="s">
        <v>123</v>
      </c>
      <c r="M204" s="59" t="s">
        <v>133</v>
      </c>
      <c r="N204" s="67">
        <v>45323</v>
      </c>
      <c r="O204" s="67">
        <v>45383</v>
      </c>
      <c r="P204" s="111"/>
      <c r="Q204" s="59"/>
      <c r="R204" s="66"/>
      <c r="S204" s="97"/>
      <c r="T204" s="98"/>
      <c r="U204" s="98"/>
      <c r="V204" s="98"/>
      <c r="W204" s="98"/>
    </row>
    <row r="205" spans="1:23" s="153" customFormat="1" ht="46.8" hidden="1" x14ac:dyDescent="0.25">
      <c r="A205" s="213"/>
      <c r="B205" s="214" t="s">
        <v>41</v>
      </c>
      <c r="C205" s="215" t="s">
        <v>288</v>
      </c>
      <c r="D205" s="214" t="s">
        <v>289</v>
      </c>
      <c r="E205" s="214" t="s">
        <v>235</v>
      </c>
      <c r="F205" s="216"/>
      <c r="G205" s="216"/>
      <c r="H205" s="217">
        <v>52631.58</v>
      </c>
      <c r="I205" s="217">
        <v>52.63</v>
      </c>
      <c r="J205" s="218">
        <v>1</v>
      </c>
      <c r="K205" s="218"/>
      <c r="L205" s="223"/>
      <c r="M205" s="214" t="s">
        <v>133</v>
      </c>
      <c r="N205" s="220">
        <v>43344</v>
      </c>
      <c r="O205" s="220">
        <v>43344</v>
      </c>
      <c r="P205" s="221"/>
      <c r="Q205" s="214"/>
      <c r="R205" s="222" t="s">
        <v>33</v>
      </c>
      <c r="S205" s="151"/>
      <c r="T205" s="152"/>
      <c r="U205" s="152">
        <v>0</v>
      </c>
      <c r="V205" s="152"/>
      <c r="W205" s="152">
        <v>0</v>
      </c>
    </row>
    <row r="206" spans="1:23" s="153" customFormat="1" ht="15.6" hidden="1" x14ac:dyDescent="0.25">
      <c r="A206" s="224"/>
      <c r="B206" s="214" t="s">
        <v>41</v>
      </c>
      <c r="C206" s="215" t="s">
        <v>290</v>
      </c>
      <c r="D206" s="214" t="s">
        <v>291</v>
      </c>
      <c r="E206" s="214"/>
      <c r="F206" s="216"/>
      <c r="G206" s="216"/>
      <c r="H206" s="217">
        <v>55263.16</v>
      </c>
      <c r="I206" s="217">
        <v>55.26</v>
      </c>
      <c r="J206" s="218">
        <v>1</v>
      </c>
      <c r="K206" s="218"/>
      <c r="L206" s="223"/>
      <c r="M206" s="214" t="s">
        <v>133</v>
      </c>
      <c r="N206" s="220">
        <v>43344</v>
      </c>
      <c r="O206" s="220">
        <v>43344</v>
      </c>
      <c r="P206" s="221"/>
      <c r="Q206" s="214"/>
      <c r="R206" s="222" t="s">
        <v>33</v>
      </c>
      <c r="S206" s="151"/>
      <c r="T206" s="152"/>
      <c r="U206" s="152">
        <v>0</v>
      </c>
      <c r="V206" s="152"/>
      <c r="W206" s="152">
        <v>0</v>
      </c>
    </row>
    <row r="207" spans="1:23" s="153" customFormat="1" ht="27.6" hidden="1" x14ac:dyDescent="0.25">
      <c r="A207" s="213"/>
      <c r="B207" s="214" t="s">
        <v>41</v>
      </c>
      <c r="C207" s="215" t="s">
        <v>292</v>
      </c>
      <c r="D207" s="214" t="s">
        <v>293</v>
      </c>
      <c r="E207" s="214"/>
      <c r="F207" s="216"/>
      <c r="G207" s="216"/>
      <c r="H207" s="217">
        <v>94736.84</v>
      </c>
      <c r="I207" s="217">
        <v>94.74</v>
      </c>
      <c r="J207" s="218">
        <v>1</v>
      </c>
      <c r="K207" s="218"/>
      <c r="L207" s="223"/>
      <c r="M207" s="214" t="s">
        <v>133</v>
      </c>
      <c r="N207" s="220">
        <v>43344</v>
      </c>
      <c r="O207" s="220">
        <v>43344</v>
      </c>
      <c r="P207" s="221"/>
      <c r="Q207" s="214"/>
      <c r="R207" s="222" t="s">
        <v>33</v>
      </c>
      <c r="S207" s="151"/>
      <c r="T207" s="152"/>
      <c r="U207" s="152">
        <v>0</v>
      </c>
      <c r="V207" s="152"/>
      <c r="W207" s="152">
        <v>0</v>
      </c>
    </row>
    <row r="208" spans="1:23" s="153" customFormat="1" ht="27.6" hidden="1" x14ac:dyDescent="0.25">
      <c r="A208" s="213"/>
      <c r="B208" s="214" t="s">
        <v>41</v>
      </c>
      <c r="C208" s="215" t="s">
        <v>294</v>
      </c>
      <c r="D208" s="214" t="s">
        <v>295</v>
      </c>
      <c r="E208" s="214"/>
      <c r="F208" s="216"/>
      <c r="G208" s="216"/>
      <c r="H208" s="217">
        <f>94736.84*2</f>
        <v>189473.68</v>
      </c>
      <c r="I208" s="217">
        <v>94.74</v>
      </c>
      <c r="J208" s="218">
        <v>1</v>
      </c>
      <c r="K208" s="218"/>
      <c r="L208" s="223"/>
      <c r="M208" s="214" t="s">
        <v>133</v>
      </c>
      <c r="N208" s="220">
        <v>43344</v>
      </c>
      <c r="O208" s="220">
        <v>43344</v>
      </c>
      <c r="P208" s="221"/>
      <c r="Q208" s="214"/>
      <c r="R208" s="222" t="s">
        <v>33</v>
      </c>
      <c r="S208" s="151"/>
      <c r="T208" s="152"/>
      <c r="U208" s="152">
        <v>0</v>
      </c>
      <c r="V208" s="152"/>
      <c r="W208" s="152">
        <v>0</v>
      </c>
    </row>
    <row r="209" spans="1:23" s="153" customFormat="1" ht="15.6" hidden="1" x14ac:dyDescent="0.25">
      <c r="A209" s="224"/>
      <c r="B209" s="214" t="s">
        <v>41</v>
      </c>
      <c r="C209" s="215" t="s">
        <v>296</v>
      </c>
      <c r="D209" s="214" t="s">
        <v>297</v>
      </c>
      <c r="E209" s="214"/>
      <c r="F209" s="216"/>
      <c r="G209" s="216"/>
      <c r="H209" s="217">
        <v>94736.84</v>
      </c>
      <c r="I209" s="217">
        <v>94.74</v>
      </c>
      <c r="J209" s="218">
        <v>1</v>
      </c>
      <c r="K209" s="218"/>
      <c r="L209" s="223"/>
      <c r="M209" s="214" t="s">
        <v>133</v>
      </c>
      <c r="N209" s="220">
        <v>43344</v>
      </c>
      <c r="O209" s="220">
        <v>43344</v>
      </c>
      <c r="P209" s="221"/>
      <c r="Q209" s="214"/>
      <c r="R209" s="222" t="s">
        <v>33</v>
      </c>
      <c r="S209" s="151"/>
      <c r="T209" s="152"/>
      <c r="U209" s="152">
        <v>0</v>
      </c>
      <c r="V209" s="152"/>
      <c r="W209" s="152">
        <v>0</v>
      </c>
    </row>
    <row r="210" spans="1:23" s="99" customFormat="1" ht="15.6" hidden="1" x14ac:dyDescent="0.25">
      <c r="A210" s="96"/>
      <c r="B210" s="34" t="s">
        <v>41</v>
      </c>
      <c r="C210" s="35" t="s">
        <v>298</v>
      </c>
      <c r="D210" s="58" t="s">
        <v>299</v>
      </c>
      <c r="E210" s="34"/>
      <c r="F210" s="156"/>
      <c r="G210" s="156"/>
      <c r="H210" s="37">
        <v>94736.84</v>
      </c>
      <c r="I210" s="37">
        <v>94.74</v>
      </c>
      <c r="J210" s="38">
        <v>1</v>
      </c>
      <c r="K210" s="38"/>
      <c r="L210" s="101"/>
      <c r="M210" s="34" t="s">
        <v>133</v>
      </c>
      <c r="N210" s="39">
        <v>43344</v>
      </c>
      <c r="O210" s="39">
        <v>43344</v>
      </c>
      <c r="P210" s="40"/>
      <c r="Q210" s="34"/>
      <c r="R210" s="41" t="s">
        <v>33</v>
      </c>
      <c r="S210" s="97"/>
      <c r="T210" s="98"/>
      <c r="U210" s="98">
        <v>0</v>
      </c>
      <c r="V210" s="98"/>
      <c r="W210" s="98">
        <v>0</v>
      </c>
    </row>
    <row r="211" spans="1:23" s="153" customFormat="1" ht="27.6" hidden="1" x14ac:dyDescent="0.25">
      <c r="A211" s="224"/>
      <c r="B211" s="214" t="s">
        <v>41</v>
      </c>
      <c r="C211" s="215" t="s">
        <v>300</v>
      </c>
      <c r="D211" s="225" t="s">
        <v>299</v>
      </c>
      <c r="E211" s="214"/>
      <c r="F211" s="216"/>
      <c r="G211" s="216"/>
      <c r="H211" s="217">
        <v>94736.84</v>
      </c>
      <c r="I211" s="217">
        <v>94.74</v>
      </c>
      <c r="J211" s="218">
        <v>1</v>
      </c>
      <c r="K211" s="218"/>
      <c r="L211" s="223"/>
      <c r="M211" s="214" t="s">
        <v>133</v>
      </c>
      <c r="N211" s="220">
        <v>43344</v>
      </c>
      <c r="O211" s="220">
        <v>43344</v>
      </c>
      <c r="P211" s="221"/>
      <c r="Q211" s="214"/>
      <c r="R211" s="222" t="s">
        <v>33</v>
      </c>
      <c r="S211" s="151"/>
      <c r="T211" s="152"/>
      <c r="U211" s="152">
        <v>0</v>
      </c>
      <c r="V211" s="152"/>
      <c r="W211" s="152">
        <v>0</v>
      </c>
    </row>
    <row r="212" spans="1:23" s="153" customFormat="1" ht="27.6" hidden="1" x14ac:dyDescent="0.25">
      <c r="A212" s="213"/>
      <c r="B212" s="214" t="s">
        <v>41</v>
      </c>
      <c r="C212" s="215" t="s">
        <v>301</v>
      </c>
      <c r="D212" s="225" t="s">
        <v>289</v>
      </c>
      <c r="E212" s="214"/>
      <c r="F212" s="216"/>
      <c r="G212" s="216"/>
      <c r="H212" s="217">
        <v>157894.74</v>
      </c>
      <c r="I212" s="217"/>
      <c r="J212" s="218">
        <v>1</v>
      </c>
      <c r="K212" s="218">
        <v>0</v>
      </c>
      <c r="L212" s="214"/>
      <c r="M212" s="214" t="s">
        <v>133</v>
      </c>
      <c r="N212" s="220"/>
      <c r="O212" s="220"/>
      <c r="P212" s="221"/>
      <c r="Q212" s="214"/>
      <c r="R212" s="222" t="s">
        <v>33</v>
      </c>
      <c r="S212" s="151"/>
      <c r="T212" s="152">
        <v>11</v>
      </c>
      <c r="U212" s="152">
        <v>330</v>
      </c>
      <c r="V212" s="152">
        <v>5</v>
      </c>
      <c r="W212" s="152">
        <v>150</v>
      </c>
    </row>
    <row r="213" spans="1:23" s="153" customFormat="1" ht="27.6" hidden="1" x14ac:dyDescent="0.25">
      <c r="A213" s="213"/>
      <c r="B213" s="214" t="s">
        <v>41</v>
      </c>
      <c r="C213" s="215" t="s">
        <v>302</v>
      </c>
      <c r="D213" s="214" t="s">
        <v>303</v>
      </c>
      <c r="E213" s="214"/>
      <c r="F213" s="216"/>
      <c r="G213" s="216"/>
      <c r="H213" s="217">
        <f>947368.42-3463396.4/4.75</f>
        <v>218232.33578947373</v>
      </c>
      <c r="I213" s="217"/>
      <c r="J213" s="218">
        <v>1</v>
      </c>
      <c r="K213" s="218">
        <v>0</v>
      </c>
      <c r="L213" s="214"/>
      <c r="M213" s="214" t="s">
        <v>133</v>
      </c>
      <c r="N213" s="220"/>
      <c r="O213" s="220"/>
      <c r="P213" s="221"/>
      <c r="Q213" s="214"/>
      <c r="R213" s="222" t="s">
        <v>33</v>
      </c>
      <c r="S213" s="151"/>
      <c r="T213" s="152">
        <v>11</v>
      </c>
      <c r="U213" s="152">
        <v>330</v>
      </c>
      <c r="V213" s="152">
        <v>5</v>
      </c>
      <c r="W213" s="152">
        <v>150</v>
      </c>
    </row>
    <row r="214" spans="1:23" s="153" customFormat="1" ht="15.6" hidden="1" x14ac:dyDescent="0.25">
      <c r="A214" s="213"/>
      <c r="B214" s="214" t="s">
        <v>41</v>
      </c>
      <c r="C214" s="215" t="s">
        <v>304</v>
      </c>
      <c r="D214" s="214" t="s">
        <v>305</v>
      </c>
      <c r="E214" s="214"/>
      <c r="F214" s="216"/>
      <c r="G214" s="216"/>
      <c r="H214" s="217">
        <v>315789.46999999997</v>
      </c>
      <c r="I214" s="217"/>
      <c r="J214" s="218">
        <v>1</v>
      </c>
      <c r="K214" s="218">
        <v>0</v>
      </c>
      <c r="L214" s="214"/>
      <c r="M214" s="214" t="s">
        <v>133</v>
      </c>
      <c r="N214" s="220"/>
      <c r="O214" s="220"/>
      <c r="P214" s="221"/>
      <c r="Q214" s="214"/>
      <c r="R214" s="222" t="s">
        <v>33</v>
      </c>
      <c r="S214" s="151"/>
      <c r="T214" s="152">
        <v>10</v>
      </c>
      <c r="U214" s="152">
        <v>300</v>
      </c>
      <c r="V214" s="152">
        <v>5</v>
      </c>
      <c r="W214" s="152">
        <v>150</v>
      </c>
    </row>
    <row r="215" spans="1:23" s="99" customFormat="1" ht="15.6" hidden="1" x14ac:dyDescent="0.25">
      <c r="A215" s="96"/>
      <c r="B215" s="34" t="s">
        <v>41</v>
      </c>
      <c r="C215" s="35" t="s">
        <v>306</v>
      </c>
      <c r="D215" s="58" t="s">
        <v>299</v>
      </c>
      <c r="E215" s="34"/>
      <c r="F215" s="156"/>
      <c r="G215" s="156"/>
      <c r="H215" s="37">
        <v>250000</v>
      </c>
      <c r="I215" s="37"/>
      <c r="J215" s="38">
        <v>1</v>
      </c>
      <c r="K215" s="38">
        <v>0</v>
      </c>
      <c r="L215" s="34"/>
      <c r="M215" s="34" t="s">
        <v>133</v>
      </c>
      <c r="N215" s="39"/>
      <c r="O215" s="39"/>
      <c r="P215" s="40"/>
      <c r="Q215" s="34"/>
      <c r="R215" s="41" t="s">
        <v>33</v>
      </c>
      <c r="S215" s="97"/>
      <c r="T215" s="98">
        <v>20</v>
      </c>
      <c r="U215" s="98">
        <v>600</v>
      </c>
      <c r="V215" s="98">
        <v>6</v>
      </c>
      <c r="W215" s="98">
        <v>180</v>
      </c>
    </row>
    <row r="216" spans="1:23" s="153" customFormat="1" ht="15.6" hidden="1" x14ac:dyDescent="0.25">
      <c r="A216" s="213"/>
      <c r="B216" s="214" t="s">
        <v>41</v>
      </c>
      <c r="C216" s="215" t="s">
        <v>307</v>
      </c>
      <c r="D216" s="225" t="s">
        <v>299</v>
      </c>
      <c r="E216" s="214"/>
      <c r="F216" s="216"/>
      <c r="G216" s="216"/>
      <c r="H216" s="217">
        <v>250000</v>
      </c>
      <c r="I216" s="217"/>
      <c r="J216" s="218">
        <v>1</v>
      </c>
      <c r="K216" s="218">
        <v>0</v>
      </c>
      <c r="L216" s="214"/>
      <c r="M216" s="214" t="s">
        <v>133</v>
      </c>
      <c r="N216" s="220">
        <v>44424</v>
      </c>
      <c r="O216" s="220">
        <v>44634</v>
      </c>
      <c r="P216" s="221"/>
      <c r="Q216" s="214"/>
      <c r="R216" s="222" t="s">
        <v>33</v>
      </c>
      <c r="S216" s="151"/>
      <c r="T216" s="152">
        <v>36</v>
      </c>
      <c r="U216" s="152">
        <v>1080</v>
      </c>
      <c r="V216" s="152">
        <v>7</v>
      </c>
      <c r="W216" s="152">
        <v>210</v>
      </c>
    </row>
    <row r="217" spans="1:23" s="99" customFormat="1" ht="46.8" x14ac:dyDescent="0.25">
      <c r="A217" s="211">
        <v>4.17</v>
      </c>
      <c r="B217" s="59" t="s">
        <v>41</v>
      </c>
      <c r="C217" s="60" t="s">
        <v>308</v>
      </c>
      <c r="D217" s="105" t="s">
        <v>309</v>
      </c>
      <c r="E217" s="59" t="s">
        <v>217</v>
      </c>
      <c r="F217" s="62"/>
      <c r="G217" s="62"/>
      <c r="H217" s="63">
        <f>SUM(H218:H221)</f>
        <v>160526.31</v>
      </c>
      <c r="I217" s="63"/>
      <c r="J217" s="64">
        <v>1</v>
      </c>
      <c r="K217" s="64">
        <v>0</v>
      </c>
      <c r="L217" s="108" t="s">
        <v>94</v>
      </c>
      <c r="M217" s="59" t="s">
        <v>61</v>
      </c>
      <c r="N217" s="67">
        <v>44593</v>
      </c>
      <c r="O217" s="67">
        <v>44652</v>
      </c>
      <c r="P217" s="111"/>
      <c r="Q217" s="59"/>
      <c r="R217" s="66"/>
      <c r="S217" s="97"/>
      <c r="T217" s="98"/>
      <c r="U217" s="98"/>
      <c r="V217" s="98"/>
      <c r="W217" s="98"/>
    </row>
    <row r="218" spans="1:23" s="99" customFormat="1" ht="39.75" hidden="1" customHeight="1" x14ac:dyDescent="0.25">
      <c r="A218" s="96"/>
      <c r="B218" s="34" t="s">
        <v>41</v>
      </c>
      <c r="C218" s="35" t="s">
        <v>310</v>
      </c>
      <c r="D218" s="34" t="s">
        <v>311</v>
      </c>
      <c r="E218" s="34" t="s">
        <v>217</v>
      </c>
      <c r="F218" s="156"/>
      <c r="G218" s="156"/>
      <c r="H218" s="37">
        <v>78947.37</v>
      </c>
      <c r="I218" s="37">
        <v>78.95</v>
      </c>
      <c r="J218" s="38">
        <v>1</v>
      </c>
      <c r="K218" s="38"/>
      <c r="L218" s="101"/>
      <c r="M218" s="34"/>
      <c r="N218" s="39">
        <v>43344</v>
      </c>
      <c r="O218" s="39">
        <v>43344</v>
      </c>
      <c r="P218" s="40"/>
      <c r="Q218" s="34"/>
      <c r="R218" s="41" t="s">
        <v>33</v>
      </c>
      <c r="S218" s="97"/>
      <c r="T218" s="98"/>
      <c r="U218" s="98">
        <v>0</v>
      </c>
      <c r="V218" s="98"/>
      <c r="W218" s="98">
        <v>0</v>
      </c>
    </row>
    <row r="219" spans="1:23" s="99" customFormat="1" ht="46.8" hidden="1" x14ac:dyDescent="0.25">
      <c r="A219" s="204"/>
      <c r="B219" s="34" t="s">
        <v>41</v>
      </c>
      <c r="C219" s="35" t="s">
        <v>312</v>
      </c>
      <c r="D219" s="34" t="s">
        <v>313</v>
      </c>
      <c r="E219" s="34" t="s">
        <v>217</v>
      </c>
      <c r="F219" s="156"/>
      <c r="G219" s="156"/>
      <c r="H219" s="37">
        <v>39473.68</v>
      </c>
      <c r="I219" s="37">
        <v>39.47</v>
      </c>
      <c r="J219" s="38">
        <v>1</v>
      </c>
      <c r="K219" s="38"/>
      <c r="L219" s="101"/>
      <c r="M219" s="34"/>
      <c r="N219" s="39">
        <v>43344</v>
      </c>
      <c r="O219" s="39">
        <v>43344</v>
      </c>
      <c r="P219" s="40"/>
      <c r="Q219" s="34"/>
      <c r="R219" s="41" t="s">
        <v>33</v>
      </c>
      <c r="S219" s="97"/>
      <c r="T219" s="98"/>
      <c r="U219" s="98">
        <v>0</v>
      </c>
      <c r="V219" s="98"/>
      <c r="W219" s="98">
        <v>0</v>
      </c>
    </row>
    <row r="220" spans="1:23" s="99" customFormat="1" ht="46.8" hidden="1" x14ac:dyDescent="0.25">
      <c r="A220" s="96"/>
      <c r="B220" s="34" t="s">
        <v>41</v>
      </c>
      <c r="C220" s="35" t="s">
        <v>314</v>
      </c>
      <c r="D220" s="34" t="s">
        <v>311</v>
      </c>
      <c r="E220" s="34" t="s">
        <v>217</v>
      </c>
      <c r="F220" s="156"/>
      <c r="G220" s="156"/>
      <c r="H220" s="37">
        <v>42105.26</v>
      </c>
      <c r="I220" s="37">
        <v>42.11</v>
      </c>
      <c r="J220" s="38">
        <v>1</v>
      </c>
      <c r="K220" s="38"/>
      <c r="L220" s="101"/>
      <c r="M220" s="34"/>
      <c r="N220" s="39">
        <v>43344</v>
      </c>
      <c r="O220" s="39">
        <v>43344</v>
      </c>
      <c r="P220" s="40"/>
      <c r="Q220" s="34"/>
      <c r="R220" s="41" t="s">
        <v>33</v>
      </c>
      <c r="S220" s="97"/>
      <c r="T220" s="98"/>
      <c r="U220" s="98">
        <v>0</v>
      </c>
      <c r="V220" s="98"/>
      <c r="W220" s="98">
        <v>0</v>
      </c>
    </row>
    <row r="221" spans="1:23" s="99" customFormat="1" ht="46.8" hidden="1" x14ac:dyDescent="0.25">
      <c r="A221" s="96"/>
      <c r="B221" s="34" t="s">
        <v>41</v>
      </c>
      <c r="C221" s="35" t="s">
        <v>315</v>
      </c>
      <c r="D221" s="34" t="s">
        <v>311</v>
      </c>
      <c r="E221" s="34" t="s">
        <v>217</v>
      </c>
      <c r="F221" s="156"/>
      <c r="G221" s="156"/>
      <c r="H221" s="37">
        <f>118421.05-118421.05</f>
        <v>0</v>
      </c>
      <c r="I221" s="37"/>
      <c r="J221" s="38"/>
      <c r="K221" s="38"/>
      <c r="L221" s="101"/>
      <c r="M221" s="34"/>
      <c r="N221" s="39"/>
      <c r="O221" s="39"/>
      <c r="P221" s="40"/>
      <c r="Q221" s="34"/>
      <c r="R221" s="41"/>
      <c r="S221" s="97"/>
      <c r="T221" s="98"/>
      <c r="U221" s="98"/>
      <c r="V221" s="98"/>
      <c r="W221" s="98"/>
    </row>
    <row r="222" spans="1:23" s="99" customFormat="1" ht="28.2" customHeight="1" x14ac:dyDescent="0.25">
      <c r="A222" s="211">
        <v>4.18</v>
      </c>
      <c r="B222" s="59" t="s">
        <v>41</v>
      </c>
      <c r="C222" s="60" t="s">
        <v>316</v>
      </c>
      <c r="D222" s="59" t="s">
        <v>317</v>
      </c>
      <c r="E222" s="59" t="s">
        <v>235</v>
      </c>
      <c r="F222" s="62"/>
      <c r="G222" s="62"/>
      <c r="H222" s="63">
        <v>980263.18</v>
      </c>
      <c r="I222" s="63"/>
      <c r="J222" s="64">
        <v>0.96</v>
      </c>
      <c r="K222" s="64">
        <v>0.04</v>
      </c>
      <c r="L222" s="108" t="s">
        <v>94</v>
      </c>
      <c r="M222" s="59" t="s">
        <v>133</v>
      </c>
      <c r="N222" s="67">
        <v>44593</v>
      </c>
      <c r="O222" s="67">
        <v>44652</v>
      </c>
      <c r="P222" s="111"/>
      <c r="Q222" s="59"/>
      <c r="R222" s="66"/>
      <c r="S222" s="97"/>
      <c r="T222" s="98"/>
      <c r="U222" s="98"/>
      <c r="V222" s="98"/>
      <c r="W222" s="98"/>
    </row>
    <row r="223" spans="1:23" s="99" customFormat="1" ht="15.6" hidden="1" x14ac:dyDescent="0.25">
      <c r="A223" s="96"/>
      <c r="B223" s="34" t="s">
        <v>41</v>
      </c>
      <c r="C223" s="35" t="s">
        <v>318</v>
      </c>
      <c r="D223" s="34" t="s">
        <v>196</v>
      </c>
      <c r="E223" s="34"/>
      <c r="F223" s="156"/>
      <c r="G223" s="156"/>
      <c r="H223" s="37">
        <v>11842.11</v>
      </c>
      <c r="I223" s="37">
        <v>11.84</v>
      </c>
      <c r="J223" s="38">
        <v>1</v>
      </c>
      <c r="K223" s="38"/>
      <c r="L223" s="101"/>
      <c r="M223" s="34"/>
      <c r="N223" s="39">
        <v>43344</v>
      </c>
      <c r="O223" s="39">
        <v>43344</v>
      </c>
      <c r="P223" s="40"/>
      <c r="Q223" s="34"/>
      <c r="R223" s="41" t="s">
        <v>33</v>
      </c>
      <c r="S223" s="97"/>
      <c r="T223" s="98"/>
      <c r="U223" s="98"/>
      <c r="V223" s="98"/>
      <c r="W223" s="98"/>
    </row>
    <row r="224" spans="1:23" s="99" customFormat="1" ht="15.6" hidden="1" x14ac:dyDescent="0.25">
      <c r="A224" s="96"/>
      <c r="B224" s="34" t="s">
        <v>41</v>
      </c>
      <c r="C224" s="35" t="s">
        <v>319</v>
      </c>
      <c r="D224" s="34" t="s">
        <v>143</v>
      </c>
      <c r="E224" s="34"/>
      <c r="F224" s="156"/>
      <c r="G224" s="156"/>
      <c r="H224" s="37">
        <v>37894.74</v>
      </c>
      <c r="I224" s="37"/>
      <c r="J224" s="38">
        <v>1</v>
      </c>
      <c r="K224" s="38"/>
      <c r="L224" s="101"/>
      <c r="M224" s="34"/>
      <c r="N224" s="39"/>
      <c r="O224" s="39"/>
      <c r="P224" s="40"/>
      <c r="Q224" s="34"/>
      <c r="R224" s="41"/>
      <c r="S224" s="97"/>
      <c r="T224" s="98"/>
      <c r="U224" s="98">
        <v>0</v>
      </c>
      <c r="V224" s="98"/>
      <c r="W224" s="98">
        <v>0</v>
      </c>
    </row>
    <row r="225" spans="1:23" s="99" customFormat="1" ht="28.2" hidden="1" customHeight="1" x14ac:dyDescent="0.25">
      <c r="A225" s="204"/>
      <c r="B225" s="34" t="s">
        <v>41</v>
      </c>
      <c r="C225" s="35" t="s">
        <v>320</v>
      </c>
      <c r="D225" s="34" t="s">
        <v>143</v>
      </c>
      <c r="E225" s="34"/>
      <c r="F225" s="156"/>
      <c r="G225" s="156"/>
      <c r="H225" s="37">
        <v>210526.32</v>
      </c>
      <c r="I225" s="37"/>
      <c r="J225" s="38">
        <v>1</v>
      </c>
      <c r="K225" s="38"/>
      <c r="L225" s="101"/>
      <c r="M225" s="34"/>
      <c r="N225" s="39"/>
      <c r="O225" s="39"/>
      <c r="P225" s="40"/>
      <c r="Q225" s="34"/>
      <c r="R225" s="41"/>
      <c r="S225" s="97"/>
      <c r="T225" s="98"/>
      <c r="U225" s="98"/>
      <c r="V225" s="98"/>
      <c r="W225" s="98"/>
    </row>
    <row r="226" spans="1:23" s="99" customFormat="1" ht="27.6" hidden="1" x14ac:dyDescent="0.25">
      <c r="A226" s="96"/>
      <c r="B226" s="34" t="s">
        <v>41</v>
      </c>
      <c r="C226" s="35" t="s">
        <v>321</v>
      </c>
      <c r="D226" s="34" t="s">
        <v>96</v>
      </c>
      <c r="E226" s="34"/>
      <c r="F226" s="156"/>
      <c r="G226" s="156"/>
      <c r="H226" s="37">
        <v>37894.74</v>
      </c>
      <c r="I226" s="37"/>
      <c r="J226" s="38">
        <v>1</v>
      </c>
      <c r="K226" s="38"/>
      <c r="L226" s="101"/>
      <c r="M226" s="34"/>
      <c r="N226" s="39"/>
      <c r="O226" s="39"/>
      <c r="P226" s="40"/>
      <c r="Q226" s="34"/>
      <c r="R226" s="41"/>
      <c r="S226" s="97"/>
      <c r="T226" s="98"/>
      <c r="U226" s="98"/>
      <c r="V226" s="98"/>
      <c r="W226" s="98"/>
    </row>
    <row r="227" spans="1:23" s="99" customFormat="1" ht="27.6" hidden="1" x14ac:dyDescent="0.25">
      <c r="A227" s="204"/>
      <c r="B227" s="34" t="s">
        <v>41</v>
      </c>
      <c r="C227" s="35" t="s">
        <v>322</v>
      </c>
      <c r="D227" s="34" t="s">
        <v>96</v>
      </c>
      <c r="E227" s="34"/>
      <c r="F227" s="156"/>
      <c r="G227" s="156"/>
      <c r="H227" s="37">
        <v>31578.95</v>
      </c>
      <c r="I227" s="37"/>
      <c r="J227" s="38">
        <v>1</v>
      </c>
      <c r="K227" s="38"/>
      <c r="L227" s="101"/>
      <c r="M227" s="34"/>
      <c r="N227" s="39"/>
      <c r="O227" s="39"/>
      <c r="P227" s="40"/>
      <c r="Q227" s="34"/>
      <c r="R227" s="41"/>
      <c r="S227" s="97"/>
      <c r="T227" s="98"/>
      <c r="U227" s="98"/>
      <c r="V227" s="98"/>
      <c r="W227" s="98"/>
    </row>
    <row r="228" spans="1:23" s="99" customFormat="1" ht="15.6" hidden="1" x14ac:dyDescent="0.25">
      <c r="A228" s="96"/>
      <c r="B228" s="34" t="s">
        <v>41</v>
      </c>
      <c r="C228" s="35" t="s">
        <v>323</v>
      </c>
      <c r="D228" s="34" t="s">
        <v>145</v>
      </c>
      <c r="E228" s="34"/>
      <c r="F228" s="156"/>
      <c r="G228" s="156"/>
      <c r="H228" s="37">
        <v>37894.74</v>
      </c>
      <c r="I228" s="37"/>
      <c r="J228" s="38">
        <v>1</v>
      </c>
      <c r="K228" s="38"/>
      <c r="L228" s="101"/>
      <c r="M228" s="34"/>
      <c r="N228" s="39"/>
      <c r="O228" s="39"/>
      <c r="P228" s="40"/>
      <c r="Q228" s="34"/>
      <c r="R228" s="41"/>
      <c r="S228" s="97"/>
      <c r="T228" s="98"/>
      <c r="U228" s="98"/>
      <c r="V228" s="98"/>
      <c r="W228" s="98"/>
    </row>
    <row r="229" spans="1:23" s="99" customFormat="1" ht="15.6" hidden="1" x14ac:dyDescent="0.25">
      <c r="A229" s="204"/>
      <c r="B229" s="34" t="s">
        <v>41</v>
      </c>
      <c r="C229" s="35" t="s">
        <v>324</v>
      </c>
      <c r="D229" s="34" t="s">
        <v>100</v>
      </c>
      <c r="E229" s="34"/>
      <c r="F229" s="156"/>
      <c r="G229" s="156"/>
      <c r="H229" s="37">
        <v>37894.74</v>
      </c>
      <c r="I229" s="37"/>
      <c r="J229" s="38">
        <v>1</v>
      </c>
      <c r="K229" s="38"/>
      <c r="L229" s="101"/>
      <c r="M229" s="34"/>
      <c r="N229" s="39"/>
      <c r="O229" s="39"/>
      <c r="P229" s="40"/>
      <c r="Q229" s="34"/>
      <c r="R229" s="41"/>
      <c r="S229" s="97"/>
      <c r="T229" s="98"/>
      <c r="U229" s="98"/>
      <c r="V229" s="98"/>
      <c r="W229" s="98"/>
    </row>
    <row r="230" spans="1:23" s="99" customFormat="1" ht="15.6" hidden="1" x14ac:dyDescent="0.25">
      <c r="A230" s="96"/>
      <c r="B230" s="34" t="s">
        <v>41</v>
      </c>
      <c r="C230" s="35" t="s">
        <v>325</v>
      </c>
      <c r="D230" s="34" t="s">
        <v>100</v>
      </c>
      <c r="E230" s="34"/>
      <c r="F230" s="156"/>
      <c r="G230" s="156"/>
      <c r="H230" s="37">
        <v>189473.68</v>
      </c>
      <c r="I230" s="37"/>
      <c r="J230" s="38">
        <v>1</v>
      </c>
      <c r="K230" s="38"/>
      <c r="L230" s="101"/>
      <c r="M230" s="34"/>
      <c r="N230" s="39"/>
      <c r="O230" s="39"/>
      <c r="P230" s="40"/>
      <c r="Q230" s="34"/>
      <c r="R230" s="41"/>
      <c r="S230" s="97"/>
      <c r="T230" s="98"/>
      <c r="U230" s="98"/>
      <c r="V230" s="98"/>
      <c r="W230" s="98"/>
    </row>
    <row r="231" spans="1:23" s="99" customFormat="1" ht="27.6" hidden="1" x14ac:dyDescent="0.25">
      <c r="A231" s="204"/>
      <c r="B231" s="34" t="s">
        <v>41</v>
      </c>
      <c r="C231" s="35" t="s">
        <v>326</v>
      </c>
      <c r="D231" s="34" t="s">
        <v>179</v>
      </c>
      <c r="E231" s="34"/>
      <c r="F231" s="156"/>
      <c r="G231" s="156"/>
      <c r="H231" s="37">
        <v>37894.74</v>
      </c>
      <c r="I231" s="37"/>
      <c r="J231" s="38">
        <v>0</v>
      </c>
      <c r="K231" s="38">
        <v>1</v>
      </c>
      <c r="L231" s="101"/>
      <c r="M231" s="34"/>
      <c r="N231" s="39"/>
      <c r="O231" s="39"/>
      <c r="P231" s="40"/>
      <c r="Q231" s="34"/>
      <c r="R231" s="41"/>
      <c r="S231" s="97"/>
      <c r="T231" s="98"/>
      <c r="U231" s="98"/>
      <c r="V231" s="98"/>
      <c r="W231" s="98"/>
    </row>
    <row r="232" spans="1:23" s="99" customFormat="1" ht="27.6" hidden="1" x14ac:dyDescent="0.25">
      <c r="A232" s="96"/>
      <c r="B232" s="34" t="s">
        <v>41</v>
      </c>
      <c r="C232" s="35" t="s">
        <v>327</v>
      </c>
      <c r="D232" s="58" t="s">
        <v>328</v>
      </c>
      <c r="E232" s="34"/>
      <c r="F232" s="156"/>
      <c r="G232" s="156"/>
      <c r="H232" s="37">
        <v>15789.47</v>
      </c>
      <c r="I232" s="37"/>
      <c r="J232" s="38">
        <v>1</v>
      </c>
      <c r="K232" s="38"/>
      <c r="L232" s="101"/>
      <c r="M232" s="34"/>
      <c r="N232" s="39"/>
      <c r="O232" s="39"/>
      <c r="P232" s="40"/>
      <c r="Q232" s="34"/>
      <c r="R232" s="41"/>
      <c r="S232" s="97"/>
      <c r="T232" s="98"/>
      <c r="U232" s="98"/>
      <c r="V232" s="98"/>
      <c r="W232" s="98"/>
    </row>
    <row r="233" spans="1:23" s="208" customFormat="1" ht="27.6" hidden="1" x14ac:dyDescent="0.25">
      <c r="A233" s="204"/>
      <c r="B233" s="34" t="s">
        <v>41</v>
      </c>
      <c r="C233" s="35" t="s">
        <v>329</v>
      </c>
      <c r="D233" s="34" t="s">
        <v>163</v>
      </c>
      <c r="E233" s="34"/>
      <c r="F233" s="156"/>
      <c r="G233" s="156"/>
      <c r="H233" s="37">
        <v>15789.47</v>
      </c>
      <c r="I233" s="37"/>
      <c r="J233" s="38">
        <v>1</v>
      </c>
      <c r="K233" s="38"/>
      <c r="L233" s="101"/>
      <c r="M233" s="34"/>
      <c r="N233" s="39"/>
      <c r="O233" s="39"/>
      <c r="P233" s="40"/>
      <c r="Q233" s="34"/>
      <c r="R233" s="41"/>
      <c r="T233" s="209"/>
      <c r="U233" s="209"/>
      <c r="V233" s="209"/>
      <c r="W233" s="209"/>
    </row>
    <row r="234" spans="1:23" s="99" customFormat="1" ht="31.2" hidden="1" x14ac:dyDescent="0.25">
      <c r="A234" s="204"/>
      <c r="B234" s="34" t="s">
        <v>41</v>
      </c>
      <c r="C234" s="68" t="s">
        <v>330</v>
      </c>
      <c r="D234" s="58" t="s">
        <v>143</v>
      </c>
      <c r="E234" s="34"/>
      <c r="F234" s="156"/>
      <c r="G234" s="156"/>
      <c r="H234" s="37">
        <v>59210.53</v>
      </c>
      <c r="I234" s="37"/>
      <c r="J234" s="38">
        <v>1</v>
      </c>
      <c r="K234" s="38"/>
      <c r="L234" s="101"/>
      <c r="M234" s="34" t="s">
        <v>46</v>
      </c>
      <c r="N234" s="39"/>
      <c r="O234" s="39"/>
      <c r="P234" s="40"/>
      <c r="Q234" s="34"/>
      <c r="R234" s="41"/>
      <c r="S234" s="97"/>
      <c r="T234" s="98"/>
      <c r="U234" s="98"/>
      <c r="V234" s="98"/>
      <c r="W234" s="98"/>
    </row>
    <row r="235" spans="1:23" s="99" customFormat="1" ht="31.2" hidden="1" x14ac:dyDescent="0.25">
      <c r="A235" s="204"/>
      <c r="B235" s="34" t="s">
        <v>41</v>
      </c>
      <c r="C235" s="68" t="s">
        <v>330</v>
      </c>
      <c r="D235" s="58" t="s">
        <v>96</v>
      </c>
      <c r="E235" s="34"/>
      <c r="F235" s="156"/>
      <c r="G235" s="156"/>
      <c r="H235" s="37">
        <v>197368.42</v>
      </c>
      <c r="I235" s="37"/>
      <c r="J235" s="38">
        <v>1</v>
      </c>
      <c r="K235" s="38"/>
      <c r="L235" s="101"/>
      <c r="M235" s="34" t="s">
        <v>46</v>
      </c>
      <c r="N235" s="39"/>
      <c r="O235" s="39"/>
      <c r="P235" s="40"/>
      <c r="Q235" s="34"/>
      <c r="R235" s="41"/>
      <c r="S235" s="97"/>
      <c r="T235" s="98"/>
      <c r="U235" s="98"/>
      <c r="V235" s="98"/>
      <c r="W235" s="98"/>
    </row>
    <row r="236" spans="1:23" s="99" customFormat="1" ht="31.2" hidden="1" x14ac:dyDescent="0.25">
      <c r="A236" s="204"/>
      <c r="B236" s="34" t="s">
        <v>41</v>
      </c>
      <c r="C236" s="68" t="s">
        <v>330</v>
      </c>
      <c r="D236" s="58" t="s">
        <v>145</v>
      </c>
      <c r="E236" s="34"/>
      <c r="F236" s="156"/>
      <c r="G236" s="156"/>
      <c r="H236" s="37">
        <v>59210.53</v>
      </c>
      <c r="I236" s="37"/>
      <c r="J236" s="38">
        <v>1</v>
      </c>
      <c r="K236" s="38"/>
      <c r="L236" s="101"/>
      <c r="M236" s="34" t="s">
        <v>46</v>
      </c>
      <c r="N236" s="39"/>
      <c r="O236" s="39"/>
      <c r="P236" s="40"/>
      <c r="Q236" s="34"/>
      <c r="R236" s="41"/>
      <c r="S236" s="97"/>
      <c r="T236" s="98"/>
      <c r="U236" s="98"/>
      <c r="V236" s="98"/>
      <c r="W236" s="98"/>
    </row>
    <row r="237" spans="1:23" s="99" customFormat="1" ht="46.8" x14ac:dyDescent="0.25">
      <c r="A237" s="203">
        <v>4.1900000000000004</v>
      </c>
      <c r="B237" s="59" t="s">
        <v>41</v>
      </c>
      <c r="C237" s="60" t="s">
        <v>331</v>
      </c>
      <c r="D237" s="105" t="s">
        <v>98</v>
      </c>
      <c r="E237" s="59" t="s">
        <v>235</v>
      </c>
      <c r="F237" s="62"/>
      <c r="G237" s="62"/>
      <c r="H237" s="226">
        <v>567105.26</v>
      </c>
      <c r="I237" s="63"/>
      <c r="J237" s="64">
        <v>1</v>
      </c>
      <c r="K237" s="64">
        <v>0</v>
      </c>
      <c r="L237" s="108" t="s">
        <v>94</v>
      </c>
      <c r="M237" s="59" t="s">
        <v>61</v>
      </c>
      <c r="N237" s="227">
        <v>44593</v>
      </c>
      <c r="O237" s="227">
        <v>44652</v>
      </c>
      <c r="P237" s="111"/>
      <c r="Q237" s="228"/>
      <c r="R237" s="229"/>
      <c r="S237" s="97"/>
      <c r="T237" s="98"/>
      <c r="U237" s="98"/>
      <c r="V237" s="98"/>
      <c r="W237" s="98"/>
    </row>
    <row r="238" spans="1:23" s="99" customFormat="1" ht="46.8" hidden="1" x14ac:dyDescent="0.25">
      <c r="A238" s="96"/>
      <c r="B238" s="34" t="s">
        <v>41</v>
      </c>
      <c r="C238" s="35" t="s">
        <v>332</v>
      </c>
      <c r="D238" s="34" t="s">
        <v>98</v>
      </c>
      <c r="E238" s="34" t="s">
        <v>235</v>
      </c>
      <c r="F238" s="156"/>
      <c r="G238" s="156"/>
      <c r="H238" s="37">
        <v>23684.21</v>
      </c>
      <c r="I238" s="37"/>
      <c r="J238" s="38">
        <v>1</v>
      </c>
      <c r="K238" s="38"/>
      <c r="L238" s="101"/>
      <c r="M238" s="34"/>
      <c r="N238" s="39"/>
      <c r="O238" s="39"/>
      <c r="P238" s="40"/>
      <c r="Q238" s="34"/>
      <c r="R238" s="41"/>
      <c r="S238" s="97"/>
      <c r="T238" s="98"/>
      <c r="U238" s="98"/>
      <c r="V238" s="98"/>
      <c r="W238" s="98"/>
    </row>
    <row r="239" spans="1:23" s="99" customFormat="1" ht="46.8" hidden="1" x14ac:dyDescent="0.25">
      <c r="A239" s="204"/>
      <c r="B239" s="34" t="s">
        <v>41</v>
      </c>
      <c r="C239" s="35" t="s">
        <v>333</v>
      </c>
      <c r="D239" s="34" t="s">
        <v>98</v>
      </c>
      <c r="E239" s="34" t="s">
        <v>235</v>
      </c>
      <c r="F239" s="156"/>
      <c r="G239" s="156"/>
      <c r="H239" s="37">
        <v>26315.79</v>
      </c>
      <c r="I239" s="37"/>
      <c r="J239" s="38">
        <v>1</v>
      </c>
      <c r="K239" s="38"/>
      <c r="L239" s="101"/>
      <c r="M239" s="34"/>
      <c r="N239" s="39"/>
      <c r="O239" s="39"/>
      <c r="P239" s="40"/>
      <c r="Q239" s="34"/>
      <c r="R239" s="41"/>
      <c r="S239" s="97"/>
      <c r="T239" s="98"/>
      <c r="U239" s="98"/>
      <c r="V239" s="98"/>
      <c r="W239" s="98"/>
    </row>
    <row r="240" spans="1:23" s="99" customFormat="1" ht="46.8" hidden="1" x14ac:dyDescent="0.25">
      <c r="A240" s="96"/>
      <c r="B240" s="34" t="s">
        <v>41</v>
      </c>
      <c r="C240" s="35" t="s">
        <v>334</v>
      </c>
      <c r="D240" s="34" t="s">
        <v>98</v>
      </c>
      <c r="E240" s="34" t="s">
        <v>235</v>
      </c>
      <c r="F240" s="156"/>
      <c r="G240" s="156"/>
      <c r="H240" s="37">
        <v>181578.95</v>
      </c>
      <c r="I240" s="37"/>
      <c r="J240" s="38">
        <v>1</v>
      </c>
      <c r="K240" s="38"/>
      <c r="L240" s="101"/>
      <c r="M240" s="34"/>
      <c r="N240" s="39"/>
      <c r="O240" s="39"/>
      <c r="P240" s="40"/>
      <c r="Q240" s="34"/>
      <c r="R240" s="41"/>
      <c r="S240" s="97"/>
      <c r="T240" s="98"/>
      <c r="U240" s="98"/>
      <c r="V240" s="98"/>
      <c r="W240" s="98"/>
    </row>
    <row r="241" spans="1:27" s="99" customFormat="1" ht="46.8" hidden="1" x14ac:dyDescent="0.25">
      <c r="A241" s="204"/>
      <c r="B241" s="34" t="s">
        <v>41</v>
      </c>
      <c r="C241" s="35" t="s">
        <v>335</v>
      </c>
      <c r="D241" s="34" t="s">
        <v>98</v>
      </c>
      <c r="E241" s="34" t="s">
        <v>235</v>
      </c>
      <c r="F241" s="156"/>
      <c r="G241" s="156"/>
      <c r="H241" s="37">
        <v>78947.37</v>
      </c>
      <c r="I241" s="37"/>
      <c r="J241" s="38">
        <v>1</v>
      </c>
      <c r="K241" s="38"/>
      <c r="L241" s="101"/>
      <c r="M241" s="34"/>
      <c r="N241" s="39"/>
      <c r="O241" s="39"/>
      <c r="P241" s="40"/>
      <c r="Q241" s="34"/>
      <c r="R241" s="41"/>
      <c r="S241" s="97"/>
      <c r="T241" s="98"/>
      <c r="U241" s="98"/>
      <c r="V241" s="98"/>
      <c r="W241" s="98"/>
    </row>
    <row r="242" spans="1:27" s="99" customFormat="1" ht="46.8" hidden="1" x14ac:dyDescent="0.25">
      <c r="A242" s="96"/>
      <c r="B242" s="34" t="s">
        <v>41</v>
      </c>
      <c r="C242" s="35" t="s">
        <v>336</v>
      </c>
      <c r="D242" s="34" t="s">
        <v>98</v>
      </c>
      <c r="E242" s="34" t="s">
        <v>235</v>
      </c>
      <c r="F242" s="156"/>
      <c r="G242" s="156"/>
      <c r="H242" s="37">
        <v>197368.42</v>
      </c>
      <c r="I242" s="37"/>
      <c r="J242" s="38">
        <v>1</v>
      </c>
      <c r="K242" s="38"/>
      <c r="L242" s="101"/>
      <c r="M242" s="34"/>
      <c r="N242" s="39"/>
      <c r="O242" s="39"/>
      <c r="P242" s="40"/>
      <c r="Q242" s="34"/>
      <c r="R242" s="41"/>
      <c r="S242" s="97"/>
      <c r="T242" s="98"/>
      <c r="U242" s="98"/>
      <c r="V242" s="98"/>
      <c r="W242" s="98"/>
    </row>
    <row r="243" spans="1:27" s="99" customFormat="1" ht="46.8" hidden="1" x14ac:dyDescent="0.25">
      <c r="A243" s="204"/>
      <c r="B243" s="34" t="s">
        <v>41</v>
      </c>
      <c r="C243" s="35" t="s">
        <v>337</v>
      </c>
      <c r="D243" s="34" t="s">
        <v>98</v>
      </c>
      <c r="E243" s="34" t="s">
        <v>235</v>
      </c>
      <c r="F243" s="156"/>
      <c r="G243" s="156"/>
      <c r="H243" s="37">
        <v>39473.68</v>
      </c>
      <c r="I243" s="37"/>
      <c r="J243" s="38">
        <v>1</v>
      </c>
      <c r="K243" s="38"/>
      <c r="L243" s="101"/>
      <c r="M243" s="34"/>
      <c r="N243" s="39"/>
      <c r="O243" s="39"/>
      <c r="P243" s="40"/>
      <c r="Q243" s="34"/>
      <c r="R243" s="41"/>
      <c r="S243" s="97"/>
      <c r="T243" s="98"/>
      <c r="U243" s="98"/>
      <c r="V243" s="98"/>
      <c r="W243" s="98"/>
    </row>
    <row r="244" spans="1:27" s="99" customFormat="1" ht="46.8" hidden="1" x14ac:dyDescent="0.25">
      <c r="A244" s="96"/>
      <c r="B244" s="34" t="s">
        <v>41</v>
      </c>
      <c r="C244" s="35" t="s">
        <v>338</v>
      </c>
      <c r="D244" s="34" t="s">
        <v>98</v>
      </c>
      <c r="E244" s="34" t="s">
        <v>235</v>
      </c>
      <c r="F244" s="156"/>
      <c r="G244" s="156"/>
      <c r="H244" s="37">
        <v>19736.84</v>
      </c>
      <c r="I244" s="37"/>
      <c r="J244" s="38">
        <v>1</v>
      </c>
      <c r="K244" s="38"/>
      <c r="L244" s="101"/>
      <c r="M244" s="34"/>
      <c r="N244" s="39"/>
      <c r="O244" s="39"/>
      <c r="P244" s="40"/>
      <c r="Q244" s="34"/>
      <c r="R244" s="41"/>
      <c r="S244" s="97"/>
      <c r="T244" s="98"/>
      <c r="U244" s="98"/>
      <c r="V244" s="98"/>
      <c r="W244" s="98"/>
    </row>
    <row r="245" spans="1:27" s="153" customFormat="1" ht="46.8" hidden="1" x14ac:dyDescent="0.25">
      <c r="A245" s="230" t="s">
        <v>458</v>
      </c>
      <c r="B245" s="231" t="s">
        <v>41</v>
      </c>
      <c r="C245" s="232" t="s">
        <v>215</v>
      </c>
      <c r="D245" s="231" t="s">
        <v>216</v>
      </c>
      <c r="E245" s="231" t="s">
        <v>217</v>
      </c>
      <c r="F245" s="233"/>
      <c r="G245" s="233"/>
      <c r="H245" s="234">
        <f>H246+H247</f>
        <v>157894.74</v>
      </c>
      <c r="I245" s="234"/>
      <c r="J245" s="235">
        <v>1</v>
      </c>
      <c r="K245" s="235">
        <v>0</v>
      </c>
      <c r="L245" s="236" t="s">
        <v>45</v>
      </c>
      <c r="M245" s="231" t="s">
        <v>61</v>
      </c>
      <c r="N245" s="237">
        <v>44958</v>
      </c>
      <c r="O245" s="237">
        <v>45017</v>
      </c>
      <c r="P245" s="238"/>
      <c r="Q245" s="231"/>
      <c r="R245" s="239"/>
      <c r="S245" s="151"/>
      <c r="T245" s="152"/>
      <c r="U245" s="152"/>
      <c r="V245" s="152"/>
      <c r="W245" s="152"/>
    </row>
    <row r="246" spans="1:27" s="153" customFormat="1" ht="31.2" hidden="1" x14ac:dyDescent="0.25">
      <c r="A246" s="213"/>
      <c r="B246" s="214" t="s">
        <v>41</v>
      </c>
      <c r="C246" s="215" t="s">
        <v>218</v>
      </c>
      <c r="D246" s="214" t="s">
        <v>216</v>
      </c>
      <c r="E246" s="214"/>
      <c r="F246" s="216"/>
      <c r="G246" s="214"/>
      <c r="H246" s="217">
        <f>78947.37-H372/2</f>
        <v>78947.37</v>
      </c>
      <c r="I246" s="217"/>
      <c r="J246" s="218">
        <v>1</v>
      </c>
      <c r="K246" s="218">
        <v>0</v>
      </c>
      <c r="L246" s="214"/>
      <c r="M246" s="214" t="s">
        <v>46</v>
      </c>
      <c r="N246" s="220">
        <v>44304</v>
      </c>
      <c r="O246" s="220">
        <v>44514</v>
      </c>
      <c r="P246" s="240" t="s">
        <v>47</v>
      </c>
      <c r="Q246" s="214"/>
      <c r="R246" s="222" t="s">
        <v>33</v>
      </c>
      <c r="S246" s="151"/>
      <c r="T246" s="152"/>
      <c r="U246" s="152"/>
      <c r="V246" s="152"/>
      <c r="W246" s="152"/>
    </row>
    <row r="247" spans="1:27" s="153" customFormat="1" ht="31.2" hidden="1" x14ac:dyDescent="0.25">
      <c r="A247" s="213"/>
      <c r="B247" s="214" t="s">
        <v>41</v>
      </c>
      <c r="C247" s="215" t="s">
        <v>219</v>
      </c>
      <c r="D247" s="214" t="s">
        <v>216</v>
      </c>
      <c r="E247" s="214"/>
      <c r="F247" s="216"/>
      <c r="G247" s="214"/>
      <c r="H247" s="217">
        <f>78947.37-H372/2</f>
        <v>78947.37</v>
      </c>
      <c r="I247" s="217"/>
      <c r="J247" s="218">
        <v>1</v>
      </c>
      <c r="K247" s="218">
        <v>0</v>
      </c>
      <c r="L247" s="214"/>
      <c r="M247" s="214" t="s">
        <v>46</v>
      </c>
      <c r="N247" s="220">
        <v>44454</v>
      </c>
      <c r="O247" s="220">
        <v>44664</v>
      </c>
      <c r="P247" s="240" t="s">
        <v>47</v>
      </c>
      <c r="Q247" s="214"/>
      <c r="R247" s="222" t="s">
        <v>33</v>
      </c>
      <c r="S247" s="151"/>
      <c r="T247" s="152">
        <v>32</v>
      </c>
      <c r="U247" s="152">
        <v>960</v>
      </c>
      <c r="V247" s="152">
        <v>7</v>
      </c>
      <c r="W247" s="152">
        <v>210</v>
      </c>
      <c r="Z247" s="153" t="s">
        <v>62</v>
      </c>
      <c r="AA247" s="241">
        <v>1755789.47</v>
      </c>
    </row>
    <row r="248" spans="1:27" s="99" customFormat="1" ht="46.8" x14ac:dyDescent="0.25">
      <c r="A248" s="96">
        <v>4.21</v>
      </c>
      <c r="B248" s="34" t="s">
        <v>41</v>
      </c>
      <c r="C248" s="35" t="s">
        <v>339</v>
      </c>
      <c r="D248" s="34" t="s">
        <v>311</v>
      </c>
      <c r="E248" s="34" t="s">
        <v>217</v>
      </c>
      <c r="F248" s="156"/>
      <c r="G248" s="156"/>
      <c r="H248" s="37">
        <v>31578.95</v>
      </c>
      <c r="I248" s="37"/>
      <c r="J248" s="38">
        <v>1</v>
      </c>
      <c r="K248" s="38">
        <v>0</v>
      </c>
      <c r="L248" s="104" t="s">
        <v>94</v>
      </c>
      <c r="M248" s="34" t="s">
        <v>61</v>
      </c>
      <c r="N248" s="39">
        <v>44593</v>
      </c>
      <c r="O248" s="39">
        <v>44652</v>
      </c>
      <c r="P248" s="111"/>
      <c r="Q248" s="34"/>
      <c r="R248" s="41" t="s">
        <v>33</v>
      </c>
      <c r="S248" s="97"/>
      <c r="T248" s="98">
        <v>37</v>
      </c>
      <c r="U248" s="98">
        <v>1110</v>
      </c>
      <c r="V248" s="98">
        <v>7</v>
      </c>
      <c r="W248" s="98">
        <v>210</v>
      </c>
      <c r="Z248" s="99" t="s">
        <v>64</v>
      </c>
      <c r="AA248" s="100">
        <v>315789.46999999997</v>
      </c>
    </row>
    <row r="249" spans="1:27" s="99" customFormat="1" ht="46.8" x14ac:dyDescent="0.25">
      <c r="A249" s="203">
        <v>4.22</v>
      </c>
      <c r="B249" s="59" t="s">
        <v>41</v>
      </c>
      <c r="C249" s="60" t="s">
        <v>340</v>
      </c>
      <c r="D249" s="105" t="s">
        <v>105</v>
      </c>
      <c r="E249" s="59" t="s">
        <v>235</v>
      </c>
      <c r="F249" s="62"/>
      <c r="G249" s="62"/>
      <c r="H249" s="63">
        <f>H250+H251</f>
        <v>228946.68</v>
      </c>
      <c r="I249" s="63"/>
      <c r="J249" s="64">
        <v>1</v>
      </c>
      <c r="K249" s="64">
        <v>0</v>
      </c>
      <c r="L249" s="108" t="s">
        <v>94</v>
      </c>
      <c r="M249" s="59" t="s">
        <v>61</v>
      </c>
      <c r="N249" s="67">
        <v>44593</v>
      </c>
      <c r="O249" s="67">
        <v>44652</v>
      </c>
      <c r="P249" s="111" t="s">
        <v>341</v>
      </c>
      <c r="Q249" s="59"/>
      <c r="R249" s="66"/>
      <c r="S249" s="97"/>
      <c r="T249" s="98">
        <v>5</v>
      </c>
      <c r="U249" s="98">
        <v>150</v>
      </c>
      <c r="V249" s="98">
        <v>5</v>
      </c>
      <c r="W249" s="98">
        <v>150</v>
      </c>
    </row>
    <row r="250" spans="1:27" s="208" customFormat="1" ht="27.6" x14ac:dyDescent="0.25">
      <c r="A250" s="204"/>
      <c r="B250" s="34"/>
      <c r="C250" s="35" t="s">
        <v>342</v>
      </c>
      <c r="D250" s="58" t="s">
        <v>105</v>
      </c>
      <c r="E250" s="34"/>
      <c r="F250" s="156"/>
      <c r="G250" s="156"/>
      <c r="H250" s="37">
        <v>39473.68</v>
      </c>
      <c r="I250" s="37"/>
      <c r="J250" s="38"/>
      <c r="K250" s="38"/>
      <c r="L250" s="101"/>
      <c r="M250" s="34"/>
      <c r="N250" s="39"/>
      <c r="O250" s="39"/>
      <c r="P250" s="40" t="s">
        <v>341</v>
      </c>
      <c r="Q250" s="34"/>
      <c r="R250" s="41"/>
      <c r="S250" s="97"/>
      <c r="T250" s="209"/>
      <c r="U250" s="209"/>
      <c r="V250" s="209"/>
      <c r="W250" s="209"/>
    </row>
    <row r="251" spans="1:27" s="99" customFormat="1" ht="15.6" x14ac:dyDescent="0.25">
      <c r="A251" s="204"/>
      <c r="B251" s="34"/>
      <c r="C251" s="35" t="s">
        <v>343</v>
      </c>
      <c r="D251" s="58" t="s">
        <v>105</v>
      </c>
      <c r="E251" s="34"/>
      <c r="F251" s="156"/>
      <c r="G251" s="156"/>
      <c r="H251" s="37">
        <v>189473</v>
      </c>
      <c r="I251" s="37"/>
      <c r="J251" s="38"/>
      <c r="K251" s="38"/>
      <c r="L251" s="101"/>
      <c r="M251" s="34"/>
      <c r="N251" s="39"/>
      <c r="O251" s="39"/>
      <c r="P251" s="40" t="s">
        <v>341</v>
      </c>
      <c r="Q251" s="34"/>
      <c r="R251" s="41"/>
      <c r="S251" s="97"/>
      <c r="T251" s="98"/>
      <c r="U251" s="98"/>
      <c r="V251" s="98"/>
      <c r="W251" s="98"/>
    </row>
    <row r="252" spans="1:27" s="99" customFormat="1" ht="46.8" x14ac:dyDescent="0.25">
      <c r="A252" s="242">
        <v>4.2300000000000004</v>
      </c>
      <c r="B252" s="34" t="s">
        <v>41</v>
      </c>
      <c r="C252" s="35" t="s">
        <v>344</v>
      </c>
      <c r="D252" s="58" t="s">
        <v>345</v>
      </c>
      <c r="E252" s="34" t="s">
        <v>217</v>
      </c>
      <c r="F252" s="156"/>
      <c r="G252" s="156"/>
      <c r="H252" s="37">
        <f>SUM(H253:H255)</f>
        <v>190000</v>
      </c>
      <c r="I252" s="37"/>
      <c r="J252" s="38">
        <v>0.33</v>
      </c>
      <c r="K252" s="38">
        <v>0.67</v>
      </c>
      <c r="L252" s="101"/>
      <c r="M252" s="34" t="s">
        <v>61</v>
      </c>
      <c r="N252" s="39">
        <v>44958</v>
      </c>
      <c r="O252" s="39">
        <v>45017</v>
      </c>
      <c r="P252" s="40"/>
      <c r="Q252" s="59"/>
      <c r="R252" s="66"/>
      <c r="S252" s="97"/>
      <c r="T252" s="98"/>
      <c r="U252" s="98"/>
      <c r="V252" s="98"/>
      <c r="W252" s="98"/>
    </row>
    <row r="253" spans="1:27" s="153" customFormat="1" ht="46.8" hidden="1" x14ac:dyDescent="0.25">
      <c r="A253" s="224"/>
      <c r="B253" s="214"/>
      <c r="C253" s="215" t="s">
        <v>346</v>
      </c>
      <c r="D253" s="225" t="s">
        <v>347</v>
      </c>
      <c r="E253" s="214" t="s">
        <v>217</v>
      </c>
      <c r="F253" s="216"/>
      <c r="G253" s="216"/>
      <c r="H253" s="217">
        <v>0</v>
      </c>
      <c r="I253" s="217"/>
      <c r="J253" s="218"/>
      <c r="K253" s="218"/>
      <c r="L253" s="223"/>
      <c r="M253" s="214"/>
      <c r="N253" s="220"/>
      <c r="O253" s="220"/>
      <c r="P253" s="221"/>
      <c r="Q253" s="214"/>
      <c r="R253" s="222"/>
      <c r="S253" s="151"/>
      <c r="T253" s="152"/>
      <c r="U253" s="152"/>
      <c r="V253" s="152"/>
      <c r="W253" s="152"/>
    </row>
    <row r="254" spans="1:27" s="99" customFormat="1" ht="46.8" hidden="1" x14ac:dyDescent="0.25">
      <c r="A254" s="204"/>
      <c r="B254" s="34"/>
      <c r="C254" s="215" t="s">
        <v>348</v>
      </c>
      <c r="D254" s="225" t="s">
        <v>347</v>
      </c>
      <c r="E254" s="214" t="s">
        <v>217</v>
      </c>
      <c r="F254" s="216"/>
      <c r="G254" s="216"/>
      <c r="H254" s="217">
        <v>0</v>
      </c>
      <c r="I254" s="217"/>
      <c r="J254" s="218"/>
      <c r="K254" s="218"/>
      <c r="L254" s="223"/>
      <c r="M254" s="214"/>
      <c r="N254" s="220"/>
      <c r="O254" s="220"/>
      <c r="P254" s="221"/>
      <c r="Q254" s="214"/>
      <c r="R254" s="222"/>
      <c r="S254" s="97"/>
      <c r="T254" s="98"/>
      <c r="U254" s="98"/>
      <c r="V254" s="98"/>
      <c r="W254" s="98"/>
    </row>
    <row r="255" spans="1:27" s="99" customFormat="1" ht="46.8" hidden="1" x14ac:dyDescent="0.25">
      <c r="A255" s="204"/>
      <c r="B255" s="34"/>
      <c r="C255" s="35" t="s">
        <v>349</v>
      </c>
      <c r="D255" s="58" t="s">
        <v>214</v>
      </c>
      <c r="E255" s="34" t="s">
        <v>217</v>
      </c>
      <c r="F255" s="156"/>
      <c r="G255" s="156"/>
      <c r="H255" s="37">
        <f>190000</f>
        <v>190000</v>
      </c>
      <c r="I255" s="37"/>
      <c r="J255" s="38"/>
      <c r="K255" s="38"/>
      <c r="L255" s="101"/>
      <c r="M255" s="34"/>
      <c r="N255" s="39"/>
      <c r="O255" s="39"/>
      <c r="P255" s="40"/>
      <c r="Q255" s="34"/>
      <c r="R255" s="41"/>
      <c r="S255" s="97"/>
      <c r="T255" s="98"/>
      <c r="U255" s="98"/>
      <c r="V255" s="98"/>
      <c r="W255" s="98"/>
    </row>
    <row r="256" spans="1:27" s="99" customFormat="1" ht="41.4" x14ac:dyDescent="0.25">
      <c r="A256" s="96" t="s">
        <v>350</v>
      </c>
      <c r="B256" s="34" t="s">
        <v>41</v>
      </c>
      <c r="C256" s="35" t="s">
        <v>351</v>
      </c>
      <c r="D256" s="34" t="s">
        <v>352</v>
      </c>
      <c r="E256" s="34" t="s">
        <v>128</v>
      </c>
      <c r="F256" s="174" t="s">
        <v>353</v>
      </c>
      <c r="G256" s="175"/>
      <c r="H256" s="37">
        <f>3463396.4/4.75</f>
        <v>729136.08421052631</v>
      </c>
      <c r="I256" s="37"/>
      <c r="J256" s="38">
        <v>1</v>
      </c>
      <c r="K256" s="38"/>
      <c r="L256" s="104"/>
      <c r="M256" s="34" t="s">
        <v>133</v>
      </c>
      <c r="N256" s="39">
        <v>44228</v>
      </c>
      <c r="O256" s="39">
        <v>44228</v>
      </c>
      <c r="P256" s="39"/>
      <c r="Q256" s="34"/>
      <c r="R256" s="41" t="s">
        <v>82</v>
      </c>
      <c r="S256" s="97"/>
      <c r="T256" s="98"/>
      <c r="U256" s="98"/>
      <c r="V256" s="98"/>
      <c r="W256" s="98"/>
    </row>
    <row r="257" spans="1:23" s="99" customFormat="1" ht="41.4" x14ac:dyDescent="0.25">
      <c r="A257" s="96" t="s">
        <v>354</v>
      </c>
      <c r="B257" s="34" t="s">
        <v>41</v>
      </c>
      <c r="C257" s="35" t="s">
        <v>355</v>
      </c>
      <c r="D257" s="34" t="s">
        <v>291</v>
      </c>
      <c r="E257" s="34" t="s">
        <v>128</v>
      </c>
      <c r="F257" s="174" t="s">
        <v>356</v>
      </c>
      <c r="G257" s="175"/>
      <c r="H257" s="37">
        <f>8856000/4.75</f>
        <v>1864421.0526315789</v>
      </c>
      <c r="I257" s="37"/>
      <c r="J257" s="38">
        <v>1</v>
      </c>
      <c r="K257" s="38"/>
      <c r="L257" s="104"/>
      <c r="M257" s="34" t="s">
        <v>133</v>
      </c>
      <c r="N257" s="39">
        <v>44228</v>
      </c>
      <c r="O257" s="39">
        <v>44228</v>
      </c>
      <c r="P257" s="39"/>
      <c r="Q257" s="34"/>
      <c r="R257" s="41" t="s">
        <v>82</v>
      </c>
      <c r="S257" s="97"/>
      <c r="T257" s="98"/>
      <c r="U257" s="98"/>
      <c r="V257" s="98"/>
      <c r="W257" s="98"/>
    </row>
    <row r="258" spans="1:23" s="99" customFormat="1" ht="31.2" x14ac:dyDescent="0.25">
      <c r="A258" s="204" t="s">
        <v>357</v>
      </c>
      <c r="B258" s="34" t="s">
        <v>41</v>
      </c>
      <c r="C258" s="35" t="s">
        <v>358</v>
      </c>
      <c r="D258" s="34" t="s">
        <v>293</v>
      </c>
      <c r="E258" s="34" t="s">
        <v>128</v>
      </c>
      <c r="F258" s="156"/>
      <c r="G258" s="156"/>
      <c r="H258" s="37">
        <v>55263.16</v>
      </c>
      <c r="I258" s="37">
        <v>55.26</v>
      </c>
      <c r="J258" s="38">
        <v>1</v>
      </c>
      <c r="K258" s="38"/>
      <c r="L258" s="101"/>
      <c r="M258" s="34" t="s">
        <v>133</v>
      </c>
      <c r="N258" s="39">
        <v>44958</v>
      </c>
      <c r="O258" s="39">
        <v>45017</v>
      </c>
      <c r="P258" s="39" t="s">
        <v>134</v>
      </c>
      <c r="Q258" s="34"/>
      <c r="R258" s="41" t="s">
        <v>33</v>
      </c>
      <c r="S258" s="97"/>
      <c r="T258" s="98"/>
      <c r="U258" s="98">
        <v>0</v>
      </c>
      <c r="V258" s="98"/>
      <c r="W258" s="98">
        <v>0</v>
      </c>
    </row>
    <row r="259" spans="1:23" s="99" customFormat="1" ht="31.2" x14ac:dyDescent="0.25">
      <c r="A259" s="204" t="s">
        <v>359</v>
      </c>
      <c r="B259" s="34" t="s">
        <v>41</v>
      </c>
      <c r="C259" s="35" t="s">
        <v>288</v>
      </c>
      <c r="D259" s="34" t="s">
        <v>289</v>
      </c>
      <c r="E259" s="34" t="s">
        <v>128</v>
      </c>
      <c r="F259" s="156"/>
      <c r="G259" s="156"/>
      <c r="H259" s="37">
        <v>52631.58</v>
      </c>
      <c r="I259" s="37">
        <v>52.63</v>
      </c>
      <c r="J259" s="38">
        <v>1</v>
      </c>
      <c r="K259" s="38"/>
      <c r="L259" s="101"/>
      <c r="M259" s="34" t="s">
        <v>133</v>
      </c>
      <c r="N259" s="39"/>
      <c r="O259" s="39"/>
      <c r="P259" s="39" t="s">
        <v>134</v>
      </c>
      <c r="Q259" s="34"/>
      <c r="R259" s="41" t="s">
        <v>33</v>
      </c>
      <c r="S259" s="97"/>
      <c r="T259" s="98"/>
      <c r="U259" s="98">
        <v>0</v>
      </c>
      <c r="V259" s="98"/>
      <c r="W259" s="98">
        <v>0</v>
      </c>
    </row>
    <row r="260" spans="1:23" s="99" customFormat="1" ht="46.8" x14ac:dyDescent="0.25">
      <c r="A260" s="204" t="s">
        <v>360</v>
      </c>
      <c r="B260" s="34" t="s">
        <v>41</v>
      </c>
      <c r="C260" s="35" t="s">
        <v>294</v>
      </c>
      <c r="D260" s="34" t="s">
        <v>295</v>
      </c>
      <c r="E260" s="34" t="s">
        <v>235</v>
      </c>
      <c r="F260" s="156"/>
      <c r="G260" s="156"/>
      <c r="H260" s="37">
        <f>94736.84*2</f>
        <v>189473.68</v>
      </c>
      <c r="I260" s="37">
        <v>94.74</v>
      </c>
      <c r="J260" s="38">
        <v>1</v>
      </c>
      <c r="K260" s="38"/>
      <c r="L260" s="101"/>
      <c r="M260" s="34" t="s">
        <v>61</v>
      </c>
      <c r="N260" s="39">
        <v>43344</v>
      </c>
      <c r="O260" s="39">
        <v>43344</v>
      </c>
      <c r="P260" s="40"/>
      <c r="Q260" s="34"/>
      <c r="R260" s="41" t="s">
        <v>33</v>
      </c>
      <c r="S260" s="97"/>
      <c r="T260" s="98"/>
      <c r="U260" s="98">
        <v>0</v>
      </c>
      <c r="V260" s="98"/>
      <c r="W260" s="98">
        <v>0</v>
      </c>
    </row>
    <row r="261" spans="1:23" s="99" customFormat="1" ht="31.2" x14ac:dyDescent="0.25">
      <c r="A261" s="204" t="s">
        <v>361</v>
      </c>
      <c r="B261" s="34" t="s">
        <v>41</v>
      </c>
      <c r="C261" s="35" t="s">
        <v>362</v>
      </c>
      <c r="D261" s="58" t="s">
        <v>289</v>
      </c>
      <c r="E261" s="34" t="s">
        <v>128</v>
      </c>
      <c r="F261" s="156"/>
      <c r="G261" s="156"/>
      <c r="H261" s="37">
        <v>157894.74</v>
      </c>
      <c r="I261" s="37"/>
      <c r="J261" s="38">
        <v>1</v>
      </c>
      <c r="K261" s="38">
        <v>0</v>
      </c>
      <c r="L261" s="34"/>
      <c r="M261" s="34" t="s">
        <v>133</v>
      </c>
      <c r="N261" s="39"/>
      <c r="O261" s="39"/>
      <c r="P261" s="39" t="s">
        <v>134</v>
      </c>
      <c r="Q261" s="34"/>
      <c r="R261" s="41" t="s">
        <v>33</v>
      </c>
      <c r="S261" s="97"/>
      <c r="T261" s="98">
        <v>11</v>
      </c>
      <c r="U261" s="98">
        <v>330</v>
      </c>
      <c r="V261" s="98">
        <v>5</v>
      </c>
      <c r="W261" s="98">
        <v>150</v>
      </c>
    </row>
    <row r="262" spans="1:23" s="99" customFormat="1" ht="31.2" x14ac:dyDescent="0.25">
      <c r="A262" s="204" t="s">
        <v>363</v>
      </c>
      <c r="B262" s="34" t="s">
        <v>41</v>
      </c>
      <c r="C262" s="35" t="s">
        <v>364</v>
      </c>
      <c r="D262" s="34" t="s">
        <v>303</v>
      </c>
      <c r="E262" s="34" t="s">
        <v>128</v>
      </c>
      <c r="F262" s="156"/>
      <c r="G262" s="156"/>
      <c r="H262" s="37">
        <f>947368.42-3463396.4/4.75</f>
        <v>218232.33578947373</v>
      </c>
      <c r="I262" s="37"/>
      <c r="J262" s="38">
        <v>1</v>
      </c>
      <c r="K262" s="38">
        <v>0</v>
      </c>
      <c r="L262" s="34"/>
      <c r="M262" s="34" t="s">
        <v>133</v>
      </c>
      <c r="N262" s="39"/>
      <c r="O262" s="39"/>
      <c r="P262" s="39" t="s">
        <v>134</v>
      </c>
      <c r="Q262" s="34"/>
      <c r="R262" s="41" t="s">
        <v>33</v>
      </c>
      <c r="S262" s="97"/>
      <c r="T262" s="98">
        <v>11</v>
      </c>
      <c r="U262" s="98">
        <v>330</v>
      </c>
      <c r="V262" s="98">
        <v>5</v>
      </c>
      <c r="W262" s="98">
        <v>150</v>
      </c>
    </row>
    <row r="263" spans="1:23" s="99" customFormat="1" ht="31.2" x14ac:dyDescent="0.25">
      <c r="A263" s="204" t="s">
        <v>365</v>
      </c>
      <c r="B263" s="34" t="s">
        <v>41</v>
      </c>
      <c r="C263" s="35" t="s">
        <v>366</v>
      </c>
      <c r="D263" s="34" t="s">
        <v>305</v>
      </c>
      <c r="E263" s="34" t="s">
        <v>128</v>
      </c>
      <c r="F263" s="156"/>
      <c r="G263" s="156"/>
      <c r="H263" s="37">
        <v>315789.46999999997</v>
      </c>
      <c r="I263" s="37"/>
      <c r="J263" s="38">
        <v>1</v>
      </c>
      <c r="K263" s="38">
        <v>0</v>
      </c>
      <c r="L263" s="34"/>
      <c r="M263" s="34" t="s">
        <v>133</v>
      </c>
      <c r="N263" s="39"/>
      <c r="O263" s="39"/>
      <c r="P263" s="39" t="s">
        <v>134</v>
      </c>
      <c r="Q263" s="34"/>
      <c r="R263" s="41" t="s">
        <v>33</v>
      </c>
      <c r="S263" s="97"/>
      <c r="T263" s="98">
        <v>10</v>
      </c>
      <c r="U263" s="98">
        <v>300</v>
      </c>
      <c r="V263" s="98">
        <v>5</v>
      </c>
      <c r="W263" s="98">
        <v>150</v>
      </c>
    </row>
    <row r="264" spans="1:23" ht="15.6" x14ac:dyDescent="0.25">
      <c r="A264" s="42"/>
      <c r="B264" s="43"/>
      <c r="C264" s="44"/>
      <c r="D264" s="43"/>
      <c r="E264" s="43"/>
      <c r="F264" s="45"/>
      <c r="G264" s="114"/>
      <c r="H264" s="91"/>
      <c r="I264" s="91"/>
      <c r="J264" s="91"/>
      <c r="K264" s="91"/>
      <c r="L264" s="115"/>
      <c r="M264" s="43"/>
      <c r="N264" s="48"/>
      <c r="O264" s="48"/>
      <c r="P264" s="48"/>
      <c r="Q264" s="48"/>
      <c r="R264" s="43"/>
      <c r="U264" s="7">
        <v>0</v>
      </c>
      <c r="W264" s="7">
        <v>0</v>
      </c>
    </row>
    <row r="265" spans="1:23" ht="15.6" x14ac:dyDescent="0.25">
      <c r="A265" s="42"/>
      <c r="B265" s="43"/>
      <c r="C265" s="44"/>
      <c r="D265" s="43"/>
      <c r="E265" s="43"/>
      <c r="F265" s="45"/>
      <c r="G265" s="45"/>
      <c r="H265" s="91"/>
      <c r="I265" s="91"/>
      <c r="J265" s="91"/>
      <c r="K265" s="91"/>
      <c r="L265" s="115"/>
      <c r="M265" s="43"/>
      <c r="N265" s="48"/>
      <c r="O265" s="48"/>
      <c r="P265" s="48"/>
      <c r="Q265" s="48"/>
      <c r="R265" s="43"/>
    </row>
    <row r="266" spans="1:23" ht="21" x14ac:dyDescent="0.25">
      <c r="A266" s="116">
        <v>5</v>
      </c>
      <c r="B266" s="176" t="s">
        <v>367</v>
      </c>
      <c r="C266" s="177"/>
      <c r="D266" s="177"/>
      <c r="E266" s="177"/>
      <c r="F266" s="177"/>
      <c r="G266" s="177"/>
      <c r="H266" s="177"/>
      <c r="I266" s="177"/>
      <c r="J266" s="177"/>
      <c r="K266" s="177"/>
      <c r="L266" s="177"/>
      <c r="M266" s="177"/>
      <c r="N266" s="177"/>
      <c r="O266" s="177"/>
      <c r="P266" s="177"/>
      <c r="Q266" s="177"/>
      <c r="R266" s="177"/>
      <c r="U266" s="7">
        <v>0</v>
      </c>
      <c r="W266" s="7">
        <v>0</v>
      </c>
    </row>
    <row r="267" spans="1:23" ht="15.6" x14ac:dyDescent="0.25">
      <c r="A267" s="117"/>
      <c r="B267" s="190" t="s">
        <v>35</v>
      </c>
      <c r="C267" s="178" t="s">
        <v>36</v>
      </c>
      <c r="D267" s="172" t="s">
        <v>16</v>
      </c>
      <c r="E267" s="172" t="s">
        <v>17</v>
      </c>
      <c r="F267" s="172" t="s">
        <v>19</v>
      </c>
      <c r="G267" s="170" t="s">
        <v>368</v>
      </c>
      <c r="H267" s="183" t="s">
        <v>37</v>
      </c>
      <c r="I267" s="184"/>
      <c r="J267" s="184"/>
      <c r="K267" s="185"/>
      <c r="L267" s="172" t="s">
        <v>21</v>
      </c>
      <c r="M267" s="172" t="s">
        <v>38</v>
      </c>
      <c r="N267" s="171" t="s">
        <v>39</v>
      </c>
      <c r="O267" s="171"/>
      <c r="P267" s="172" t="s">
        <v>40</v>
      </c>
      <c r="Q267" s="172" t="s">
        <v>25</v>
      </c>
      <c r="R267" s="172" t="s">
        <v>26</v>
      </c>
      <c r="U267" s="7">
        <v>0</v>
      </c>
      <c r="W267" s="7">
        <v>0</v>
      </c>
    </row>
    <row r="268" spans="1:23" ht="46.8" x14ac:dyDescent="0.25">
      <c r="A268" s="118"/>
      <c r="B268" s="191"/>
      <c r="C268" s="192"/>
      <c r="D268" s="189"/>
      <c r="E268" s="189"/>
      <c r="F268" s="189"/>
      <c r="G268" s="193"/>
      <c r="H268" s="119" t="s">
        <v>27</v>
      </c>
      <c r="I268" s="119" t="s">
        <v>28</v>
      </c>
      <c r="J268" s="120" t="s">
        <v>29</v>
      </c>
      <c r="K268" s="120" t="s">
        <v>30</v>
      </c>
      <c r="L268" s="189"/>
      <c r="M268" s="189"/>
      <c r="N268" s="121" t="s">
        <v>369</v>
      </c>
      <c r="O268" s="121" t="s">
        <v>370</v>
      </c>
      <c r="P268" s="189"/>
      <c r="Q268" s="189"/>
      <c r="R268" s="189"/>
      <c r="U268" s="7">
        <v>0</v>
      </c>
      <c r="W268" s="7">
        <v>0</v>
      </c>
    </row>
    <row r="269" spans="1:23" s="99" customFormat="1" ht="82.8" x14ac:dyDescent="0.25">
      <c r="A269" s="203">
        <v>5.0999999999999996</v>
      </c>
      <c r="B269" s="59" t="s">
        <v>41</v>
      </c>
      <c r="C269" s="66" t="s">
        <v>371</v>
      </c>
      <c r="D269" s="59" t="s">
        <v>347</v>
      </c>
      <c r="E269" s="59" t="s">
        <v>372</v>
      </c>
      <c r="F269" s="207" t="s">
        <v>373</v>
      </c>
      <c r="G269" s="113"/>
      <c r="H269" s="63">
        <v>160000</v>
      </c>
      <c r="I269" s="63">
        <v>0</v>
      </c>
      <c r="J269" s="64">
        <v>1</v>
      </c>
      <c r="K269" s="64">
        <v>0</v>
      </c>
      <c r="L269" s="59"/>
      <c r="M269" s="59" t="s">
        <v>133</v>
      </c>
      <c r="N269" s="67">
        <v>44228</v>
      </c>
      <c r="O269" s="67">
        <v>44256</v>
      </c>
      <c r="P269" s="111"/>
      <c r="Q269" s="59"/>
      <c r="R269" s="66" t="s">
        <v>82</v>
      </c>
      <c r="S269" s="97"/>
      <c r="T269" s="98"/>
      <c r="U269" s="98">
        <v>0</v>
      </c>
      <c r="V269" s="98"/>
      <c r="W269" s="98">
        <v>0</v>
      </c>
    </row>
    <row r="270" spans="1:23" s="99" customFormat="1" ht="31.2" x14ac:dyDescent="0.25">
      <c r="A270" s="203" t="s">
        <v>374</v>
      </c>
      <c r="B270" s="59" t="s">
        <v>41</v>
      </c>
      <c r="C270" s="66" t="s">
        <v>375</v>
      </c>
      <c r="D270" s="59" t="s">
        <v>347</v>
      </c>
      <c r="E270" s="59" t="s">
        <v>372</v>
      </c>
      <c r="F270" s="62"/>
      <c r="G270" s="113"/>
      <c r="H270" s="63">
        <v>80000</v>
      </c>
      <c r="I270" s="63">
        <v>0</v>
      </c>
      <c r="J270" s="64">
        <v>1</v>
      </c>
      <c r="K270" s="64">
        <v>0</v>
      </c>
      <c r="L270" s="59"/>
      <c r="M270" s="59" t="s">
        <v>133</v>
      </c>
      <c r="N270" s="67">
        <v>44287</v>
      </c>
      <c r="O270" s="67">
        <v>44348</v>
      </c>
      <c r="P270" s="40"/>
      <c r="Q270" s="34"/>
      <c r="R270" s="41" t="s">
        <v>33</v>
      </c>
      <c r="S270" s="97"/>
      <c r="T270" s="98"/>
      <c r="U270" s="98">
        <v>0</v>
      </c>
      <c r="V270" s="98"/>
      <c r="W270" s="98">
        <v>0</v>
      </c>
    </row>
    <row r="271" spans="1:23" s="208" customFormat="1" ht="31.2" x14ac:dyDescent="0.25">
      <c r="A271" s="203" t="s">
        <v>376</v>
      </c>
      <c r="B271" s="59" t="s">
        <v>41</v>
      </c>
      <c r="C271" s="60" t="s">
        <v>377</v>
      </c>
      <c r="D271" s="105" t="s">
        <v>378</v>
      </c>
      <c r="E271" s="59" t="s">
        <v>372</v>
      </c>
      <c r="F271" s="62"/>
      <c r="G271" s="62"/>
      <c r="H271" s="63">
        <f>40000</f>
        <v>40000</v>
      </c>
      <c r="I271" s="63"/>
      <c r="J271" s="64">
        <v>1</v>
      </c>
      <c r="K271" s="64">
        <v>0</v>
      </c>
      <c r="L271" s="113"/>
      <c r="M271" s="59" t="s">
        <v>61</v>
      </c>
      <c r="N271" s="67">
        <v>44531</v>
      </c>
      <c r="O271" s="67">
        <v>45689</v>
      </c>
      <c r="P271" s="67"/>
      <c r="Q271" s="59"/>
      <c r="R271" s="66"/>
      <c r="T271" s="209"/>
      <c r="U271" s="209"/>
      <c r="V271" s="209"/>
      <c r="W271" s="209"/>
    </row>
    <row r="272" spans="1:23" s="208" customFormat="1" ht="15.6" x14ac:dyDescent="0.25">
      <c r="A272" s="204"/>
      <c r="B272" s="34"/>
      <c r="C272" s="41"/>
      <c r="D272" s="34"/>
      <c r="E272" s="34"/>
      <c r="F272" s="156"/>
      <c r="G272" s="101"/>
      <c r="H272" s="37"/>
      <c r="I272" s="37"/>
      <c r="J272" s="38"/>
      <c r="K272" s="38"/>
      <c r="L272" s="34"/>
      <c r="M272" s="34"/>
      <c r="N272" s="39">
        <v>43344</v>
      </c>
      <c r="O272" s="39">
        <v>43344</v>
      </c>
      <c r="P272" s="39"/>
      <c r="Q272" s="34"/>
      <c r="R272" s="41"/>
      <c r="T272" s="209"/>
      <c r="U272" s="209">
        <v>0</v>
      </c>
      <c r="V272" s="209"/>
      <c r="W272" s="209">
        <v>0</v>
      </c>
    </row>
    <row r="273" spans="1:26" ht="15.6" x14ac:dyDescent="0.25">
      <c r="A273" s="29"/>
      <c r="B273" s="34"/>
      <c r="C273" s="41"/>
      <c r="D273" s="34"/>
      <c r="E273" s="34"/>
      <c r="F273" s="36"/>
      <c r="G273" s="101"/>
      <c r="H273" s="37"/>
      <c r="I273" s="37"/>
      <c r="J273" s="38"/>
      <c r="K273" s="38"/>
      <c r="L273" s="34"/>
      <c r="M273" s="34"/>
      <c r="N273" s="39">
        <v>43344</v>
      </c>
      <c r="O273" s="39">
        <v>43344</v>
      </c>
      <c r="P273" s="40"/>
      <c r="Q273" s="34"/>
      <c r="R273" s="41"/>
      <c r="U273" s="7">
        <v>0</v>
      </c>
      <c r="W273" s="7">
        <v>0</v>
      </c>
    </row>
    <row r="274" spans="1:26" ht="15.6" x14ac:dyDescent="0.25">
      <c r="A274" s="87"/>
      <c r="B274" s="43"/>
      <c r="C274" s="44"/>
      <c r="D274" s="43"/>
      <c r="E274" s="43"/>
      <c r="F274" s="45"/>
      <c r="G274" s="88"/>
      <c r="H274" s="89"/>
      <c r="I274" s="89"/>
      <c r="J274" s="89"/>
      <c r="K274" s="89"/>
      <c r="L274" s="43"/>
      <c r="M274" s="43"/>
      <c r="N274" s="48"/>
      <c r="O274" s="48"/>
      <c r="P274" s="48"/>
      <c r="Q274" s="48"/>
      <c r="R274" s="44"/>
    </row>
    <row r="275" spans="1:26" ht="15.6" x14ac:dyDescent="0.25">
      <c r="A275" s="42"/>
      <c r="B275" s="43"/>
      <c r="C275" s="44"/>
      <c r="D275" s="43"/>
      <c r="E275" s="43"/>
      <c r="F275" s="45"/>
      <c r="G275" s="90"/>
      <c r="H275" s="91"/>
      <c r="I275" s="91"/>
      <c r="J275" s="91"/>
      <c r="K275" s="91"/>
      <c r="L275" s="43"/>
      <c r="M275" s="43"/>
      <c r="N275" s="48"/>
      <c r="O275" s="48"/>
      <c r="P275" s="48"/>
      <c r="Q275" s="48"/>
      <c r="R275" s="43"/>
      <c r="U275" s="7">
        <v>0</v>
      </c>
      <c r="W275" s="7">
        <v>0</v>
      </c>
    </row>
    <row r="276" spans="1:26" ht="15.6" x14ac:dyDescent="0.3">
      <c r="A276" s="122"/>
      <c r="B276" s="123"/>
      <c r="C276" s="123"/>
      <c r="D276" s="124"/>
      <c r="E276" s="124"/>
      <c r="F276" s="123"/>
      <c r="G276" s="45"/>
      <c r="H276" s="91"/>
      <c r="I276" s="91"/>
      <c r="J276" s="91"/>
      <c r="K276" s="91"/>
      <c r="L276" s="123"/>
      <c r="M276" s="123"/>
      <c r="N276" s="124"/>
      <c r="O276" s="124"/>
      <c r="P276" s="124"/>
      <c r="Q276" s="124"/>
      <c r="R276" s="123"/>
      <c r="U276" s="7">
        <v>0</v>
      </c>
      <c r="W276" s="7">
        <v>0</v>
      </c>
    </row>
    <row r="277" spans="1:26" ht="21" x14ac:dyDescent="0.25">
      <c r="A277" s="125">
        <v>6</v>
      </c>
      <c r="B277" s="186" t="s">
        <v>379</v>
      </c>
      <c r="C277" s="187"/>
      <c r="D277" s="187"/>
      <c r="E277" s="187"/>
      <c r="F277" s="187"/>
      <c r="G277" s="187"/>
      <c r="H277" s="187"/>
      <c r="I277" s="187"/>
      <c r="J277" s="187"/>
      <c r="K277" s="187"/>
      <c r="L277" s="187"/>
      <c r="M277" s="187"/>
      <c r="N277" s="187"/>
      <c r="O277" s="187"/>
      <c r="P277" s="187"/>
      <c r="Q277" s="187"/>
      <c r="R277" s="188"/>
      <c r="U277" s="7">
        <v>0</v>
      </c>
      <c r="W277" s="7">
        <v>0</v>
      </c>
    </row>
    <row r="278" spans="1:26" ht="15.6" x14ac:dyDescent="0.25">
      <c r="A278" s="42"/>
      <c r="B278" s="172" t="s">
        <v>35</v>
      </c>
      <c r="C278" s="178" t="s">
        <v>36</v>
      </c>
      <c r="D278" s="172" t="s">
        <v>16</v>
      </c>
      <c r="E278" s="172" t="s">
        <v>17</v>
      </c>
      <c r="F278" s="179" t="s">
        <v>19</v>
      </c>
      <c r="G278" s="180"/>
      <c r="H278" s="183" t="s">
        <v>37</v>
      </c>
      <c r="I278" s="184"/>
      <c r="J278" s="184"/>
      <c r="K278" s="185"/>
      <c r="L278" s="172" t="s">
        <v>21</v>
      </c>
      <c r="M278" s="172" t="s">
        <v>38</v>
      </c>
      <c r="N278" s="171" t="s">
        <v>39</v>
      </c>
      <c r="O278" s="171"/>
      <c r="P278" s="172" t="s">
        <v>40</v>
      </c>
      <c r="Q278" s="172" t="s">
        <v>25</v>
      </c>
      <c r="R278" s="172" t="s">
        <v>26</v>
      </c>
      <c r="U278" s="7">
        <v>0</v>
      </c>
      <c r="W278" s="7">
        <v>0</v>
      </c>
    </row>
    <row r="279" spans="1:26" ht="62.4" x14ac:dyDescent="0.25">
      <c r="A279" s="126"/>
      <c r="B279" s="172"/>
      <c r="C279" s="178"/>
      <c r="D279" s="172"/>
      <c r="E279" s="172"/>
      <c r="F279" s="181"/>
      <c r="G279" s="182"/>
      <c r="H279" s="30" t="s">
        <v>27</v>
      </c>
      <c r="I279" s="30" t="s">
        <v>28</v>
      </c>
      <c r="J279" s="31" t="s">
        <v>29</v>
      </c>
      <c r="K279" s="31" t="s">
        <v>30</v>
      </c>
      <c r="L279" s="172"/>
      <c r="M279" s="172"/>
      <c r="N279" s="32" t="s">
        <v>380</v>
      </c>
      <c r="O279" s="32" t="s">
        <v>32</v>
      </c>
      <c r="P279" s="172"/>
      <c r="Q279" s="172"/>
      <c r="R279" s="172"/>
      <c r="U279" s="7">
        <v>0</v>
      </c>
      <c r="W279" s="7">
        <v>0</v>
      </c>
    </row>
    <row r="280" spans="1:26" s="99" customFormat="1" ht="31.2" x14ac:dyDescent="0.25">
      <c r="A280" s="203">
        <v>6.01</v>
      </c>
      <c r="B280" s="59" t="s">
        <v>41</v>
      </c>
      <c r="C280" s="127" t="s">
        <v>381</v>
      </c>
      <c r="D280" s="59" t="s">
        <v>254</v>
      </c>
      <c r="E280" s="59" t="s">
        <v>44</v>
      </c>
      <c r="F280" s="154"/>
      <c r="G280" s="155"/>
      <c r="H280" s="63">
        <v>778947.36</v>
      </c>
      <c r="I280" s="63"/>
      <c r="J280" s="64">
        <v>1</v>
      </c>
      <c r="K280" s="64">
        <v>0</v>
      </c>
      <c r="L280" s="113"/>
      <c r="M280" s="59" t="s">
        <v>46</v>
      </c>
      <c r="N280" s="67">
        <v>44958</v>
      </c>
      <c r="O280" s="67">
        <v>45017</v>
      </c>
      <c r="P280" s="111" t="s">
        <v>382</v>
      </c>
      <c r="Q280" s="59"/>
      <c r="R280" s="66"/>
      <c r="S280" s="97"/>
      <c r="T280" s="98"/>
      <c r="U280" s="98"/>
      <c r="V280" s="98"/>
      <c r="W280" s="98"/>
      <c r="Y280" s="99" t="s">
        <v>48</v>
      </c>
      <c r="Z280" s="99">
        <v>22368.42</v>
      </c>
    </row>
    <row r="281" spans="1:26" s="99" customFormat="1" ht="31.2" hidden="1" x14ac:dyDescent="0.25">
      <c r="A281" s="204"/>
      <c r="B281" s="34" t="s">
        <v>41</v>
      </c>
      <c r="C281" s="68" t="s">
        <v>383</v>
      </c>
      <c r="D281" s="34" t="s">
        <v>254</v>
      </c>
      <c r="E281" s="34" t="s">
        <v>44</v>
      </c>
      <c r="F281" s="156"/>
      <c r="G281" s="156"/>
      <c r="H281" s="37">
        <v>131578.95000000001</v>
      </c>
      <c r="I281" s="37"/>
      <c r="J281" s="38">
        <v>1</v>
      </c>
      <c r="K281" s="38">
        <v>0</v>
      </c>
      <c r="L281" s="101"/>
      <c r="M281" s="34" t="s">
        <v>46</v>
      </c>
      <c r="N281" s="39"/>
      <c r="O281" s="39"/>
      <c r="P281" s="40"/>
      <c r="Q281" s="34"/>
      <c r="R281" s="41"/>
      <c r="S281" s="97"/>
      <c r="T281" s="98"/>
      <c r="U281" s="98"/>
      <c r="V281" s="98"/>
      <c r="W281" s="98"/>
      <c r="Y281" s="99" t="s">
        <v>51</v>
      </c>
      <c r="Z281" s="99">
        <v>1578947.34</v>
      </c>
    </row>
    <row r="282" spans="1:26" s="99" customFormat="1" ht="31.2" hidden="1" x14ac:dyDescent="0.25">
      <c r="A282" s="204"/>
      <c r="B282" s="34" t="s">
        <v>41</v>
      </c>
      <c r="C282" s="68" t="s">
        <v>384</v>
      </c>
      <c r="D282" s="34" t="s">
        <v>254</v>
      </c>
      <c r="E282" s="34" t="s">
        <v>44</v>
      </c>
      <c r="F282" s="156"/>
      <c r="G282" s="156"/>
      <c r="H282" s="37">
        <v>315789.46999999997</v>
      </c>
      <c r="I282" s="37"/>
      <c r="J282" s="38">
        <v>1</v>
      </c>
      <c r="K282" s="38">
        <v>0</v>
      </c>
      <c r="L282" s="101"/>
      <c r="M282" s="34" t="s">
        <v>46</v>
      </c>
      <c r="N282" s="39"/>
      <c r="O282" s="39"/>
      <c r="P282" s="40"/>
      <c r="Q282" s="34"/>
      <c r="R282" s="41"/>
      <c r="S282" s="97"/>
      <c r="T282" s="98"/>
      <c r="U282" s="98"/>
      <c r="V282" s="98"/>
      <c r="W282" s="98"/>
      <c r="Y282" s="99" t="s">
        <v>54</v>
      </c>
      <c r="Z282" s="99">
        <v>315789.46000000002</v>
      </c>
    </row>
    <row r="283" spans="1:26" s="99" customFormat="1" ht="31.2" hidden="1" x14ac:dyDescent="0.25">
      <c r="A283" s="204"/>
      <c r="B283" s="34" t="s">
        <v>41</v>
      </c>
      <c r="C283" s="68" t="s">
        <v>385</v>
      </c>
      <c r="D283" s="34" t="s">
        <v>254</v>
      </c>
      <c r="E283" s="34" t="s">
        <v>44</v>
      </c>
      <c r="F283" s="156"/>
      <c r="G283" s="156"/>
      <c r="H283" s="37">
        <v>42105.26</v>
      </c>
      <c r="I283" s="37"/>
      <c r="J283" s="38">
        <v>1</v>
      </c>
      <c r="K283" s="38">
        <v>0</v>
      </c>
      <c r="L283" s="101"/>
      <c r="M283" s="34" t="s">
        <v>46</v>
      </c>
      <c r="N283" s="39"/>
      <c r="O283" s="39"/>
      <c r="P283" s="40"/>
      <c r="Q283" s="34"/>
      <c r="R283" s="41"/>
      <c r="S283" s="97"/>
      <c r="T283" s="98"/>
      <c r="U283" s="98"/>
      <c r="V283" s="98"/>
      <c r="W283" s="98"/>
      <c r="Y283" s="99" t="s">
        <v>56</v>
      </c>
      <c r="Z283" s="99">
        <v>171052.62</v>
      </c>
    </row>
    <row r="284" spans="1:26" s="99" customFormat="1" ht="31.2" hidden="1" x14ac:dyDescent="0.25">
      <c r="A284" s="204"/>
      <c r="B284" s="34" t="s">
        <v>41</v>
      </c>
      <c r="C284" s="68" t="s">
        <v>386</v>
      </c>
      <c r="D284" s="34" t="s">
        <v>254</v>
      </c>
      <c r="E284" s="34" t="s">
        <v>44</v>
      </c>
      <c r="F284" s="156"/>
      <c r="G284" s="156"/>
      <c r="H284" s="37">
        <v>42105.26</v>
      </c>
      <c r="I284" s="37"/>
      <c r="J284" s="38">
        <v>1</v>
      </c>
      <c r="K284" s="38">
        <v>0</v>
      </c>
      <c r="L284" s="101"/>
      <c r="M284" s="34" t="s">
        <v>46</v>
      </c>
      <c r="N284" s="39"/>
      <c r="O284" s="39"/>
      <c r="P284" s="40"/>
      <c r="Q284" s="34"/>
      <c r="R284" s="41"/>
      <c r="S284" s="97"/>
      <c r="T284" s="98"/>
      <c r="U284" s="98"/>
      <c r="V284" s="98"/>
      <c r="W284" s="98"/>
      <c r="Y284" s="99" t="s">
        <v>228</v>
      </c>
      <c r="Z284" s="99">
        <v>809210.55</v>
      </c>
    </row>
    <row r="285" spans="1:26" s="99" customFormat="1" ht="31.2" hidden="1" x14ac:dyDescent="0.25">
      <c r="A285" s="204"/>
      <c r="B285" s="34" t="s">
        <v>41</v>
      </c>
      <c r="C285" s="68" t="s">
        <v>387</v>
      </c>
      <c r="D285" s="34" t="s">
        <v>254</v>
      </c>
      <c r="E285" s="34" t="s">
        <v>44</v>
      </c>
      <c r="F285" s="156"/>
      <c r="G285" s="156"/>
      <c r="H285" s="37">
        <v>168421.05</v>
      </c>
      <c r="I285" s="37"/>
      <c r="J285" s="38">
        <v>1</v>
      </c>
      <c r="K285" s="38">
        <v>0</v>
      </c>
      <c r="L285" s="101"/>
      <c r="M285" s="34" t="s">
        <v>46</v>
      </c>
      <c r="N285" s="39"/>
      <c r="O285" s="39"/>
      <c r="P285" s="40"/>
      <c r="Q285" s="34"/>
      <c r="R285" s="41"/>
      <c r="S285" s="97"/>
      <c r="T285" s="98"/>
      <c r="U285" s="98"/>
      <c r="V285" s="98"/>
      <c r="W285" s="98"/>
      <c r="Y285" s="99" t="s">
        <v>62</v>
      </c>
      <c r="Z285" s="99">
        <v>43421.06</v>
      </c>
    </row>
    <row r="286" spans="1:26" s="99" customFormat="1" ht="31.2" hidden="1" x14ac:dyDescent="0.25">
      <c r="A286" s="204"/>
      <c r="B286" s="34" t="s">
        <v>41</v>
      </c>
      <c r="C286" s="68" t="s">
        <v>388</v>
      </c>
      <c r="D286" s="34" t="s">
        <v>254</v>
      </c>
      <c r="E286" s="34" t="s">
        <v>44</v>
      </c>
      <c r="F286" s="156"/>
      <c r="G286" s="156"/>
      <c r="H286" s="37">
        <v>78947.37</v>
      </c>
      <c r="I286" s="37"/>
      <c r="J286" s="38">
        <v>1</v>
      </c>
      <c r="K286" s="38">
        <v>0</v>
      </c>
      <c r="L286" s="101"/>
      <c r="M286" s="34" t="s">
        <v>46</v>
      </c>
      <c r="N286" s="39"/>
      <c r="O286" s="39"/>
      <c r="P286" s="40"/>
      <c r="Q286" s="34"/>
      <c r="R286" s="41"/>
      <c r="S286" s="97"/>
      <c r="T286" s="98"/>
      <c r="U286" s="98"/>
      <c r="V286" s="98"/>
      <c r="W286" s="98"/>
      <c r="Y286" s="99" t="s">
        <v>64</v>
      </c>
      <c r="Z286" s="99">
        <v>21052.63</v>
      </c>
    </row>
    <row r="287" spans="1:26" s="99" customFormat="1" ht="31.2" x14ac:dyDescent="0.25">
      <c r="A287" s="203">
        <v>6.02</v>
      </c>
      <c r="B287" s="59" t="s">
        <v>41</v>
      </c>
      <c r="C287" s="127" t="s">
        <v>389</v>
      </c>
      <c r="D287" s="59" t="s">
        <v>216</v>
      </c>
      <c r="E287" s="59" t="s">
        <v>44</v>
      </c>
      <c r="F287" s="62"/>
      <c r="G287" s="62"/>
      <c r="H287" s="63">
        <v>78947.360000000001</v>
      </c>
      <c r="I287" s="63"/>
      <c r="J287" s="64">
        <v>1</v>
      </c>
      <c r="K287" s="64">
        <v>0</v>
      </c>
      <c r="L287" s="113"/>
      <c r="M287" s="59" t="s">
        <v>46</v>
      </c>
      <c r="N287" s="67">
        <v>44409</v>
      </c>
      <c r="O287" s="67">
        <v>44470</v>
      </c>
      <c r="P287" s="111"/>
      <c r="Q287" s="59"/>
      <c r="R287" s="66"/>
      <c r="S287" s="97"/>
      <c r="T287" s="98"/>
      <c r="U287" s="98"/>
      <c r="V287" s="98"/>
      <c r="W287" s="98"/>
      <c r="Y287" s="99" t="s">
        <v>66</v>
      </c>
      <c r="Z287" s="99">
        <v>53947.37</v>
      </c>
    </row>
    <row r="288" spans="1:26" s="99" customFormat="1" ht="41.4" hidden="1" x14ac:dyDescent="0.25">
      <c r="A288" s="204"/>
      <c r="B288" s="34" t="s">
        <v>41</v>
      </c>
      <c r="C288" s="68" t="s">
        <v>390</v>
      </c>
      <c r="D288" s="34" t="s">
        <v>216</v>
      </c>
      <c r="E288" s="34" t="s">
        <v>44</v>
      </c>
      <c r="F288" s="156"/>
      <c r="G288" s="156"/>
      <c r="H288" s="37">
        <v>39473.68</v>
      </c>
      <c r="I288" s="37"/>
      <c r="J288" s="38">
        <v>1</v>
      </c>
      <c r="K288" s="38">
        <v>0</v>
      </c>
      <c r="L288" s="101"/>
      <c r="M288" s="34" t="s">
        <v>46</v>
      </c>
      <c r="N288" s="39"/>
      <c r="O288" s="39"/>
      <c r="P288" s="40"/>
      <c r="Q288" s="34"/>
      <c r="R288" s="41"/>
      <c r="S288" s="97"/>
      <c r="T288" s="98"/>
      <c r="U288" s="98"/>
      <c r="V288" s="98"/>
      <c r="W288" s="98"/>
      <c r="Y288" s="99" t="s">
        <v>69</v>
      </c>
      <c r="Z288" s="99">
        <v>26315.79</v>
      </c>
    </row>
    <row r="289" spans="1:26" s="99" customFormat="1" ht="31.2" hidden="1" x14ac:dyDescent="0.25">
      <c r="A289" s="204"/>
      <c r="B289" s="34" t="s">
        <v>41</v>
      </c>
      <c r="C289" s="68" t="s">
        <v>391</v>
      </c>
      <c r="D289" s="34" t="s">
        <v>216</v>
      </c>
      <c r="E289" s="34" t="s">
        <v>44</v>
      </c>
      <c r="F289" s="156"/>
      <c r="G289" s="156"/>
      <c r="H289" s="37">
        <v>39473.68</v>
      </c>
      <c r="I289" s="37"/>
      <c r="J289" s="38">
        <v>1</v>
      </c>
      <c r="K289" s="38">
        <v>0</v>
      </c>
      <c r="L289" s="101"/>
      <c r="M289" s="34" t="s">
        <v>46</v>
      </c>
      <c r="N289" s="39"/>
      <c r="O289" s="39"/>
      <c r="P289" s="40"/>
      <c r="Q289" s="34"/>
      <c r="R289" s="41"/>
      <c r="S289" s="97"/>
      <c r="T289" s="98"/>
      <c r="U289" s="98"/>
      <c r="V289" s="98"/>
      <c r="W289" s="98"/>
      <c r="Y289" s="99" t="s">
        <v>72</v>
      </c>
      <c r="Z289" s="99">
        <v>177631.6</v>
      </c>
    </row>
    <row r="290" spans="1:26" s="99" customFormat="1" ht="69" hidden="1" x14ac:dyDescent="0.25">
      <c r="A290" s="204"/>
      <c r="B290" s="34" t="s">
        <v>41</v>
      </c>
      <c r="C290" s="68" t="s">
        <v>392</v>
      </c>
      <c r="D290" s="34" t="s">
        <v>216</v>
      </c>
      <c r="E290" s="34" t="s">
        <v>44</v>
      </c>
      <c r="F290" s="156"/>
      <c r="G290" s="156"/>
      <c r="H290" s="37">
        <v>0</v>
      </c>
      <c r="I290" s="37"/>
      <c r="J290" s="38">
        <v>1</v>
      </c>
      <c r="K290" s="38">
        <v>0</v>
      </c>
      <c r="L290" s="101"/>
      <c r="M290" s="34" t="s">
        <v>46</v>
      </c>
      <c r="N290" s="39"/>
      <c r="O290" s="39"/>
      <c r="P290" s="40"/>
      <c r="Q290" s="34"/>
      <c r="R290" s="41"/>
      <c r="S290" s="97"/>
      <c r="T290" s="98"/>
      <c r="U290" s="98"/>
      <c r="V290" s="98"/>
      <c r="W290" s="98"/>
      <c r="Y290" s="99" t="s">
        <v>73</v>
      </c>
      <c r="Z290" s="99">
        <v>35526.32</v>
      </c>
    </row>
    <row r="291" spans="1:26" s="99" customFormat="1" ht="129" customHeight="1" x14ac:dyDescent="0.25">
      <c r="A291" s="203">
        <v>6.03</v>
      </c>
      <c r="B291" s="59" t="s">
        <v>41</v>
      </c>
      <c r="C291" s="205" t="s">
        <v>393</v>
      </c>
      <c r="D291" s="59" t="s">
        <v>394</v>
      </c>
      <c r="E291" s="59" t="s">
        <v>128</v>
      </c>
      <c r="F291" s="62"/>
      <c r="G291" s="62"/>
      <c r="H291" s="63">
        <v>564473.67000000004</v>
      </c>
      <c r="I291" s="63"/>
      <c r="J291" s="64">
        <v>1</v>
      </c>
      <c r="K291" s="64">
        <v>0</v>
      </c>
      <c r="L291" s="113"/>
      <c r="M291" s="59" t="s">
        <v>61</v>
      </c>
      <c r="N291" s="67"/>
      <c r="O291" s="67">
        <v>44228</v>
      </c>
      <c r="P291" s="67" t="s">
        <v>395</v>
      </c>
      <c r="Q291" s="59"/>
      <c r="R291" s="66" t="s">
        <v>82</v>
      </c>
      <c r="S291" s="97"/>
      <c r="T291" s="98"/>
      <c r="U291" s="98"/>
      <c r="V291" s="98"/>
      <c r="W291" s="98"/>
      <c r="Y291" s="99" t="s">
        <v>75</v>
      </c>
      <c r="Z291" s="99">
        <v>23684.21</v>
      </c>
    </row>
    <row r="292" spans="1:26" s="99" customFormat="1" ht="31.2" hidden="1" x14ac:dyDescent="0.25">
      <c r="A292" s="204"/>
      <c r="B292" s="34" t="s">
        <v>41</v>
      </c>
      <c r="C292" s="68" t="s">
        <v>396</v>
      </c>
      <c r="D292" s="34" t="s">
        <v>125</v>
      </c>
      <c r="E292" s="34" t="s">
        <v>44</v>
      </c>
      <c r="F292" s="156"/>
      <c r="G292" s="156"/>
      <c r="H292" s="37">
        <v>39473.68</v>
      </c>
      <c r="I292" s="37"/>
      <c r="J292" s="38">
        <v>1</v>
      </c>
      <c r="K292" s="38">
        <v>0</v>
      </c>
      <c r="L292" s="101"/>
      <c r="M292" s="34" t="s">
        <v>46</v>
      </c>
      <c r="N292" s="39"/>
      <c r="O292" s="39"/>
      <c r="P292" s="40"/>
      <c r="Q292" s="34"/>
      <c r="R292" s="41"/>
      <c r="S292" s="97"/>
      <c r="T292" s="98"/>
      <c r="U292" s="98"/>
      <c r="V292" s="98"/>
      <c r="W292" s="98"/>
      <c r="Y292" s="99" t="s">
        <v>77</v>
      </c>
      <c r="Z292" s="99">
        <v>142105.26</v>
      </c>
    </row>
    <row r="293" spans="1:26" s="99" customFormat="1" ht="31.2" hidden="1" x14ac:dyDescent="0.25">
      <c r="A293" s="204"/>
      <c r="B293" s="34" t="s">
        <v>41</v>
      </c>
      <c r="C293" s="68" t="s">
        <v>397</v>
      </c>
      <c r="D293" s="34" t="s">
        <v>125</v>
      </c>
      <c r="E293" s="34" t="s">
        <v>44</v>
      </c>
      <c r="F293" s="156"/>
      <c r="G293" s="156"/>
      <c r="H293" s="37">
        <v>39473.68</v>
      </c>
      <c r="I293" s="37"/>
      <c r="J293" s="38">
        <v>1</v>
      </c>
      <c r="K293" s="38">
        <v>0</v>
      </c>
      <c r="L293" s="101"/>
      <c r="M293" s="34" t="s">
        <v>46</v>
      </c>
      <c r="N293" s="39"/>
      <c r="O293" s="39"/>
      <c r="P293" s="40"/>
      <c r="Q293" s="34"/>
      <c r="R293" s="41"/>
      <c r="S293" s="97"/>
      <c r="T293" s="98"/>
      <c r="U293" s="98"/>
      <c r="V293" s="98"/>
      <c r="W293" s="98"/>
      <c r="Y293" s="99" t="s">
        <v>79</v>
      </c>
      <c r="Z293" s="99">
        <v>444736.89</v>
      </c>
    </row>
    <row r="294" spans="1:26" s="99" customFormat="1" ht="31.2" hidden="1" x14ac:dyDescent="0.25">
      <c r="A294" s="204"/>
      <c r="B294" s="34" t="s">
        <v>41</v>
      </c>
      <c r="C294" s="68" t="s">
        <v>398</v>
      </c>
      <c r="D294" s="58" t="s">
        <v>127</v>
      </c>
      <c r="E294" s="34" t="s">
        <v>44</v>
      </c>
      <c r="F294" s="156"/>
      <c r="G294" s="156"/>
      <c r="H294" s="37">
        <v>78947.37</v>
      </c>
      <c r="I294" s="37"/>
      <c r="J294" s="38">
        <v>1</v>
      </c>
      <c r="K294" s="38">
        <v>0</v>
      </c>
      <c r="L294" s="101"/>
      <c r="M294" s="34" t="s">
        <v>46</v>
      </c>
      <c r="N294" s="39"/>
      <c r="O294" s="39"/>
      <c r="P294" s="40"/>
      <c r="Q294" s="34"/>
      <c r="R294" s="41"/>
      <c r="S294" s="97"/>
      <c r="T294" s="98"/>
      <c r="U294" s="98"/>
      <c r="V294" s="98"/>
      <c r="W294" s="98"/>
      <c r="Y294" s="99" t="s">
        <v>83</v>
      </c>
      <c r="Z294" s="99">
        <v>296052.61</v>
      </c>
    </row>
    <row r="295" spans="1:26" s="99" customFormat="1" ht="31.2" hidden="1" x14ac:dyDescent="0.25">
      <c r="A295" s="204"/>
      <c r="B295" s="34" t="s">
        <v>41</v>
      </c>
      <c r="C295" s="68" t="s">
        <v>398</v>
      </c>
      <c r="D295" s="58" t="s">
        <v>289</v>
      </c>
      <c r="E295" s="34" t="s">
        <v>44</v>
      </c>
      <c r="F295" s="156"/>
      <c r="G295" s="156"/>
      <c r="H295" s="37">
        <v>11842.11</v>
      </c>
      <c r="I295" s="37"/>
      <c r="J295" s="38">
        <v>1</v>
      </c>
      <c r="K295" s="38">
        <v>0</v>
      </c>
      <c r="L295" s="101"/>
      <c r="M295" s="34" t="s">
        <v>46</v>
      </c>
      <c r="N295" s="39"/>
      <c r="O295" s="39"/>
      <c r="P295" s="40"/>
      <c r="Q295" s="34"/>
      <c r="R295" s="41"/>
      <c r="S295" s="97"/>
      <c r="T295" s="98"/>
      <c r="U295" s="98"/>
      <c r="V295" s="98"/>
      <c r="W295" s="98"/>
      <c r="Y295" s="99" t="s">
        <v>84</v>
      </c>
      <c r="Z295" s="99">
        <v>755263.13</v>
      </c>
    </row>
    <row r="296" spans="1:26" s="99" customFormat="1" ht="31.2" hidden="1" x14ac:dyDescent="0.25">
      <c r="A296" s="204"/>
      <c r="B296" s="34" t="s">
        <v>41</v>
      </c>
      <c r="C296" s="68" t="s">
        <v>398</v>
      </c>
      <c r="D296" s="58" t="s">
        <v>291</v>
      </c>
      <c r="E296" s="34" t="s">
        <v>44</v>
      </c>
      <c r="F296" s="156"/>
      <c r="G296" s="156"/>
      <c r="H296" s="37">
        <v>19736.84</v>
      </c>
      <c r="I296" s="37"/>
      <c r="J296" s="38">
        <v>1</v>
      </c>
      <c r="K296" s="38">
        <v>0</v>
      </c>
      <c r="L296" s="101"/>
      <c r="M296" s="34" t="s">
        <v>46</v>
      </c>
      <c r="N296" s="39"/>
      <c r="O296" s="39"/>
      <c r="P296" s="40"/>
      <c r="Q296" s="34"/>
      <c r="R296" s="41"/>
      <c r="S296" s="97"/>
      <c r="T296" s="98"/>
      <c r="U296" s="98"/>
      <c r="V296" s="98"/>
      <c r="W296" s="98"/>
      <c r="Y296" s="99" t="s">
        <v>86</v>
      </c>
      <c r="Z296" s="99">
        <v>106578.96</v>
      </c>
    </row>
    <row r="297" spans="1:26" s="99" customFormat="1" ht="31.2" hidden="1" x14ac:dyDescent="0.25">
      <c r="A297" s="204"/>
      <c r="B297" s="34" t="s">
        <v>41</v>
      </c>
      <c r="C297" s="68" t="s">
        <v>398</v>
      </c>
      <c r="D297" s="58" t="s">
        <v>293</v>
      </c>
      <c r="E297" s="34" t="s">
        <v>44</v>
      </c>
      <c r="F297" s="156"/>
      <c r="G297" s="156"/>
      <c r="H297" s="37">
        <v>19736.84</v>
      </c>
      <c r="I297" s="37"/>
      <c r="J297" s="38">
        <v>1</v>
      </c>
      <c r="K297" s="38">
        <v>0</v>
      </c>
      <c r="L297" s="101"/>
      <c r="M297" s="34" t="s">
        <v>46</v>
      </c>
      <c r="N297" s="39"/>
      <c r="O297" s="39"/>
      <c r="P297" s="40"/>
      <c r="Q297" s="34"/>
      <c r="R297" s="41"/>
      <c r="S297" s="97"/>
      <c r="T297" s="98"/>
      <c r="U297" s="98"/>
      <c r="V297" s="98"/>
      <c r="W297" s="98"/>
      <c r="Y297" s="99" t="s">
        <v>88</v>
      </c>
      <c r="Z297" s="99">
        <v>77631.570000000007</v>
      </c>
    </row>
    <row r="298" spans="1:26" s="99" customFormat="1" ht="31.2" hidden="1" x14ac:dyDescent="0.25">
      <c r="A298" s="204"/>
      <c r="B298" s="34" t="s">
        <v>41</v>
      </c>
      <c r="C298" s="68" t="s">
        <v>398</v>
      </c>
      <c r="D298" s="58" t="s">
        <v>297</v>
      </c>
      <c r="E298" s="34" t="s">
        <v>44</v>
      </c>
      <c r="F298" s="156"/>
      <c r="G298" s="156"/>
      <c r="H298" s="37">
        <v>15789.47</v>
      </c>
      <c r="I298" s="37"/>
      <c r="J298" s="38">
        <v>1</v>
      </c>
      <c r="K298" s="38">
        <v>0</v>
      </c>
      <c r="L298" s="101"/>
      <c r="M298" s="34" t="s">
        <v>46</v>
      </c>
      <c r="N298" s="39"/>
      <c r="O298" s="39"/>
      <c r="P298" s="40"/>
      <c r="Q298" s="34"/>
      <c r="R298" s="41"/>
      <c r="S298" s="97"/>
      <c r="T298" s="98"/>
      <c r="U298" s="98"/>
      <c r="V298" s="98"/>
      <c r="W298" s="98"/>
    </row>
    <row r="299" spans="1:26" s="99" customFormat="1" ht="31.2" hidden="1" x14ac:dyDescent="0.25">
      <c r="A299" s="204"/>
      <c r="B299" s="34" t="s">
        <v>41</v>
      </c>
      <c r="C299" s="68" t="s">
        <v>398</v>
      </c>
      <c r="D299" s="58" t="s">
        <v>299</v>
      </c>
      <c r="E299" s="34" t="s">
        <v>44</v>
      </c>
      <c r="F299" s="156"/>
      <c r="G299" s="156"/>
      <c r="H299" s="37">
        <v>39473.68</v>
      </c>
      <c r="I299" s="37"/>
      <c r="J299" s="38">
        <v>1</v>
      </c>
      <c r="K299" s="38">
        <v>0</v>
      </c>
      <c r="L299" s="101"/>
      <c r="M299" s="34" t="s">
        <v>46</v>
      </c>
      <c r="N299" s="39"/>
      <c r="O299" s="39"/>
      <c r="P299" s="40"/>
      <c r="Q299" s="34"/>
      <c r="R299" s="41"/>
      <c r="S299" s="97"/>
      <c r="T299" s="98"/>
      <c r="U299" s="98"/>
      <c r="V299" s="98"/>
      <c r="W299" s="98"/>
    </row>
    <row r="300" spans="1:26" s="99" customFormat="1" ht="31.2" hidden="1" x14ac:dyDescent="0.25">
      <c r="A300" s="204"/>
      <c r="B300" s="34" t="s">
        <v>41</v>
      </c>
      <c r="C300" s="68" t="s">
        <v>399</v>
      </c>
      <c r="D300" s="58" t="s">
        <v>196</v>
      </c>
      <c r="E300" s="34" t="s">
        <v>44</v>
      </c>
      <c r="F300" s="156"/>
      <c r="G300" s="156"/>
      <c r="H300" s="37">
        <v>11842.11</v>
      </c>
      <c r="I300" s="37"/>
      <c r="J300" s="38">
        <v>1</v>
      </c>
      <c r="K300" s="38">
        <v>0</v>
      </c>
      <c r="L300" s="101"/>
      <c r="M300" s="34" t="s">
        <v>46</v>
      </c>
      <c r="N300" s="39"/>
      <c r="O300" s="39"/>
      <c r="P300" s="40"/>
      <c r="Q300" s="34"/>
      <c r="R300" s="41"/>
      <c r="S300" s="97"/>
      <c r="T300" s="98"/>
      <c r="U300" s="98"/>
      <c r="V300" s="98"/>
      <c r="W300" s="98"/>
    </row>
    <row r="301" spans="1:26" s="99" customFormat="1" ht="31.2" hidden="1" x14ac:dyDescent="0.25">
      <c r="A301" s="204"/>
      <c r="B301" s="34" t="s">
        <v>41</v>
      </c>
      <c r="C301" s="68" t="s">
        <v>398</v>
      </c>
      <c r="D301" s="58" t="s">
        <v>105</v>
      </c>
      <c r="E301" s="34" t="s">
        <v>44</v>
      </c>
      <c r="F301" s="156"/>
      <c r="G301" s="156"/>
      <c r="H301" s="37">
        <v>39473.68</v>
      </c>
      <c r="I301" s="37"/>
      <c r="J301" s="38">
        <v>1</v>
      </c>
      <c r="K301" s="38">
        <v>0</v>
      </c>
      <c r="L301" s="101"/>
      <c r="M301" s="34" t="s">
        <v>46</v>
      </c>
      <c r="N301" s="39"/>
      <c r="O301" s="39"/>
      <c r="P301" s="40"/>
      <c r="Q301" s="34"/>
      <c r="R301" s="41"/>
      <c r="S301" s="97"/>
      <c r="T301" s="98"/>
      <c r="U301" s="98"/>
      <c r="V301" s="98"/>
      <c r="W301" s="98"/>
    </row>
    <row r="302" spans="1:26" s="99" customFormat="1" ht="31.2" hidden="1" x14ac:dyDescent="0.25">
      <c r="A302" s="204"/>
      <c r="B302" s="34" t="s">
        <v>41</v>
      </c>
      <c r="C302" s="68" t="s">
        <v>400</v>
      </c>
      <c r="D302" s="58" t="s">
        <v>103</v>
      </c>
      <c r="E302" s="34" t="s">
        <v>44</v>
      </c>
      <c r="F302" s="156"/>
      <c r="G302" s="156"/>
      <c r="H302" s="37">
        <v>7894.74</v>
      </c>
      <c r="I302" s="37"/>
      <c r="J302" s="38">
        <v>1</v>
      </c>
      <c r="K302" s="38">
        <v>0</v>
      </c>
      <c r="L302" s="101"/>
      <c r="M302" s="34" t="s">
        <v>46</v>
      </c>
      <c r="N302" s="39"/>
      <c r="O302" s="39"/>
      <c r="P302" s="40"/>
      <c r="Q302" s="34"/>
      <c r="R302" s="41"/>
      <c r="S302" s="97"/>
      <c r="T302" s="98"/>
      <c r="U302" s="98"/>
      <c r="V302" s="98"/>
      <c r="W302" s="98"/>
    </row>
    <row r="303" spans="1:26" s="99" customFormat="1" ht="31.2" hidden="1" x14ac:dyDescent="0.25">
      <c r="A303" s="204"/>
      <c r="B303" s="34" t="s">
        <v>41</v>
      </c>
      <c r="C303" s="68" t="s">
        <v>398</v>
      </c>
      <c r="D303" s="58" t="s">
        <v>328</v>
      </c>
      <c r="E303" s="34" t="s">
        <v>44</v>
      </c>
      <c r="F303" s="156"/>
      <c r="G303" s="156"/>
      <c r="H303" s="37">
        <v>94736.84</v>
      </c>
      <c r="I303" s="37"/>
      <c r="J303" s="38">
        <v>1</v>
      </c>
      <c r="K303" s="38">
        <v>0</v>
      </c>
      <c r="L303" s="101"/>
      <c r="M303" s="34" t="s">
        <v>46</v>
      </c>
      <c r="N303" s="39"/>
      <c r="O303" s="39"/>
      <c r="P303" s="40"/>
      <c r="Q303" s="34"/>
      <c r="R303" s="41"/>
      <c r="S303" s="97"/>
      <c r="T303" s="98"/>
      <c r="U303" s="98"/>
      <c r="V303" s="98"/>
      <c r="W303" s="98"/>
    </row>
    <row r="304" spans="1:26" s="99" customFormat="1" ht="31.2" hidden="1" x14ac:dyDescent="0.25">
      <c r="A304" s="204"/>
      <c r="B304" s="34" t="s">
        <v>41</v>
      </c>
      <c r="C304" s="68" t="s">
        <v>401</v>
      </c>
      <c r="D304" s="58" t="s">
        <v>100</v>
      </c>
      <c r="E304" s="34" t="s">
        <v>44</v>
      </c>
      <c r="F304" s="156"/>
      <c r="G304" s="156"/>
      <c r="H304" s="37">
        <v>39473.68</v>
      </c>
      <c r="I304" s="37"/>
      <c r="J304" s="38">
        <v>1</v>
      </c>
      <c r="K304" s="38">
        <v>0</v>
      </c>
      <c r="L304" s="101"/>
      <c r="M304" s="34" t="s">
        <v>46</v>
      </c>
      <c r="N304" s="39"/>
      <c r="O304" s="39"/>
      <c r="P304" s="40"/>
      <c r="Q304" s="34"/>
      <c r="R304" s="41"/>
      <c r="S304" s="97"/>
      <c r="T304" s="98"/>
      <c r="U304" s="98"/>
      <c r="V304" s="98"/>
      <c r="W304" s="98"/>
    </row>
    <row r="305" spans="1:27" s="99" customFormat="1" ht="31.2" hidden="1" x14ac:dyDescent="0.25">
      <c r="A305" s="204"/>
      <c r="B305" s="34" t="s">
        <v>41</v>
      </c>
      <c r="C305" s="68" t="s">
        <v>402</v>
      </c>
      <c r="D305" s="58" t="s">
        <v>100</v>
      </c>
      <c r="E305" s="34" t="s">
        <v>44</v>
      </c>
      <c r="F305" s="156"/>
      <c r="G305" s="156"/>
      <c r="H305" s="37">
        <v>78947.37</v>
      </c>
      <c r="I305" s="37"/>
      <c r="J305" s="38">
        <v>1</v>
      </c>
      <c r="K305" s="38">
        <v>0</v>
      </c>
      <c r="L305" s="101"/>
      <c r="M305" s="34" t="s">
        <v>46</v>
      </c>
      <c r="N305" s="39"/>
      <c r="O305" s="39"/>
      <c r="P305" s="40"/>
      <c r="Q305" s="34"/>
      <c r="R305" s="41"/>
      <c r="S305" s="97"/>
      <c r="T305" s="98"/>
      <c r="U305" s="98"/>
      <c r="V305" s="98"/>
      <c r="W305" s="98"/>
    </row>
    <row r="306" spans="1:27" s="99" customFormat="1" ht="31.2" hidden="1" x14ac:dyDescent="0.25">
      <c r="A306" s="204"/>
      <c r="B306" s="34" t="s">
        <v>41</v>
      </c>
      <c r="C306" s="68" t="s">
        <v>403</v>
      </c>
      <c r="D306" s="58" t="s">
        <v>155</v>
      </c>
      <c r="E306" s="34" t="s">
        <v>44</v>
      </c>
      <c r="F306" s="156"/>
      <c r="G306" s="156"/>
      <c r="H306" s="37">
        <v>15789.47</v>
      </c>
      <c r="I306" s="37"/>
      <c r="J306" s="38">
        <v>1</v>
      </c>
      <c r="K306" s="38">
        <v>0</v>
      </c>
      <c r="L306" s="101"/>
      <c r="M306" s="34" t="s">
        <v>46</v>
      </c>
      <c r="N306" s="39"/>
      <c r="O306" s="39"/>
      <c r="P306" s="40"/>
      <c r="Q306" s="34"/>
      <c r="R306" s="41"/>
      <c r="S306" s="97"/>
      <c r="T306" s="98"/>
      <c r="U306" s="98"/>
      <c r="V306" s="98"/>
      <c r="W306" s="98"/>
    </row>
    <row r="307" spans="1:27" s="99" customFormat="1" ht="31.2" hidden="1" x14ac:dyDescent="0.25">
      <c r="A307" s="204"/>
      <c r="B307" s="34" t="s">
        <v>41</v>
      </c>
      <c r="C307" s="68" t="s">
        <v>403</v>
      </c>
      <c r="D307" s="58" t="s">
        <v>196</v>
      </c>
      <c r="E307" s="34" t="s">
        <v>44</v>
      </c>
      <c r="F307" s="156"/>
      <c r="G307" s="156"/>
      <c r="H307" s="37">
        <v>11842.11</v>
      </c>
      <c r="I307" s="37"/>
      <c r="J307" s="38">
        <v>1</v>
      </c>
      <c r="K307" s="38">
        <v>0</v>
      </c>
      <c r="L307" s="101"/>
      <c r="M307" s="34" t="s">
        <v>46</v>
      </c>
      <c r="N307" s="39"/>
      <c r="O307" s="39"/>
      <c r="P307" s="40"/>
      <c r="Q307" s="34"/>
      <c r="R307" s="41"/>
      <c r="S307" s="97"/>
      <c r="T307" s="98"/>
      <c r="U307" s="98"/>
      <c r="V307" s="98"/>
      <c r="W307" s="98"/>
    </row>
    <row r="308" spans="1:27" s="99" customFormat="1" ht="31.2" x14ac:dyDescent="0.25">
      <c r="A308" s="204">
        <v>6.04</v>
      </c>
      <c r="B308" s="34" t="s">
        <v>41</v>
      </c>
      <c r="C308" s="68" t="s">
        <v>404</v>
      </c>
      <c r="D308" s="58" t="s">
        <v>311</v>
      </c>
      <c r="E308" s="34" t="s">
        <v>44</v>
      </c>
      <c r="F308" s="156"/>
      <c r="G308" s="156"/>
      <c r="H308" s="37">
        <v>39473.68</v>
      </c>
      <c r="I308" s="37"/>
      <c r="J308" s="38">
        <v>1</v>
      </c>
      <c r="K308" s="38">
        <v>0</v>
      </c>
      <c r="L308" s="101"/>
      <c r="M308" s="34" t="s">
        <v>46</v>
      </c>
      <c r="N308" s="39">
        <v>44593</v>
      </c>
      <c r="O308" s="39">
        <v>44652</v>
      </c>
      <c r="P308" s="40"/>
      <c r="Q308" s="34"/>
      <c r="R308" s="41"/>
      <c r="S308" s="97"/>
      <c r="T308" s="98"/>
      <c r="U308" s="98"/>
      <c r="V308" s="98"/>
      <c r="W308" s="98"/>
    </row>
    <row r="309" spans="1:27" s="99" customFormat="1" ht="31.2" x14ac:dyDescent="0.25">
      <c r="A309" s="204">
        <v>6.05</v>
      </c>
      <c r="B309" s="34" t="s">
        <v>41</v>
      </c>
      <c r="C309" s="68" t="s">
        <v>405</v>
      </c>
      <c r="D309" s="58" t="s">
        <v>93</v>
      </c>
      <c r="E309" s="34" t="s">
        <v>44</v>
      </c>
      <c r="F309" s="156"/>
      <c r="G309" s="156"/>
      <c r="H309" s="37">
        <v>15789.47</v>
      </c>
      <c r="I309" s="37"/>
      <c r="J309" s="38">
        <v>1</v>
      </c>
      <c r="K309" s="38">
        <v>0</v>
      </c>
      <c r="L309" s="101"/>
      <c r="M309" s="34" t="s">
        <v>46</v>
      </c>
      <c r="N309" s="39">
        <v>44593</v>
      </c>
      <c r="O309" s="39">
        <v>44652</v>
      </c>
      <c r="P309" s="40"/>
      <c r="Q309" s="34"/>
      <c r="R309" s="41"/>
      <c r="S309" s="97"/>
      <c r="T309" s="98"/>
      <c r="U309" s="98"/>
      <c r="V309" s="98"/>
      <c r="W309" s="98"/>
    </row>
    <row r="310" spans="1:27" s="99" customFormat="1" ht="31.2" x14ac:dyDescent="0.25">
      <c r="A310" s="204">
        <v>6.06</v>
      </c>
      <c r="B310" s="34" t="s">
        <v>41</v>
      </c>
      <c r="C310" s="68" t="s">
        <v>406</v>
      </c>
      <c r="D310" s="58" t="s">
        <v>98</v>
      </c>
      <c r="E310" s="34" t="s">
        <v>44</v>
      </c>
      <c r="F310" s="156"/>
      <c r="G310" s="156"/>
      <c r="H310" s="37">
        <v>39473.68</v>
      </c>
      <c r="I310" s="37"/>
      <c r="J310" s="38">
        <v>1</v>
      </c>
      <c r="K310" s="38">
        <v>0</v>
      </c>
      <c r="L310" s="101"/>
      <c r="M310" s="34" t="s">
        <v>46</v>
      </c>
      <c r="N310" s="39">
        <v>44621</v>
      </c>
      <c r="O310" s="39">
        <v>44713</v>
      </c>
      <c r="P310" s="40"/>
      <c r="Q310" s="34"/>
      <c r="R310" s="41"/>
      <c r="S310" s="97"/>
      <c r="T310" s="98"/>
      <c r="U310" s="98"/>
      <c r="V310" s="98"/>
      <c r="W310" s="98"/>
    </row>
    <row r="311" spans="1:27" s="99" customFormat="1" ht="31.2" x14ac:dyDescent="0.25">
      <c r="A311" s="204">
        <v>6.07</v>
      </c>
      <c r="B311" s="34" t="s">
        <v>41</v>
      </c>
      <c r="C311" s="68" t="s">
        <v>400</v>
      </c>
      <c r="D311" s="58" t="s">
        <v>98</v>
      </c>
      <c r="E311" s="34" t="s">
        <v>44</v>
      </c>
      <c r="F311" s="156"/>
      <c r="G311" s="156"/>
      <c r="H311" s="37">
        <v>7894.74</v>
      </c>
      <c r="I311" s="37"/>
      <c r="J311" s="38">
        <v>1</v>
      </c>
      <c r="K311" s="38">
        <v>0</v>
      </c>
      <c r="L311" s="101"/>
      <c r="M311" s="34" t="s">
        <v>46</v>
      </c>
      <c r="N311" s="39">
        <v>44621</v>
      </c>
      <c r="O311" s="39">
        <v>44713</v>
      </c>
      <c r="P311" s="40"/>
      <c r="Q311" s="34"/>
      <c r="R311" s="41"/>
      <c r="S311" s="97"/>
      <c r="T311" s="98"/>
      <c r="U311" s="98"/>
      <c r="V311" s="98"/>
      <c r="W311" s="98"/>
    </row>
    <row r="312" spans="1:27" s="99" customFormat="1" ht="31.2" x14ac:dyDescent="0.25">
      <c r="A312" s="204">
        <v>6.08</v>
      </c>
      <c r="B312" s="34" t="s">
        <v>41</v>
      </c>
      <c r="C312" s="68" t="s">
        <v>407</v>
      </c>
      <c r="D312" s="58" t="s">
        <v>148</v>
      </c>
      <c r="E312" s="34" t="s">
        <v>44</v>
      </c>
      <c r="F312" s="156"/>
      <c r="G312" s="156"/>
      <c r="H312" s="37">
        <v>15789.47</v>
      </c>
      <c r="I312" s="37"/>
      <c r="J312" s="38">
        <v>1</v>
      </c>
      <c r="K312" s="38">
        <v>0</v>
      </c>
      <c r="L312" s="101"/>
      <c r="M312" s="34" t="s">
        <v>46</v>
      </c>
      <c r="N312" s="39">
        <v>44593</v>
      </c>
      <c r="O312" s="39">
        <v>44652</v>
      </c>
      <c r="P312" s="40"/>
      <c r="Q312" s="34"/>
      <c r="R312" s="41"/>
      <c r="S312" s="97"/>
      <c r="T312" s="98"/>
      <c r="U312" s="98"/>
      <c r="V312" s="98"/>
      <c r="W312" s="98"/>
    </row>
    <row r="313" spans="1:27" s="99" customFormat="1" ht="31.2" x14ac:dyDescent="0.25">
      <c r="A313" s="204">
        <v>6.09</v>
      </c>
      <c r="B313" s="34" t="s">
        <v>41</v>
      </c>
      <c r="C313" s="68" t="s">
        <v>408</v>
      </c>
      <c r="D313" s="58" t="s">
        <v>179</v>
      </c>
      <c r="E313" s="34" t="s">
        <v>44</v>
      </c>
      <c r="F313" s="156"/>
      <c r="G313" s="156"/>
      <c r="H313" s="37">
        <v>23684.21</v>
      </c>
      <c r="I313" s="37"/>
      <c r="J313" s="38">
        <v>0</v>
      </c>
      <c r="K313" s="38">
        <v>1</v>
      </c>
      <c r="L313" s="101"/>
      <c r="M313" s="34" t="s">
        <v>46</v>
      </c>
      <c r="N313" s="39">
        <v>44958</v>
      </c>
      <c r="O313" s="39">
        <v>45017</v>
      </c>
      <c r="P313" s="40"/>
      <c r="Q313" s="34"/>
      <c r="R313" s="41"/>
      <c r="S313" s="97"/>
      <c r="T313" s="98"/>
      <c r="U313" s="98"/>
      <c r="V313" s="98"/>
      <c r="W313" s="98"/>
    </row>
    <row r="314" spans="1:27" s="99" customFormat="1" ht="28.95" customHeight="1" x14ac:dyDescent="0.25">
      <c r="A314" s="206">
        <v>6.1</v>
      </c>
      <c r="B314" s="59" t="s">
        <v>41</v>
      </c>
      <c r="C314" s="127" t="s">
        <v>409</v>
      </c>
      <c r="D314" s="105" t="s">
        <v>122</v>
      </c>
      <c r="E314" s="59" t="s">
        <v>44</v>
      </c>
      <c r="F314" s="62"/>
      <c r="G314" s="62"/>
      <c r="H314" s="63">
        <v>78947.360000000001</v>
      </c>
      <c r="I314" s="63"/>
      <c r="J314" s="64">
        <v>1</v>
      </c>
      <c r="K314" s="64">
        <v>0</v>
      </c>
      <c r="L314" s="113"/>
      <c r="M314" s="59" t="s">
        <v>46</v>
      </c>
      <c r="N314" s="67">
        <v>44958</v>
      </c>
      <c r="O314" s="67">
        <v>45017</v>
      </c>
      <c r="P314" s="111"/>
      <c r="Q314" s="59"/>
      <c r="R314" s="66"/>
      <c r="S314" s="97"/>
      <c r="T314" s="98"/>
      <c r="U314" s="98"/>
      <c r="V314" s="98"/>
      <c r="W314" s="98"/>
    </row>
    <row r="315" spans="1:27" s="99" customFormat="1" ht="31.2" hidden="1" x14ac:dyDescent="0.25">
      <c r="A315" s="204"/>
      <c r="B315" s="34" t="s">
        <v>41</v>
      </c>
      <c r="C315" s="68" t="s">
        <v>410</v>
      </c>
      <c r="D315" s="34" t="s">
        <v>122</v>
      </c>
      <c r="E315" s="34" t="s">
        <v>44</v>
      </c>
      <c r="F315" s="156"/>
      <c r="G315" s="156"/>
      <c r="H315" s="37">
        <v>39473.68</v>
      </c>
      <c r="I315" s="37"/>
      <c r="J315" s="38">
        <v>1</v>
      </c>
      <c r="K315" s="38">
        <v>0</v>
      </c>
      <c r="L315" s="101"/>
      <c r="M315" s="34" t="s">
        <v>46</v>
      </c>
      <c r="N315" s="39"/>
      <c r="O315" s="39"/>
      <c r="P315" s="40"/>
      <c r="Q315" s="34"/>
      <c r="R315" s="41"/>
      <c r="S315" s="97"/>
      <c r="T315" s="98"/>
      <c r="U315" s="98"/>
      <c r="V315" s="98"/>
      <c r="W315" s="98"/>
    </row>
    <row r="316" spans="1:27" s="97" customFormat="1" ht="31.2" hidden="1" x14ac:dyDescent="0.25">
      <c r="A316" s="204"/>
      <c r="B316" s="34" t="s">
        <v>41</v>
      </c>
      <c r="C316" s="68" t="s">
        <v>397</v>
      </c>
      <c r="D316" s="34" t="s">
        <v>122</v>
      </c>
      <c r="E316" s="34" t="s">
        <v>44</v>
      </c>
      <c r="F316" s="156"/>
      <c r="G316" s="156"/>
      <c r="H316" s="37">
        <v>39473.68</v>
      </c>
      <c r="I316" s="37"/>
      <c r="J316" s="38">
        <v>1</v>
      </c>
      <c r="K316" s="38">
        <v>0</v>
      </c>
      <c r="L316" s="101"/>
      <c r="M316" s="34" t="s">
        <v>46</v>
      </c>
      <c r="N316" s="39"/>
      <c r="O316" s="39"/>
      <c r="P316" s="40"/>
      <c r="Q316" s="34"/>
      <c r="R316" s="41"/>
      <c r="T316" s="98"/>
      <c r="U316" s="98"/>
      <c r="V316" s="98"/>
      <c r="W316" s="98"/>
      <c r="X316" s="99"/>
      <c r="Y316" s="99"/>
      <c r="Z316" s="99"/>
      <c r="AA316" s="99"/>
    </row>
    <row r="317" spans="1:27" s="97" customFormat="1" ht="31.2" x14ac:dyDescent="0.25">
      <c r="A317" s="206">
        <v>6.11</v>
      </c>
      <c r="B317" s="59" t="s">
        <v>41</v>
      </c>
      <c r="C317" s="127" t="s">
        <v>411</v>
      </c>
      <c r="D317" s="105" t="s">
        <v>412</v>
      </c>
      <c r="E317" s="59" t="s">
        <v>413</v>
      </c>
      <c r="F317" s="62"/>
      <c r="G317" s="62"/>
      <c r="H317" s="63">
        <v>281578.92</v>
      </c>
      <c r="I317" s="63"/>
      <c r="J317" s="64">
        <v>1</v>
      </c>
      <c r="K317" s="64">
        <v>0</v>
      </c>
      <c r="L317" s="113"/>
      <c r="M317" s="59" t="s">
        <v>61</v>
      </c>
      <c r="N317" s="67">
        <v>44593</v>
      </c>
      <c r="O317" s="67">
        <v>44652</v>
      </c>
      <c r="P317" s="111"/>
      <c r="Q317" s="59"/>
      <c r="R317" s="66"/>
      <c r="T317" s="98"/>
      <c r="U317" s="98"/>
      <c r="V317" s="98"/>
      <c r="W317" s="98"/>
      <c r="X317" s="99"/>
      <c r="Y317" s="99"/>
      <c r="Z317" s="99"/>
      <c r="AA317" s="99"/>
    </row>
    <row r="318" spans="1:27" s="97" customFormat="1" ht="31.2" hidden="1" x14ac:dyDescent="0.25">
      <c r="A318" s="204"/>
      <c r="B318" s="34" t="s">
        <v>41</v>
      </c>
      <c r="C318" s="68" t="s">
        <v>414</v>
      </c>
      <c r="D318" s="58" t="s">
        <v>205</v>
      </c>
      <c r="E318" s="34"/>
      <c r="F318" s="156"/>
      <c r="G318" s="156"/>
      <c r="H318" s="37">
        <v>39473.68</v>
      </c>
      <c r="I318" s="37"/>
      <c r="J318" s="38"/>
      <c r="K318" s="38"/>
      <c r="L318" s="101"/>
      <c r="M318" s="34" t="s">
        <v>46</v>
      </c>
      <c r="N318" s="39"/>
      <c r="O318" s="39"/>
      <c r="P318" s="40"/>
      <c r="Q318" s="34"/>
      <c r="R318" s="41"/>
      <c r="T318" s="98"/>
      <c r="U318" s="98"/>
      <c r="V318" s="98"/>
      <c r="W318" s="98"/>
      <c r="X318" s="99"/>
      <c r="Y318" s="99"/>
      <c r="Z318" s="99"/>
      <c r="AA318" s="99"/>
    </row>
    <row r="319" spans="1:27" s="97" customFormat="1" ht="31.2" hidden="1" x14ac:dyDescent="0.25">
      <c r="A319" s="204"/>
      <c r="B319" s="34" t="s">
        <v>41</v>
      </c>
      <c r="C319" s="68" t="s">
        <v>415</v>
      </c>
      <c r="D319" s="58" t="s">
        <v>205</v>
      </c>
      <c r="E319" s="34"/>
      <c r="F319" s="156"/>
      <c r="G319" s="156"/>
      <c r="H319" s="37">
        <v>39473.68</v>
      </c>
      <c r="I319" s="37"/>
      <c r="J319" s="38"/>
      <c r="K319" s="38"/>
      <c r="L319" s="101"/>
      <c r="M319" s="34" t="s">
        <v>46</v>
      </c>
      <c r="N319" s="39"/>
      <c r="O319" s="39"/>
      <c r="P319" s="40"/>
      <c r="Q319" s="34"/>
      <c r="R319" s="41"/>
      <c r="T319" s="98"/>
      <c r="U319" s="98"/>
      <c r="V319" s="98"/>
      <c r="W319" s="98"/>
      <c r="X319" s="99"/>
      <c r="Y319" s="99"/>
      <c r="Z319" s="99"/>
      <c r="AA319" s="99"/>
    </row>
    <row r="320" spans="1:27" s="97" customFormat="1" ht="31.2" hidden="1" x14ac:dyDescent="0.25">
      <c r="A320" s="204"/>
      <c r="B320" s="34" t="s">
        <v>41</v>
      </c>
      <c r="C320" s="68" t="s">
        <v>416</v>
      </c>
      <c r="D320" s="58" t="s">
        <v>205</v>
      </c>
      <c r="E320" s="34"/>
      <c r="F320" s="156"/>
      <c r="G320" s="156"/>
      <c r="H320" s="37">
        <v>39473.68</v>
      </c>
      <c r="I320" s="37"/>
      <c r="J320" s="38"/>
      <c r="K320" s="38"/>
      <c r="L320" s="101"/>
      <c r="M320" s="34" t="s">
        <v>46</v>
      </c>
      <c r="N320" s="39"/>
      <c r="O320" s="39"/>
      <c r="P320" s="40"/>
      <c r="Q320" s="34"/>
      <c r="R320" s="41"/>
      <c r="T320" s="98"/>
      <c r="U320" s="98"/>
      <c r="V320" s="98"/>
      <c r="W320" s="98"/>
      <c r="X320" s="99"/>
      <c r="Y320" s="99"/>
      <c r="Z320" s="99"/>
      <c r="AA320" s="99"/>
    </row>
    <row r="321" spans="1:27" s="97" customFormat="1" ht="31.2" hidden="1" x14ac:dyDescent="0.25">
      <c r="A321" s="204"/>
      <c r="B321" s="34" t="s">
        <v>41</v>
      </c>
      <c r="C321" s="68" t="s">
        <v>417</v>
      </c>
      <c r="D321" s="58" t="s">
        <v>205</v>
      </c>
      <c r="E321" s="34"/>
      <c r="F321" s="156"/>
      <c r="G321" s="156"/>
      <c r="H321" s="37">
        <v>39473.68</v>
      </c>
      <c r="I321" s="37"/>
      <c r="J321" s="38"/>
      <c r="K321" s="38"/>
      <c r="L321" s="101"/>
      <c r="M321" s="34" t="s">
        <v>46</v>
      </c>
      <c r="N321" s="39"/>
      <c r="O321" s="39"/>
      <c r="P321" s="40"/>
      <c r="Q321" s="34"/>
      <c r="R321" s="41"/>
      <c r="T321" s="98"/>
      <c r="U321" s="98"/>
      <c r="V321" s="98"/>
      <c r="W321" s="98"/>
      <c r="X321" s="99"/>
      <c r="Y321" s="99"/>
      <c r="Z321" s="99"/>
      <c r="AA321" s="99"/>
    </row>
    <row r="322" spans="1:27" s="97" customFormat="1" ht="31.2" hidden="1" x14ac:dyDescent="0.25">
      <c r="A322" s="204"/>
      <c r="B322" s="34" t="s">
        <v>41</v>
      </c>
      <c r="C322" s="68" t="s">
        <v>418</v>
      </c>
      <c r="D322" s="58" t="s">
        <v>205</v>
      </c>
      <c r="E322" s="34"/>
      <c r="F322" s="156"/>
      <c r="G322" s="156"/>
      <c r="H322" s="37">
        <v>39473.68</v>
      </c>
      <c r="I322" s="37"/>
      <c r="J322" s="38"/>
      <c r="K322" s="38"/>
      <c r="L322" s="101"/>
      <c r="M322" s="34" t="s">
        <v>46</v>
      </c>
      <c r="N322" s="39"/>
      <c r="O322" s="39"/>
      <c r="P322" s="40"/>
      <c r="Q322" s="34"/>
      <c r="R322" s="41"/>
      <c r="T322" s="98"/>
      <c r="U322" s="98"/>
      <c r="V322" s="98"/>
      <c r="W322" s="98"/>
      <c r="X322" s="99"/>
      <c r="Y322" s="99"/>
      <c r="Z322" s="99"/>
      <c r="AA322" s="99"/>
    </row>
    <row r="323" spans="1:27" s="97" customFormat="1" ht="31.2" hidden="1" x14ac:dyDescent="0.25">
      <c r="A323" s="204"/>
      <c r="B323" s="34" t="s">
        <v>41</v>
      </c>
      <c r="C323" s="68" t="s">
        <v>419</v>
      </c>
      <c r="D323" s="58" t="s">
        <v>205</v>
      </c>
      <c r="E323" s="34"/>
      <c r="F323" s="156"/>
      <c r="G323" s="156"/>
      <c r="H323" s="37">
        <v>39473.68</v>
      </c>
      <c r="I323" s="37"/>
      <c r="J323" s="38"/>
      <c r="K323" s="38"/>
      <c r="L323" s="101"/>
      <c r="M323" s="34" t="s">
        <v>46</v>
      </c>
      <c r="N323" s="39"/>
      <c r="O323" s="39"/>
      <c r="P323" s="40"/>
      <c r="Q323" s="34"/>
      <c r="R323" s="41"/>
      <c r="T323" s="98"/>
      <c r="U323" s="98"/>
      <c r="V323" s="98"/>
      <c r="W323" s="98"/>
      <c r="X323" s="99"/>
      <c r="Y323" s="99"/>
      <c r="Z323" s="99"/>
      <c r="AA323" s="99"/>
    </row>
    <row r="324" spans="1:27" s="97" customFormat="1" ht="31.2" hidden="1" x14ac:dyDescent="0.25">
      <c r="A324" s="204"/>
      <c r="B324" s="34" t="s">
        <v>41</v>
      </c>
      <c r="C324" s="68" t="s">
        <v>420</v>
      </c>
      <c r="D324" s="34" t="s">
        <v>58</v>
      </c>
      <c r="E324" s="34"/>
      <c r="F324" s="156"/>
      <c r="G324" s="156"/>
      <c r="H324" s="37">
        <v>5263.16</v>
      </c>
      <c r="I324" s="37"/>
      <c r="J324" s="38"/>
      <c r="K324" s="38"/>
      <c r="L324" s="101"/>
      <c r="M324" s="34" t="s">
        <v>46</v>
      </c>
      <c r="N324" s="39"/>
      <c r="O324" s="39"/>
      <c r="P324" s="40"/>
      <c r="Q324" s="34"/>
      <c r="R324" s="41"/>
      <c r="T324" s="98"/>
      <c r="U324" s="98"/>
      <c r="V324" s="98"/>
      <c r="W324" s="98"/>
      <c r="X324" s="99"/>
      <c r="Y324" s="99"/>
      <c r="Z324" s="99"/>
      <c r="AA324" s="99"/>
    </row>
    <row r="325" spans="1:27" s="97" customFormat="1" ht="31.2" hidden="1" x14ac:dyDescent="0.25">
      <c r="A325" s="204"/>
      <c r="B325" s="34" t="s">
        <v>41</v>
      </c>
      <c r="C325" s="68" t="s">
        <v>421</v>
      </c>
      <c r="D325" s="58" t="s">
        <v>205</v>
      </c>
      <c r="E325" s="34" t="s">
        <v>44</v>
      </c>
      <c r="F325" s="156"/>
      <c r="G325" s="156"/>
      <c r="H325" s="37">
        <v>39473.68</v>
      </c>
      <c r="I325" s="37"/>
      <c r="J325" s="38"/>
      <c r="K325" s="38"/>
      <c r="L325" s="101"/>
      <c r="M325" s="34" t="s">
        <v>46</v>
      </c>
      <c r="N325" s="39"/>
      <c r="O325" s="39"/>
      <c r="P325" s="40"/>
      <c r="Q325" s="34"/>
      <c r="R325" s="41"/>
      <c r="T325" s="98"/>
      <c r="U325" s="98"/>
      <c r="V325" s="98"/>
      <c r="W325" s="98"/>
      <c r="X325" s="99"/>
      <c r="Y325" s="99"/>
      <c r="Z325" s="99"/>
      <c r="AA325" s="99"/>
    </row>
    <row r="326" spans="1:27" s="97" customFormat="1" ht="122.4" customHeight="1" x14ac:dyDescent="0.25">
      <c r="A326" s="206">
        <v>6.12</v>
      </c>
      <c r="B326" s="59" t="s">
        <v>41</v>
      </c>
      <c r="C326" s="127" t="s">
        <v>422</v>
      </c>
      <c r="D326" s="128" t="s">
        <v>423</v>
      </c>
      <c r="E326" s="59" t="s">
        <v>44</v>
      </c>
      <c r="F326" s="62"/>
      <c r="G326" s="62"/>
      <c r="H326" s="63">
        <v>398684.26</v>
      </c>
      <c r="I326" s="63"/>
      <c r="J326" s="64">
        <v>0</v>
      </c>
      <c r="K326" s="64">
        <v>1</v>
      </c>
      <c r="L326" s="113"/>
      <c r="M326" s="59" t="s">
        <v>46</v>
      </c>
      <c r="N326" s="67"/>
      <c r="O326" s="67">
        <v>44378</v>
      </c>
      <c r="P326" s="111"/>
      <c r="Q326" s="59"/>
      <c r="R326" s="66"/>
      <c r="T326" s="98"/>
      <c r="U326" s="98"/>
      <c r="V326" s="98"/>
      <c r="W326" s="98"/>
      <c r="X326" s="99"/>
      <c r="Y326" s="99"/>
      <c r="Z326" s="99"/>
      <c r="AA326" s="99"/>
    </row>
    <row r="327" spans="1:27" s="5" customFormat="1" ht="31.2" hidden="1" x14ac:dyDescent="0.25">
      <c r="A327" s="33"/>
      <c r="B327" s="34" t="s">
        <v>41</v>
      </c>
      <c r="C327" s="68" t="s">
        <v>424</v>
      </c>
      <c r="D327" s="58" t="s">
        <v>105</v>
      </c>
      <c r="E327" s="34" t="s">
        <v>44</v>
      </c>
      <c r="F327" s="36"/>
      <c r="G327" s="36"/>
      <c r="H327" s="37">
        <v>6578.95</v>
      </c>
      <c r="I327" s="37"/>
      <c r="J327" s="38"/>
      <c r="K327" s="38"/>
      <c r="L327" s="101"/>
      <c r="M327" s="34" t="s">
        <v>46</v>
      </c>
      <c r="N327" s="39"/>
      <c r="O327" s="39"/>
      <c r="P327" s="50"/>
      <c r="Q327" s="34"/>
      <c r="R327" s="41"/>
      <c r="T327" s="7"/>
      <c r="U327" s="7"/>
      <c r="V327" s="7"/>
      <c r="W327" s="7"/>
      <c r="X327"/>
      <c r="Y327"/>
      <c r="Z327"/>
      <c r="AA327"/>
    </row>
    <row r="328" spans="1:27" s="5" customFormat="1" ht="31.2" hidden="1" x14ac:dyDescent="0.25">
      <c r="A328" s="33"/>
      <c r="B328" s="34" t="s">
        <v>41</v>
      </c>
      <c r="C328" s="68" t="s">
        <v>424</v>
      </c>
      <c r="D328" s="58" t="s">
        <v>209</v>
      </c>
      <c r="E328" s="34" t="s">
        <v>44</v>
      </c>
      <c r="F328" s="36"/>
      <c r="G328" s="36"/>
      <c r="H328" s="37">
        <v>6578.95</v>
      </c>
      <c r="I328" s="37"/>
      <c r="J328" s="38"/>
      <c r="K328" s="38"/>
      <c r="L328" s="101"/>
      <c r="M328" s="34" t="s">
        <v>46</v>
      </c>
      <c r="N328" s="39"/>
      <c r="O328" s="39"/>
      <c r="P328" s="50"/>
      <c r="Q328" s="34"/>
      <c r="R328" s="41"/>
      <c r="T328" s="7"/>
      <c r="U328" s="7"/>
      <c r="V328" s="7"/>
      <c r="W328" s="7"/>
      <c r="X328"/>
      <c r="Y328"/>
      <c r="Z328"/>
      <c r="AA328"/>
    </row>
    <row r="329" spans="1:27" s="5" customFormat="1" ht="31.2" hidden="1" x14ac:dyDescent="0.25">
      <c r="A329" s="33"/>
      <c r="B329" s="34" t="s">
        <v>41</v>
      </c>
      <c r="C329" s="68" t="s">
        <v>424</v>
      </c>
      <c r="D329" s="58" t="s">
        <v>103</v>
      </c>
      <c r="E329" s="34" t="s">
        <v>44</v>
      </c>
      <c r="F329" s="36"/>
      <c r="G329" s="36"/>
      <c r="H329" s="37">
        <v>39473.68</v>
      </c>
      <c r="I329" s="37"/>
      <c r="J329" s="38"/>
      <c r="K329" s="38"/>
      <c r="L329" s="101"/>
      <c r="M329" s="34" t="s">
        <v>46</v>
      </c>
      <c r="N329" s="39"/>
      <c r="O329" s="39"/>
      <c r="P329" s="50"/>
      <c r="Q329" s="34"/>
      <c r="R329" s="41"/>
      <c r="T329" s="7"/>
      <c r="U329" s="7"/>
      <c r="V329" s="7"/>
      <c r="W329" s="7"/>
      <c r="X329"/>
      <c r="Y329"/>
      <c r="Z329"/>
      <c r="AA329"/>
    </row>
    <row r="330" spans="1:27" s="5" customFormat="1" ht="31.2" hidden="1" x14ac:dyDescent="0.25">
      <c r="A330" s="33"/>
      <c r="B330" s="34" t="s">
        <v>41</v>
      </c>
      <c r="C330" s="68" t="s">
        <v>425</v>
      </c>
      <c r="D330" s="58" t="s">
        <v>205</v>
      </c>
      <c r="E330" s="34" t="s">
        <v>44</v>
      </c>
      <c r="F330" s="36"/>
      <c r="G330" s="36"/>
      <c r="H330" s="37">
        <v>13157.9</v>
      </c>
      <c r="I330" s="37"/>
      <c r="J330" s="38"/>
      <c r="K330" s="38"/>
      <c r="L330" s="101"/>
      <c r="M330" s="34" t="s">
        <v>46</v>
      </c>
      <c r="N330" s="39"/>
      <c r="O330" s="39"/>
      <c r="P330" s="50"/>
      <c r="Q330" s="34"/>
      <c r="R330" s="41"/>
      <c r="T330" s="7"/>
      <c r="U330" s="7"/>
      <c r="V330" s="7"/>
      <c r="W330" s="7"/>
      <c r="X330"/>
      <c r="Y330"/>
      <c r="Z330"/>
      <c r="AA330"/>
    </row>
    <row r="331" spans="1:27" s="5" customFormat="1" ht="31.2" hidden="1" x14ac:dyDescent="0.25">
      <c r="A331" s="129"/>
      <c r="B331" s="34" t="s">
        <v>41</v>
      </c>
      <c r="C331" s="68" t="s">
        <v>426</v>
      </c>
      <c r="D331" s="58" t="s">
        <v>148</v>
      </c>
      <c r="E331" s="34" t="s">
        <v>44</v>
      </c>
      <c r="F331" s="36"/>
      <c r="G331" s="36"/>
      <c r="H331" s="37">
        <v>19736.849999999999</v>
      </c>
      <c r="I331" s="37"/>
      <c r="J331" s="38"/>
      <c r="K331" s="38"/>
      <c r="L331" s="101"/>
      <c r="M331" s="34" t="s">
        <v>46</v>
      </c>
      <c r="N331" s="39"/>
      <c r="O331" s="39"/>
      <c r="P331" s="50"/>
      <c r="Q331" s="34"/>
      <c r="R331" s="41"/>
      <c r="T331" s="7"/>
      <c r="U331" s="7"/>
      <c r="V331" s="7"/>
      <c r="W331" s="7"/>
      <c r="X331"/>
      <c r="Y331"/>
      <c r="Z331"/>
      <c r="AA331"/>
    </row>
    <row r="332" spans="1:27" s="5" customFormat="1" ht="31.2" hidden="1" x14ac:dyDescent="0.25">
      <c r="A332" s="33"/>
      <c r="B332" s="34" t="s">
        <v>41</v>
      </c>
      <c r="C332" s="68" t="s">
        <v>426</v>
      </c>
      <c r="D332" s="58" t="s">
        <v>96</v>
      </c>
      <c r="E332" s="34" t="s">
        <v>44</v>
      </c>
      <c r="F332" s="36"/>
      <c r="G332" s="36"/>
      <c r="H332" s="37">
        <v>19736.849999999999</v>
      </c>
      <c r="I332" s="37"/>
      <c r="J332" s="38"/>
      <c r="K332" s="38"/>
      <c r="L332" s="101"/>
      <c r="M332" s="34" t="s">
        <v>46</v>
      </c>
      <c r="N332" s="39"/>
      <c r="O332" s="39"/>
      <c r="P332" s="50"/>
      <c r="Q332" s="34"/>
      <c r="R332" s="41"/>
      <c r="T332" s="7"/>
      <c r="U332" s="7"/>
      <c r="V332" s="7"/>
      <c r="W332" s="7"/>
      <c r="X332"/>
      <c r="Y332"/>
      <c r="Z332"/>
      <c r="AA332"/>
    </row>
    <row r="333" spans="1:27" s="5" customFormat="1" ht="31.2" hidden="1" x14ac:dyDescent="0.25">
      <c r="A333" s="33"/>
      <c r="B333" s="34" t="s">
        <v>41</v>
      </c>
      <c r="C333" s="68" t="s">
        <v>427</v>
      </c>
      <c r="D333" s="58" t="s">
        <v>145</v>
      </c>
      <c r="E333" s="34" t="s">
        <v>44</v>
      </c>
      <c r="F333" s="36"/>
      <c r="G333" s="36"/>
      <c r="H333" s="37">
        <v>19736.849999999999</v>
      </c>
      <c r="I333" s="37"/>
      <c r="J333" s="38"/>
      <c r="K333" s="38"/>
      <c r="L333" s="101"/>
      <c r="M333" s="34" t="s">
        <v>46</v>
      </c>
      <c r="N333" s="39"/>
      <c r="O333" s="39"/>
      <c r="P333" s="50"/>
      <c r="Q333" s="34"/>
      <c r="R333" s="41"/>
      <c r="T333" s="7"/>
      <c r="U333" s="7"/>
      <c r="V333" s="7"/>
      <c r="W333" s="7"/>
      <c r="X333"/>
      <c r="Y333"/>
      <c r="Z333"/>
      <c r="AA333"/>
    </row>
    <row r="334" spans="1:27" s="5" customFormat="1" ht="31.2" hidden="1" x14ac:dyDescent="0.25">
      <c r="A334" s="33"/>
      <c r="B334" s="34" t="s">
        <v>41</v>
      </c>
      <c r="C334" s="68" t="s">
        <v>428</v>
      </c>
      <c r="D334" s="58" t="s">
        <v>100</v>
      </c>
      <c r="E334" s="34" t="s">
        <v>44</v>
      </c>
      <c r="F334" s="36"/>
      <c r="G334" s="36"/>
      <c r="H334" s="37">
        <v>19736.849999999999</v>
      </c>
      <c r="I334" s="37"/>
      <c r="J334" s="38"/>
      <c r="K334" s="38"/>
      <c r="L334" s="101"/>
      <c r="M334" s="34" t="s">
        <v>46</v>
      </c>
      <c r="N334" s="39"/>
      <c r="O334" s="39"/>
      <c r="P334" s="50"/>
      <c r="Q334" s="34"/>
      <c r="R334" s="41"/>
      <c r="T334" s="7"/>
      <c r="U334" s="7"/>
      <c r="V334" s="7"/>
      <c r="W334" s="7"/>
      <c r="X334"/>
      <c r="Y334"/>
      <c r="Z334"/>
      <c r="AA334"/>
    </row>
    <row r="335" spans="1:27" s="5" customFormat="1" ht="31.2" hidden="1" x14ac:dyDescent="0.25">
      <c r="A335" s="33"/>
      <c r="B335" s="34" t="s">
        <v>41</v>
      </c>
      <c r="C335" s="68" t="s">
        <v>426</v>
      </c>
      <c r="D335" s="58" t="s">
        <v>143</v>
      </c>
      <c r="E335" s="34" t="s">
        <v>44</v>
      </c>
      <c r="F335" s="36"/>
      <c r="G335" s="36"/>
      <c r="H335" s="37">
        <v>26315.79</v>
      </c>
      <c r="I335" s="37"/>
      <c r="J335" s="38"/>
      <c r="K335" s="38"/>
      <c r="L335" s="101"/>
      <c r="M335" s="34" t="s">
        <v>46</v>
      </c>
      <c r="N335" s="39"/>
      <c r="O335" s="39"/>
      <c r="P335" s="50"/>
      <c r="Q335" s="34"/>
      <c r="R335" s="41"/>
      <c r="T335" s="7"/>
      <c r="U335" s="7"/>
      <c r="V335" s="7"/>
      <c r="W335" s="7"/>
      <c r="X335"/>
      <c r="Y335"/>
      <c r="Z335"/>
      <c r="AA335"/>
    </row>
    <row r="336" spans="1:27" s="5" customFormat="1" ht="31.2" hidden="1" x14ac:dyDescent="0.25">
      <c r="A336" s="33"/>
      <c r="B336" s="34" t="s">
        <v>41</v>
      </c>
      <c r="C336" s="68" t="s">
        <v>424</v>
      </c>
      <c r="D336" s="58" t="s">
        <v>98</v>
      </c>
      <c r="E336" s="34" t="s">
        <v>44</v>
      </c>
      <c r="F336" s="36"/>
      <c r="G336" s="36"/>
      <c r="H336" s="37">
        <v>6578.95</v>
      </c>
      <c r="I336" s="37"/>
      <c r="J336" s="38"/>
      <c r="K336" s="38"/>
      <c r="L336" s="101"/>
      <c r="M336" s="34" t="s">
        <v>46</v>
      </c>
      <c r="N336" s="39"/>
      <c r="O336" s="39"/>
      <c r="P336" s="50"/>
      <c r="Q336" s="34"/>
      <c r="R336" s="41"/>
      <c r="T336" s="7"/>
      <c r="U336" s="7"/>
      <c r="V336" s="7"/>
      <c r="W336" s="7"/>
      <c r="X336"/>
      <c r="Y336"/>
      <c r="Z336"/>
      <c r="AA336"/>
    </row>
    <row r="337" spans="1:27" s="5" customFormat="1" ht="31.2" hidden="1" x14ac:dyDescent="0.25">
      <c r="A337" s="33"/>
      <c r="B337" s="34" t="s">
        <v>41</v>
      </c>
      <c r="C337" s="68" t="s">
        <v>424</v>
      </c>
      <c r="D337" s="58" t="s">
        <v>155</v>
      </c>
      <c r="E337" s="34" t="s">
        <v>44</v>
      </c>
      <c r="F337" s="36"/>
      <c r="G337" s="36"/>
      <c r="H337" s="37">
        <v>5263.16</v>
      </c>
      <c r="I337" s="37"/>
      <c r="J337" s="38"/>
      <c r="K337" s="38"/>
      <c r="L337" s="101"/>
      <c r="M337" s="34" t="s">
        <v>46</v>
      </c>
      <c r="N337" s="39"/>
      <c r="O337" s="39"/>
      <c r="P337" s="50"/>
      <c r="Q337" s="34"/>
      <c r="R337" s="41"/>
      <c r="T337" s="7"/>
      <c r="U337" s="7"/>
      <c r="V337" s="7"/>
      <c r="W337" s="7"/>
      <c r="X337"/>
      <c r="Y337"/>
      <c r="Z337"/>
      <c r="AA337"/>
    </row>
    <row r="338" spans="1:27" s="5" customFormat="1" ht="31.2" hidden="1" x14ac:dyDescent="0.25">
      <c r="A338" s="33"/>
      <c r="B338" s="34" t="s">
        <v>41</v>
      </c>
      <c r="C338" s="68" t="s">
        <v>425</v>
      </c>
      <c r="D338" s="58" t="s">
        <v>196</v>
      </c>
      <c r="E338" s="34" t="s">
        <v>44</v>
      </c>
      <c r="F338" s="36"/>
      <c r="G338" s="36"/>
      <c r="H338" s="37">
        <v>19736.84</v>
      </c>
      <c r="I338" s="37"/>
      <c r="J338" s="38"/>
      <c r="K338" s="38"/>
      <c r="L338" s="101"/>
      <c r="M338" s="34" t="s">
        <v>46</v>
      </c>
      <c r="N338" s="39"/>
      <c r="O338" s="39"/>
      <c r="P338" s="50"/>
      <c r="Q338" s="34"/>
      <c r="R338" s="41"/>
      <c r="T338" s="7"/>
      <c r="U338" s="7"/>
      <c r="V338" s="7"/>
      <c r="W338" s="7"/>
      <c r="X338"/>
      <c r="Y338"/>
      <c r="Z338"/>
      <c r="AA338"/>
    </row>
    <row r="339" spans="1:27" s="5" customFormat="1" ht="31.2" hidden="1" x14ac:dyDescent="0.25">
      <c r="A339" s="33"/>
      <c r="B339" s="34" t="s">
        <v>41</v>
      </c>
      <c r="C339" s="68" t="s">
        <v>425</v>
      </c>
      <c r="D339" s="58" t="s">
        <v>93</v>
      </c>
      <c r="E339" s="34" t="s">
        <v>44</v>
      </c>
      <c r="F339" s="36"/>
      <c r="G339" s="36"/>
      <c r="H339" s="37">
        <v>6578.95</v>
      </c>
      <c r="I339" s="37"/>
      <c r="J339" s="38"/>
      <c r="K339" s="38"/>
      <c r="L339" s="101"/>
      <c r="M339" s="34" t="s">
        <v>46</v>
      </c>
      <c r="N339" s="39"/>
      <c r="O339" s="39"/>
      <c r="P339" s="50"/>
      <c r="Q339" s="34"/>
      <c r="R339" s="41"/>
      <c r="T339" s="7"/>
      <c r="U339" s="7"/>
      <c r="V339" s="7"/>
      <c r="W339" s="7"/>
      <c r="X339"/>
      <c r="Y339"/>
      <c r="Z339"/>
      <c r="AA339"/>
    </row>
    <row r="340" spans="1:27" s="5" customFormat="1" ht="31.2" hidden="1" x14ac:dyDescent="0.25">
      <c r="A340" s="33"/>
      <c r="B340" s="34" t="s">
        <v>41</v>
      </c>
      <c r="C340" s="68" t="s">
        <v>424</v>
      </c>
      <c r="D340" s="58" t="s">
        <v>311</v>
      </c>
      <c r="E340" s="34" t="s">
        <v>44</v>
      </c>
      <c r="F340" s="36"/>
      <c r="G340" s="36"/>
      <c r="H340" s="37">
        <v>6578.95</v>
      </c>
      <c r="I340" s="37"/>
      <c r="J340" s="38"/>
      <c r="K340" s="38"/>
      <c r="L340" s="101"/>
      <c r="M340" s="34" t="s">
        <v>46</v>
      </c>
      <c r="N340" s="39"/>
      <c r="O340" s="39"/>
      <c r="P340" s="50"/>
      <c r="Q340" s="34"/>
      <c r="R340" s="41"/>
      <c r="T340" s="7"/>
      <c r="U340" s="7"/>
      <c r="V340" s="7"/>
      <c r="W340" s="7"/>
      <c r="X340"/>
      <c r="Y340"/>
      <c r="Z340"/>
      <c r="AA340"/>
    </row>
    <row r="341" spans="1:27" s="5" customFormat="1" ht="31.2" hidden="1" x14ac:dyDescent="0.25">
      <c r="A341" s="33"/>
      <c r="B341" s="34" t="s">
        <v>41</v>
      </c>
      <c r="C341" s="68" t="s">
        <v>424</v>
      </c>
      <c r="D341" s="58" t="s">
        <v>299</v>
      </c>
      <c r="E341" s="34" t="s">
        <v>44</v>
      </c>
      <c r="F341" s="36"/>
      <c r="G341" s="36"/>
      <c r="H341" s="37">
        <v>26315.78</v>
      </c>
      <c r="I341" s="37"/>
      <c r="J341" s="38"/>
      <c r="K341" s="38"/>
      <c r="L341" s="101"/>
      <c r="M341" s="34" t="s">
        <v>46</v>
      </c>
      <c r="N341" s="39"/>
      <c r="O341" s="39"/>
      <c r="P341" s="50"/>
      <c r="Q341" s="34"/>
      <c r="R341" s="41"/>
      <c r="T341" s="7"/>
      <c r="U341" s="7"/>
      <c r="V341" s="7"/>
      <c r="W341" s="7"/>
      <c r="X341"/>
      <c r="Y341"/>
      <c r="Z341"/>
      <c r="AA341"/>
    </row>
    <row r="342" spans="1:27" s="5" customFormat="1" ht="31.2" hidden="1" x14ac:dyDescent="0.25">
      <c r="A342" s="33"/>
      <c r="B342" s="34" t="s">
        <v>41</v>
      </c>
      <c r="C342" s="68" t="s">
        <v>424</v>
      </c>
      <c r="D342" s="58" t="s">
        <v>291</v>
      </c>
      <c r="E342" s="34" t="s">
        <v>44</v>
      </c>
      <c r="F342" s="36"/>
      <c r="G342" s="36"/>
      <c r="H342" s="37">
        <v>3947.37</v>
      </c>
      <c r="I342" s="37"/>
      <c r="J342" s="38"/>
      <c r="K342" s="38"/>
      <c r="L342" s="101"/>
      <c r="M342" s="34" t="s">
        <v>46</v>
      </c>
      <c r="N342" s="39"/>
      <c r="O342" s="39"/>
      <c r="P342" s="50"/>
      <c r="Q342" s="34"/>
      <c r="R342" s="41"/>
      <c r="T342" s="7"/>
      <c r="U342" s="7"/>
      <c r="V342" s="7"/>
      <c r="W342" s="7"/>
      <c r="X342"/>
      <c r="Y342"/>
      <c r="Z342"/>
      <c r="AA342"/>
    </row>
    <row r="343" spans="1:27" s="5" customFormat="1" ht="31.2" hidden="1" x14ac:dyDescent="0.25">
      <c r="A343" s="33"/>
      <c r="B343" s="34" t="s">
        <v>41</v>
      </c>
      <c r="C343" s="68" t="s">
        <v>424</v>
      </c>
      <c r="D343" s="58" t="s">
        <v>297</v>
      </c>
      <c r="E343" s="34" t="s">
        <v>44</v>
      </c>
      <c r="F343" s="36"/>
      <c r="G343" s="36"/>
      <c r="H343" s="37">
        <v>13157.9</v>
      </c>
      <c r="I343" s="37"/>
      <c r="J343" s="38"/>
      <c r="K343" s="38"/>
      <c r="L343" s="101"/>
      <c r="M343" s="34" t="s">
        <v>46</v>
      </c>
      <c r="N343" s="39"/>
      <c r="O343" s="39"/>
      <c r="P343" s="50"/>
      <c r="Q343" s="34"/>
      <c r="R343" s="41"/>
      <c r="T343" s="7"/>
      <c r="U343" s="7"/>
      <c r="V343" s="7"/>
      <c r="W343" s="7"/>
      <c r="X343"/>
      <c r="Y343"/>
      <c r="Z343"/>
      <c r="AA343"/>
    </row>
    <row r="344" spans="1:27" s="5" customFormat="1" ht="31.2" hidden="1" x14ac:dyDescent="0.25">
      <c r="A344" s="33"/>
      <c r="B344" s="34" t="s">
        <v>41</v>
      </c>
      <c r="C344" s="68" t="s">
        <v>424</v>
      </c>
      <c r="D344" s="58" t="s">
        <v>293</v>
      </c>
      <c r="E344" s="34" t="s">
        <v>44</v>
      </c>
      <c r="F344" s="36"/>
      <c r="G344" s="36"/>
      <c r="H344" s="37">
        <v>5263.15</v>
      </c>
      <c r="I344" s="37"/>
      <c r="J344" s="38"/>
      <c r="K344" s="38"/>
      <c r="L344" s="101"/>
      <c r="M344" s="34" t="s">
        <v>46</v>
      </c>
      <c r="N344" s="39"/>
      <c r="O344" s="39"/>
      <c r="P344" s="50"/>
      <c r="Q344" s="34"/>
      <c r="R344" s="41"/>
      <c r="T344" s="7"/>
      <c r="U344" s="7"/>
      <c r="V344" s="7"/>
      <c r="W344" s="7"/>
      <c r="X344"/>
      <c r="Y344"/>
      <c r="Z344"/>
      <c r="AA344"/>
    </row>
    <row r="345" spans="1:27" s="5" customFormat="1" ht="31.2" hidden="1" x14ac:dyDescent="0.25">
      <c r="A345" s="33"/>
      <c r="B345" s="34" t="s">
        <v>41</v>
      </c>
      <c r="C345" s="68" t="s">
        <v>429</v>
      </c>
      <c r="D345" s="58" t="s">
        <v>289</v>
      </c>
      <c r="E345" s="34" t="s">
        <v>44</v>
      </c>
      <c r="F345" s="36"/>
      <c r="G345" s="36"/>
      <c r="H345" s="37">
        <v>2631.58</v>
      </c>
      <c r="I345" s="37"/>
      <c r="J345" s="38"/>
      <c r="K345" s="38"/>
      <c r="L345" s="101"/>
      <c r="M345" s="34" t="s">
        <v>46</v>
      </c>
      <c r="N345" s="39"/>
      <c r="O345" s="39"/>
      <c r="P345" s="50"/>
      <c r="Q345" s="34"/>
      <c r="R345" s="41"/>
      <c r="T345" s="7"/>
      <c r="U345" s="7"/>
      <c r="V345" s="7"/>
      <c r="W345" s="7"/>
      <c r="X345"/>
      <c r="Y345"/>
      <c r="Z345"/>
      <c r="AA345"/>
    </row>
    <row r="346" spans="1:27" s="5" customFormat="1" ht="31.2" hidden="1" x14ac:dyDescent="0.25">
      <c r="A346" s="33"/>
      <c r="B346" s="34" t="s">
        <v>41</v>
      </c>
      <c r="C346" s="68" t="s">
        <v>429</v>
      </c>
      <c r="D346" s="58" t="s">
        <v>127</v>
      </c>
      <c r="E346" s="34" t="s">
        <v>44</v>
      </c>
      <c r="F346" s="36"/>
      <c r="G346" s="36"/>
      <c r="H346" s="37">
        <v>13157.9</v>
      </c>
      <c r="I346" s="37"/>
      <c r="J346" s="38"/>
      <c r="K346" s="38"/>
      <c r="L346" s="101"/>
      <c r="M346" s="34" t="s">
        <v>46</v>
      </c>
      <c r="N346" s="39"/>
      <c r="O346" s="39"/>
      <c r="P346" s="50"/>
      <c r="Q346" s="34"/>
      <c r="R346" s="41"/>
      <c r="T346" s="7"/>
      <c r="U346" s="7"/>
      <c r="V346" s="7"/>
      <c r="W346" s="7"/>
      <c r="X346"/>
      <c r="Y346"/>
      <c r="Z346"/>
      <c r="AA346"/>
    </row>
    <row r="347" spans="1:27" s="5" customFormat="1" ht="31.2" hidden="1" x14ac:dyDescent="0.25">
      <c r="A347" s="33"/>
      <c r="B347" s="34" t="s">
        <v>41</v>
      </c>
      <c r="C347" s="68" t="s">
        <v>425</v>
      </c>
      <c r="D347" s="34" t="s">
        <v>125</v>
      </c>
      <c r="E347" s="34" t="s">
        <v>44</v>
      </c>
      <c r="F347" s="36"/>
      <c r="G347" s="36"/>
      <c r="H347" s="37">
        <v>13157.89</v>
      </c>
      <c r="I347" s="37"/>
      <c r="J347" s="38"/>
      <c r="K347" s="38"/>
      <c r="L347" s="101"/>
      <c r="M347" s="34" t="s">
        <v>46</v>
      </c>
      <c r="N347" s="39"/>
      <c r="O347" s="39"/>
      <c r="P347" s="50"/>
      <c r="Q347" s="34"/>
      <c r="R347" s="41"/>
      <c r="T347" s="7"/>
      <c r="U347" s="7"/>
      <c r="V347" s="7"/>
      <c r="W347" s="7"/>
      <c r="X347"/>
      <c r="Y347"/>
      <c r="Z347"/>
      <c r="AA347"/>
    </row>
    <row r="348" spans="1:27" ht="31.2" hidden="1" x14ac:dyDescent="0.25">
      <c r="A348" s="33"/>
      <c r="B348" s="34" t="s">
        <v>41</v>
      </c>
      <c r="C348" s="68" t="s">
        <v>425</v>
      </c>
      <c r="D348" s="34" t="s">
        <v>122</v>
      </c>
      <c r="E348" s="34" t="s">
        <v>44</v>
      </c>
      <c r="F348" s="36"/>
      <c r="G348" s="36"/>
      <c r="H348" s="37">
        <v>19736.849999999999</v>
      </c>
      <c r="I348" s="37"/>
      <c r="J348" s="38"/>
      <c r="K348" s="38"/>
      <c r="L348" s="101"/>
      <c r="M348" s="34" t="s">
        <v>46</v>
      </c>
      <c r="N348" s="39"/>
      <c r="O348" s="39"/>
      <c r="P348" s="50"/>
      <c r="Q348" s="34"/>
      <c r="R348" s="41"/>
    </row>
    <row r="349" spans="1:27" ht="31.2" hidden="1" x14ac:dyDescent="0.25">
      <c r="A349" s="33"/>
      <c r="B349" s="34" t="s">
        <v>41</v>
      </c>
      <c r="C349" s="68" t="s">
        <v>424</v>
      </c>
      <c r="D349" s="34" t="s">
        <v>216</v>
      </c>
      <c r="E349" s="34" t="s">
        <v>44</v>
      </c>
      <c r="F349" s="36"/>
      <c r="G349" s="36"/>
      <c r="H349" s="37">
        <v>6578.95</v>
      </c>
      <c r="I349" s="37"/>
      <c r="J349" s="38"/>
      <c r="K349" s="38"/>
      <c r="L349" s="101"/>
      <c r="M349" s="34" t="s">
        <v>46</v>
      </c>
      <c r="N349" s="39"/>
      <c r="O349" s="39"/>
      <c r="P349" s="50"/>
      <c r="Q349" s="34"/>
      <c r="R349" s="41"/>
    </row>
    <row r="350" spans="1:27" ht="31.2" hidden="1" x14ac:dyDescent="0.25">
      <c r="A350" s="33"/>
      <c r="B350" s="34" t="s">
        <v>41</v>
      </c>
      <c r="C350" s="68" t="s">
        <v>424</v>
      </c>
      <c r="D350" s="34" t="s">
        <v>283</v>
      </c>
      <c r="E350" s="34" t="s">
        <v>44</v>
      </c>
      <c r="F350" s="36"/>
      <c r="G350" s="36"/>
      <c r="H350" s="37">
        <v>6578.95</v>
      </c>
      <c r="I350" s="37"/>
      <c r="J350" s="38"/>
      <c r="K350" s="38"/>
      <c r="L350" s="101"/>
      <c r="M350" s="34" t="s">
        <v>46</v>
      </c>
      <c r="N350" s="39"/>
      <c r="O350" s="39"/>
      <c r="P350" s="50"/>
      <c r="Q350" s="34"/>
      <c r="R350" s="41"/>
    </row>
    <row r="351" spans="1:27" ht="31.2" hidden="1" x14ac:dyDescent="0.25">
      <c r="A351" s="33"/>
      <c r="B351" s="34" t="s">
        <v>41</v>
      </c>
      <c r="C351" s="68" t="s">
        <v>424</v>
      </c>
      <c r="D351" s="34" t="s">
        <v>256</v>
      </c>
      <c r="E351" s="34" t="s">
        <v>44</v>
      </c>
      <c r="F351" s="36"/>
      <c r="G351" s="36"/>
      <c r="H351" s="37">
        <v>5263.15</v>
      </c>
      <c r="I351" s="37"/>
      <c r="J351" s="38"/>
      <c r="K351" s="38"/>
      <c r="L351" s="101"/>
      <c r="M351" s="34" t="s">
        <v>46</v>
      </c>
      <c r="N351" s="39">
        <v>43344</v>
      </c>
      <c r="O351" s="39">
        <v>43344</v>
      </c>
      <c r="P351" s="50"/>
      <c r="Q351" s="34"/>
      <c r="R351" s="41" t="s">
        <v>33</v>
      </c>
      <c r="U351" s="7">
        <v>0</v>
      </c>
      <c r="W351" s="7">
        <v>0</v>
      </c>
    </row>
    <row r="352" spans="1:27" ht="31.2" hidden="1" x14ac:dyDescent="0.25">
      <c r="A352" s="33"/>
      <c r="B352" s="34" t="s">
        <v>41</v>
      </c>
      <c r="C352" s="68" t="s">
        <v>425</v>
      </c>
      <c r="D352" s="34" t="s">
        <v>254</v>
      </c>
      <c r="E352" s="34" t="s">
        <v>44</v>
      </c>
      <c r="F352" s="36"/>
      <c r="G352" s="36"/>
      <c r="H352" s="37">
        <v>5263.15</v>
      </c>
      <c r="I352" s="37"/>
      <c r="J352" s="38"/>
      <c r="K352" s="38"/>
      <c r="L352" s="101"/>
      <c r="M352" s="34" t="s">
        <v>46</v>
      </c>
      <c r="N352" s="39"/>
      <c r="O352" s="39"/>
      <c r="P352" s="50"/>
      <c r="Q352" s="34"/>
      <c r="R352" s="41"/>
    </row>
    <row r="353" spans="1:23" ht="31.2" hidden="1" x14ac:dyDescent="0.25">
      <c r="A353" s="33"/>
      <c r="B353" s="34" t="s">
        <v>41</v>
      </c>
      <c r="C353" s="68" t="s">
        <v>424</v>
      </c>
      <c r="D353" s="34" t="s">
        <v>58</v>
      </c>
      <c r="E353" s="34" t="s">
        <v>44</v>
      </c>
      <c r="F353" s="36"/>
      <c r="G353" s="36"/>
      <c r="H353" s="37">
        <v>23684.22</v>
      </c>
      <c r="I353" s="37"/>
      <c r="J353" s="38"/>
      <c r="K353" s="38"/>
      <c r="L353" s="101"/>
      <c r="M353" s="34" t="s">
        <v>46</v>
      </c>
      <c r="N353" s="39"/>
      <c r="O353" s="39"/>
      <c r="P353" s="50"/>
      <c r="Q353" s="34"/>
      <c r="R353" s="41"/>
    </row>
    <row r="354" spans="1:23" ht="31.2" hidden="1" x14ac:dyDescent="0.25">
      <c r="A354" s="33"/>
      <c r="B354" s="34" t="s">
        <v>41</v>
      </c>
      <c r="C354" s="110" t="s">
        <v>424</v>
      </c>
      <c r="D354" s="34" t="s">
        <v>53</v>
      </c>
      <c r="E354" s="34" t="s">
        <v>44</v>
      </c>
      <c r="F354" s="36"/>
      <c r="G354" s="36"/>
      <c r="H354" s="37">
        <v>5263.15</v>
      </c>
      <c r="I354" s="37"/>
      <c r="J354" s="38"/>
      <c r="K354" s="38"/>
      <c r="L354" s="101"/>
      <c r="M354" s="34" t="s">
        <v>46</v>
      </c>
      <c r="N354" s="39">
        <v>43344</v>
      </c>
      <c r="O354" s="39">
        <v>43344</v>
      </c>
      <c r="P354" s="50"/>
      <c r="Q354" s="34"/>
      <c r="R354" s="41" t="s">
        <v>33</v>
      </c>
      <c r="U354" s="7">
        <v>0</v>
      </c>
      <c r="W354" s="7">
        <v>0</v>
      </c>
    </row>
    <row r="355" spans="1:23" ht="31.2" hidden="1" x14ac:dyDescent="0.25">
      <c r="A355" s="33"/>
      <c r="B355" s="34" t="s">
        <v>41</v>
      </c>
      <c r="C355" s="68" t="s">
        <v>424</v>
      </c>
      <c r="D355" s="34" t="s">
        <v>247</v>
      </c>
      <c r="E355" s="34" t="s">
        <v>44</v>
      </c>
      <c r="F355" s="36"/>
      <c r="G355" s="36"/>
      <c r="H355" s="37">
        <v>10526.32</v>
      </c>
      <c r="I355" s="37"/>
      <c r="J355" s="38"/>
      <c r="K355" s="38"/>
      <c r="L355" s="101"/>
      <c r="M355" s="34" t="s">
        <v>46</v>
      </c>
      <c r="N355" s="39">
        <v>43344</v>
      </c>
      <c r="O355" s="39">
        <v>43344</v>
      </c>
      <c r="P355" s="50"/>
      <c r="Q355" s="34"/>
      <c r="R355" s="41" t="s">
        <v>33</v>
      </c>
      <c r="U355" s="7">
        <v>0</v>
      </c>
      <c r="W355" s="7">
        <v>0</v>
      </c>
    </row>
    <row r="356" spans="1:23" ht="31.2" hidden="1" x14ac:dyDescent="0.25">
      <c r="A356" s="33"/>
      <c r="B356" s="34" t="s">
        <v>41</v>
      </c>
      <c r="C356" s="110" t="s">
        <v>424</v>
      </c>
      <c r="D356" s="34" t="s">
        <v>234</v>
      </c>
      <c r="E356" s="34" t="s">
        <v>44</v>
      </c>
      <c r="F356" s="36"/>
      <c r="G356" s="36"/>
      <c r="H356" s="37">
        <v>3947.37</v>
      </c>
      <c r="I356" s="37"/>
      <c r="J356" s="38"/>
      <c r="K356" s="38"/>
      <c r="L356" s="101"/>
      <c r="M356" s="34" t="s">
        <v>46</v>
      </c>
      <c r="N356" s="39">
        <v>43344</v>
      </c>
      <c r="O356" s="39">
        <v>43344</v>
      </c>
      <c r="P356" s="50"/>
      <c r="Q356" s="34"/>
      <c r="R356" s="41" t="s">
        <v>33</v>
      </c>
      <c r="U356" s="7">
        <v>0</v>
      </c>
      <c r="W356" s="7">
        <v>0</v>
      </c>
    </row>
    <row r="357" spans="1:23" ht="31.2" hidden="1" x14ac:dyDescent="0.25">
      <c r="A357" s="33"/>
      <c r="B357" s="34" t="s">
        <v>41</v>
      </c>
      <c r="C357" s="110" t="s">
        <v>424</v>
      </c>
      <c r="D357" s="34" t="s">
        <v>50</v>
      </c>
      <c r="E357" s="34" t="s">
        <v>44</v>
      </c>
      <c r="F357" s="36"/>
      <c r="G357" s="36"/>
      <c r="H357" s="37">
        <v>6578.95</v>
      </c>
      <c r="I357" s="37"/>
      <c r="J357" s="38">
        <v>0</v>
      </c>
      <c r="K357" s="38">
        <v>1</v>
      </c>
      <c r="L357" s="101"/>
      <c r="M357" s="34" t="s">
        <v>46</v>
      </c>
      <c r="N357" s="39">
        <v>43494</v>
      </c>
      <c r="O357" s="39">
        <v>45144</v>
      </c>
      <c r="P357" s="50"/>
      <c r="Q357" s="34"/>
      <c r="R357" s="41" t="s">
        <v>33</v>
      </c>
      <c r="T357" s="7">
        <v>5</v>
      </c>
      <c r="U357" s="7">
        <v>150</v>
      </c>
      <c r="V357" s="7">
        <v>55</v>
      </c>
      <c r="W357" s="7">
        <v>1650</v>
      </c>
    </row>
    <row r="358" spans="1:23" ht="31.2" hidden="1" x14ac:dyDescent="0.25">
      <c r="A358" s="33"/>
      <c r="B358" s="34" t="s">
        <v>41</v>
      </c>
      <c r="C358" s="110" t="s">
        <v>424</v>
      </c>
      <c r="D358" s="34" t="s">
        <v>43</v>
      </c>
      <c r="E358" s="34" t="s">
        <v>44</v>
      </c>
      <c r="F358" s="36"/>
      <c r="G358" s="36"/>
      <c r="H358" s="37">
        <v>6578.95</v>
      </c>
      <c r="I358" s="37"/>
      <c r="J358" s="38">
        <v>0</v>
      </c>
      <c r="K358" s="38">
        <v>1</v>
      </c>
      <c r="L358" s="101"/>
      <c r="M358" s="34" t="s">
        <v>46</v>
      </c>
      <c r="N358" s="39">
        <v>43494</v>
      </c>
      <c r="O358" s="39">
        <v>44994</v>
      </c>
      <c r="P358" s="50"/>
      <c r="Q358" s="34"/>
      <c r="R358" s="41" t="s">
        <v>33</v>
      </c>
      <c r="T358" s="7">
        <v>5</v>
      </c>
      <c r="U358" s="7">
        <v>150</v>
      </c>
      <c r="V358" s="7">
        <v>50</v>
      </c>
      <c r="W358" s="7">
        <v>1500</v>
      </c>
    </row>
    <row r="359" spans="1:23" ht="31.2" hidden="1" x14ac:dyDescent="0.25">
      <c r="A359" s="33"/>
      <c r="B359" s="34" t="s">
        <v>41</v>
      </c>
      <c r="C359" s="68" t="s">
        <v>424</v>
      </c>
      <c r="D359" s="34" t="s">
        <v>68</v>
      </c>
      <c r="E359" s="34" t="s">
        <v>44</v>
      </c>
      <c r="F359" s="36"/>
      <c r="G359" s="36"/>
      <c r="H359" s="37">
        <v>5263.16</v>
      </c>
      <c r="I359" s="37"/>
      <c r="J359" s="38"/>
      <c r="K359" s="38"/>
      <c r="L359" s="101"/>
      <c r="M359" s="34" t="s">
        <v>46</v>
      </c>
      <c r="N359" s="39"/>
      <c r="O359" s="39"/>
      <c r="P359" s="50"/>
      <c r="Q359" s="34"/>
      <c r="R359" s="41"/>
    </row>
    <row r="360" spans="1:23" ht="15.6" x14ac:dyDescent="0.25">
      <c r="A360" s="87"/>
      <c r="B360" s="87"/>
      <c r="C360" s="87"/>
      <c r="D360" s="87"/>
      <c r="E360" s="87"/>
      <c r="F360" s="45"/>
      <c r="G360" s="88"/>
      <c r="H360" s="89"/>
      <c r="I360" s="89"/>
      <c r="J360" s="89"/>
      <c r="K360" s="89"/>
      <c r="L360" s="115"/>
      <c r="M360" s="43"/>
      <c r="N360" s="48"/>
      <c r="O360" s="48"/>
      <c r="P360" s="48"/>
      <c r="Q360" s="48"/>
      <c r="R360" s="44"/>
    </row>
    <row r="361" spans="1:23" ht="15.6" x14ac:dyDescent="0.25">
      <c r="A361" s="42"/>
      <c r="B361" s="42"/>
      <c r="C361" s="42"/>
      <c r="D361" s="42"/>
      <c r="E361" s="42"/>
      <c r="F361" s="45"/>
      <c r="G361" s="90"/>
      <c r="H361" s="91"/>
      <c r="I361" s="91"/>
      <c r="J361" s="91"/>
      <c r="K361" s="91"/>
      <c r="L361" s="115"/>
      <c r="M361" s="43"/>
      <c r="N361" s="48"/>
      <c r="O361" s="48"/>
      <c r="P361" s="48"/>
      <c r="Q361" s="48"/>
      <c r="R361" s="43"/>
    </row>
    <row r="362" spans="1:23" ht="15.6" x14ac:dyDescent="0.25">
      <c r="A362" s="42"/>
      <c r="B362" s="42"/>
      <c r="C362" s="42"/>
      <c r="D362" s="42"/>
      <c r="E362" s="42"/>
      <c r="F362" s="45"/>
      <c r="G362" s="45"/>
      <c r="H362" s="91"/>
      <c r="I362" s="91"/>
      <c r="J362" s="91"/>
      <c r="K362" s="91"/>
      <c r="L362" s="115"/>
      <c r="M362" s="43"/>
      <c r="N362" s="48"/>
      <c r="O362" s="48"/>
      <c r="P362" s="48"/>
      <c r="Q362" s="48"/>
      <c r="R362" s="43"/>
    </row>
    <row r="363" spans="1:23" ht="21" x14ac:dyDescent="0.25">
      <c r="A363" s="130">
        <v>7</v>
      </c>
      <c r="B363" s="176" t="s">
        <v>430</v>
      </c>
      <c r="C363" s="177"/>
      <c r="D363" s="177"/>
      <c r="E363" s="177"/>
      <c r="F363" s="177"/>
      <c r="G363" s="177"/>
      <c r="H363" s="177"/>
      <c r="I363" s="177"/>
      <c r="J363" s="177"/>
      <c r="K363" s="177"/>
      <c r="L363" s="177"/>
      <c r="M363" s="177"/>
      <c r="N363" s="177"/>
      <c r="O363" s="177"/>
      <c r="P363" s="177"/>
      <c r="Q363" s="177"/>
      <c r="R363" s="177"/>
    </row>
    <row r="364" spans="1:23" ht="15.6" x14ac:dyDescent="0.25">
      <c r="A364" s="28"/>
      <c r="B364" s="172" t="s">
        <v>35</v>
      </c>
      <c r="C364" s="178" t="s">
        <v>431</v>
      </c>
      <c r="D364" s="172" t="s">
        <v>16</v>
      </c>
      <c r="E364" s="172"/>
      <c r="F364" s="179" t="s">
        <v>19</v>
      </c>
      <c r="G364" s="180"/>
      <c r="H364" s="183" t="s">
        <v>37</v>
      </c>
      <c r="I364" s="184"/>
      <c r="J364" s="184"/>
      <c r="K364" s="185"/>
      <c r="L364" s="172" t="s">
        <v>21</v>
      </c>
      <c r="M364" s="170" t="s">
        <v>432</v>
      </c>
      <c r="N364" s="171" t="s">
        <v>39</v>
      </c>
      <c r="O364" s="171"/>
      <c r="P364" s="172" t="s">
        <v>433</v>
      </c>
      <c r="Q364" s="172" t="s">
        <v>25</v>
      </c>
      <c r="R364" s="172" t="s">
        <v>26</v>
      </c>
    </row>
    <row r="365" spans="1:23" ht="93.6" x14ac:dyDescent="0.25">
      <c r="A365" s="29"/>
      <c r="B365" s="172"/>
      <c r="C365" s="178"/>
      <c r="D365" s="172"/>
      <c r="E365" s="172"/>
      <c r="F365" s="181"/>
      <c r="G365" s="182"/>
      <c r="H365" s="30" t="s">
        <v>27</v>
      </c>
      <c r="I365" s="30" t="s">
        <v>28</v>
      </c>
      <c r="J365" s="31" t="s">
        <v>29</v>
      </c>
      <c r="K365" s="31" t="s">
        <v>30</v>
      </c>
      <c r="L365" s="172"/>
      <c r="M365" s="170"/>
      <c r="N365" s="32" t="s">
        <v>434</v>
      </c>
      <c r="O365" s="32" t="s">
        <v>435</v>
      </c>
      <c r="P365" s="172"/>
      <c r="Q365" s="172"/>
      <c r="R365" s="172"/>
    </row>
    <row r="366" spans="1:23" ht="15.6" x14ac:dyDescent="0.25">
      <c r="A366" s="33"/>
      <c r="B366" s="34"/>
      <c r="C366" s="41"/>
      <c r="D366" s="173"/>
      <c r="E366" s="173"/>
      <c r="F366" s="174"/>
      <c r="G366" s="175"/>
      <c r="H366" s="37"/>
      <c r="I366" s="37"/>
      <c r="J366" s="38"/>
      <c r="K366" s="38"/>
      <c r="L366" s="101"/>
      <c r="M366" s="101"/>
      <c r="N366" s="39">
        <v>43344</v>
      </c>
      <c r="O366" s="39">
        <v>43344</v>
      </c>
      <c r="P366" s="40"/>
      <c r="Q366" s="34"/>
      <c r="R366" s="41" t="s">
        <v>33</v>
      </c>
      <c r="U366" s="7">
        <v>0</v>
      </c>
      <c r="W366" s="7">
        <v>0</v>
      </c>
    </row>
    <row r="367" spans="1:23" ht="15.6" x14ac:dyDescent="0.3">
      <c r="A367" s="131"/>
      <c r="B367" s="123"/>
      <c r="C367" s="132"/>
      <c r="D367" s="123"/>
      <c r="E367" s="123"/>
      <c r="F367" s="133"/>
      <c r="G367" s="123"/>
      <c r="H367" s="134"/>
      <c r="I367" s="134"/>
      <c r="J367" s="122"/>
      <c r="K367" s="122"/>
      <c r="L367" s="123"/>
      <c r="M367" s="123"/>
      <c r="N367" s="124"/>
      <c r="O367" s="124"/>
      <c r="P367" s="124"/>
      <c r="Q367" s="124"/>
      <c r="R367" s="123"/>
    </row>
    <row r="368" spans="1:23" ht="15.6" x14ac:dyDescent="0.3">
      <c r="A368" s="131"/>
      <c r="B368" s="123"/>
      <c r="C368" s="132"/>
      <c r="D368" s="123"/>
      <c r="E368" s="123"/>
      <c r="F368" s="133"/>
      <c r="G368" s="123"/>
      <c r="H368" s="134"/>
      <c r="I368" s="134"/>
      <c r="J368" s="135"/>
      <c r="K368" s="135"/>
      <c r="L368" s="123"/>
      <c r="M368" s="123"/>
      <c r="N368" s="124"/>
      <c r="O368" s="124"/>
      <c r="P368" s="124"/>
      <c r="Q368" s="124"/>
      <c r="R368" s="123"/>
    </row>
    <row r="369" spans="1:27" ht="21" x14ac:dyDescent="0.25">
      <c r="A369" s="131"/>
      <c r="B369" s="157" t="s">
        <v>436</v>
      </c>
      <c r="C369" s="158"/>
      <c r="D369" s="158"/>
      <c r="E369" s="158"/>
      <c r="F369" s="158"/>
      <c r="G369" s="158"/>
      <c r="H369" s="136">
        <v>54009367.670000002</v>
      </c>
      <c r="I369" s="136"/>
      <c r="J369" s="137"/>
      <c r="K369" s="137"/>
      <c r="L369" s="138"/>
      <c r="M369" s="138"/>
      <c r="N369" s="139"/>
      <c r="O369" s="139"/>
      <c r="P369" s="138"/>
      <c r="Q369" s="138"/>
      <c r="R369" s="140"/>
    </row>
    <row r="370" spans="1:27" ht="15.6" x14ac:dyDescent="0.25">
      <c r="G370" s="88"/>
      <c r="H370" s="89"/>
      <c r="I370" s="89"/>
      <c r="J370" s="89"/>
      <c r="K370" s="89"/>
      <c r="P370" s="141"/>
      <c r="Q370" s="141"/>
    </row>
    <row r="371" spans="1:27" ht="15.6" x14ac:dyDescent="0.25">
      <c r="G371" s="90"/>
      <c r="H371" s="91"/>
      <c r="I371" s="91"/>
      <c r="J371" s="91"/>
      <c r="K371" s="91"/>
      <c r="P371" s="141"/>
      <c r="Q371" s="141"/>
    </row>
    <row r="372" spans="1:27" ht="15.6" x14ac:dyDescent="0.25">
      <c r="G372" s="45"/>
      <c r="H372" s="91"/>
      <c r="I372" s="91"/>
      <c r="J372" s="91"/>
      <c r="K372" s="91"/>
      <c r="P372" s="141"/>
      <c r="Q372" s="141"/>
    </row>
    <row r="373" spans="1:27" ht="21" x14ac:dyDescent="0.25">
      <c r="B373" s="159" t="s">
        <v>437</v>
      </c>
      <c r="C373" s="160"/>
      <c r="D373" s="160"/>
      <c r="E373" s="160"/>
      <c r="F373" s="160"/>
      <c r="G373" s="160"/>
      <c r="H373" s="142">
        <v>990631.58</v>
      </c>
      <c r="I373" s="142"/>
      <c r="J373" s="143"/>
      <c r="K373" s="143"/>
      <c r="L373" s="144"/>
      <c r="M373" s="144"/>
      <c r="N373" s="145"/>
      <c r="O373" s="145"/>
      <c r="P373" s="144"/>
      <c r="Q373" s="144"/>
      <c r="R373" s="146"/>
    </row>
    <row r="374" spans="1:27" ht="15.6" x14ac:dyDescent="0.25">
      <c r="G374" s="88"/>
      <c r="H374" s="89"/>
      <c r="I374" s="89"/>
      <c r="J374" s="89"/>
      <c r="K374" s="89"/>
      <c r="P374" s="141"/>
      <c r="Q374" s="141"/>
    </row>
    <row r="375" spans="1:27" ht="15.6" x14ac:dyDescent="0.25">
      <c r="G375" s="90"/>
      <c r="H375" s="91"/>
      <c r="I375" s="89"/>
      <c r="J375" s="91"/>
      <c r="K375" s="91"/>
      <c r="P375" s="141"/>
      <c r="Q375" s="141"/>
    </row>
    <row r="376" spans="1:27" ht="15.6" x14ac:dyDescent="0.25">
      <c r="G376" s="45"/>
      <c r="H376" s="91"/>
      <c r="I376" s="91"/>
      <c r="J376" s="91"/>
      <c r="K376" s="91"/>
      <c r="P376" s="141"/>
      <c r="Q376" s="141"/>
    </row>
    <row r="377" spans="1:27" ht="21" x14ac:dyDescent="0.25">
      <c r="B377" s="159" t="s">
        <v>438</v>
      </c>
      <c r="C377" s="160"/>
      <c r="D377" s="160"/>
      <c r="E377" s="160"/>
      <c r="F377" s="160"/>
      <c r="G377" s="160"/>
      <c r="H377" s="142">
        <v>54999999.25</v>
      </c>
      <c r="I377" s="142"/>
      <c r="J377" s="143"/>
      <c r="K377" s="143"/>
      <c r="L377" s="144"/>
      <c r="M377" s="144"/>
      <c r="N377" s="145"/>
      <c r="O377" s="145"/>
      <c r="P377" s="144"/>
      <c r="Q377" s="144"/>
      <c r="R377" s="146"/>
    </row>
    <row r="378" spans="1:27" ht="15.6" x14ac:dyDescent="0.25">
      <c r="G378" s="88"/>
      <c r="H378" s="89"/>
      <c r="I378" s="89"/>
      <c r="J378" s="89"/>
      <c r="K378" s="89"/>
      <c r="P378" s="141"/>
      <c r="Q378" s="141"/>
    </row>
    <row r="379" spans="1:27" ht="15.6" x14ac:dyDescent="0.25">
      <c r="G379" s="90"/>
      <c r="H379" s="91"/>
      <c r="I379" s="91"/>
      <c r="J379" s="91"/>
      <c r="K379" s="91"/>
      <c r="P379" s="141"/>
      <c r="Q379" s="141"/>
    </row>
    <row r="380" spans="1:27" s="5" customFormat="1" ht="15.6" x14ac:dyDescent="0.25">
      <c r="A380" s="129"/>
      <c r="B380"/>
      <c r="C380" s="99"/>
      <c r="D380"/>
      <c r="E380"/>
      <c r="F380" s="102"/>
      <c r="G380" s="45"/>
      <c r="H380" s="91"/>
      <c r="I380" s="91"/>
      <c r="J380" s="91"/>
      <c r="K380" s="91"/>
      <c r="L380"/>
      <c r="M380"/>
      <c r="N380" s="141"/>
      <c r="O380" s="141"/>
      <c r="P380" s="141"/>
      <c r="Q380" s="141"/>
      <c r="R380"/>
      <c r="T380" s="7"/>
      <c r="U380" s="7"/>
      <c r="V380" s="7"/>
      <c r="W380" s="7"/>
      <c r="X380"/>
      <c r="Y380"/>
      <c r="Z380"/>
      <c r="AA380"/>
    </row>
    <row r="381" spans="1:27" s="5" customFormat="1" ht="15.6" x14ac:dyDescent="0.3">
      <c r="A381" s="131"/>
      <c r="B381" s="123"/>
      <c r="C381" s="132"/>
      <c r="D381" s="123"/>
      <c r="E381" s="123"/>
      <c r="F381" s="133"/>
      <c r="G381" s="123"/>
      <c r="H381" s="103"/>
      <c r="I381" s="103"/>
      <c r="J381" s="122"/>
      <c r="K381" s="122"/>
      <c r="L381" s="123"/>
      <c r="M381" s="123"/>
      <c r="N381" s="141"/>
      <c r="O381" s="141"/>
      <c r="P381" s="141"/>
      <c r="Q381" s="141"/>
      <c r="R381" s="123"/>
      <c r="T381" s="7"/>
      <c r="U381" s="7"/>
      <c r="V381" s="7"/>
      <c r="W381" s="7"/>
      <c r="X381"/>
      <c r="Y381"/>
      <c r="Z381"/>
      <c r="AA381"/>
    </row>
    <row r="382" spans="1:27" s="5" customFormat="1" ht="15.6" x14ac:dyDescent="0.3">
      <c r="A382" s="131"/>
      <c r="B382" s="161" t="s">
        <v>439</v>
      </c>
      <c r="C382" s="147" t="s">
        <v>46</v>
      </c>
      <c r="D382" s="123"/>
      <c r="E382" s="123"/>
      <c r="F382" s="133"/>
      <c r="G382" s="123"/>
      <c r="H382" s="103"/>
      <c r="I382" s="103"/>
      <c r="J382" s="122"/>
      <c r="K382" s="122"/>
      <c r="L382" s="123"/>
      <c r="M382" s="123"/>
      <c r="N382" s="141"/>
      <c r="O382" s="141"/>
      <c r="P382" s="141"/>
      <c r="Q382" s="141"/>
      <c r="R382" s="123"/>
      <c r="T382" s="7"/>
      <c r="U382" s="7"/>
      <c r="V382" s="7"/>
      <c r="W382" s="7"/>
      <c r="X382"/>
      <c r="Y382"/>
      <c r="Z382"/>
      <c r="AA382"/>
    </row>
    <row r="383" spans="1:27" s="5" customFormat="1" ht="15.6" x14ac:dyDescent="0.3">
      <c r="A383" s="131"/>
      <c r="B383" s="162"/>
      <c r="C383" s="147" t="s">
        <v>61</v>
      </c>
      <c r="D383" s="123"/>
      <c r="E383" s="123"/>
      <c r="F383" s="133"/>
      <c r="G383" s="123"/>
      <c r="H383" s="134"/>
      <c r="I383" s="134"/>
      <c r="J383" s="122"/>
      <c r="K383" s="122"/>
      <c r="L383" s="123"/>
      <c r="M383" s="123"/>
      <c r="N383" s="141"/>
      <c r="O383" s="141"/>
      <c r="P383" s="141"/>
      <c r="Q383" s="141"/>
      <c r="R383" s="123"/>
      <c r="T383" s="7"/>
      <c r="U383" s="7"/>
      <c r="V383" s="7"/>
      <c r="W383" s="7"/>
      <c r="X383"/>
      <c r="Y383"/>
      <c r="Z383"/>
      <c r="AA383"/>
    </row>
    <row r="384" spans="1:27" s="5" customFormat="1" ht="15.6" x14ac:dyDescent="0.3">
      <c r="A384" s="131"/>
      <c r="B384" s="163"/>
      <c r="C384" s="148" t="s">
        <v>133</v>
      </c>
      <c r="D384" s="123"/>
      <c r="E384" s="123"/>
      <c r="F384" s="133"/>
      <c r="G384" s="123"/>
      <c r="H384" s="134"/>
      <c r="I384" s="134"/>
      <c r="J384" s="122"/>
      <c r="K384" s="122"/>
      <c r="L384" s="123"/>
      <c r="M384" s="123"/>
      <c r="N384" s="141"/>
      <c r="O384" s="141"/>
      <c r="P384" s="141"/>
      <c r="Q384" s="141"/>
      <c r="R384" s="123"/>
      <c r="T384" s="7"/>
      <c r="U384" s="7"/>
      <c r="V384" s="7"/>
      <c r="W384" s="7"/>
      <c r="X384"/>
      <c r="Y384"/>
      <c r="Z384"/>
      <c r="AA384"/>
    </row>
    <row r="385" spans="1:27" s="5" customFormat="1" ht="15.6" x14ac:dyDescent="0.3">
      <c r="A385" s="131"/>
      <c r="B385" s="123"/>
      <c r="C385" s="132"/>
      <c r="D385" s="123"/>
      <c r="E385" s="123"/>
      <c r="F385" s="133"/>
      <c r="G385" s="123"/>
      <c r="H385" s="134"/>
      <c r="I385" s="134"/>
      <c r="J385" s="122"/>
      <c r="K385" s="122"/>
      <c r="L385" s="123"/>
      <c r="M385" s="123"/>
      <c r="N385" s="141"/>
      <c r="O385" s="141"/>
      <c r="P385" s="141"/>
      <c r="Q385" s="141"/>
      <c r="R385" s="123"/>
      <c r="T385" s="7"/>
      <c r="U385" s="7"/>
      <c r="V385" s="7"/>
      <c r="W385" s="7"/>
      <c r="X385"/>
      <c r="Y385"/>
      <c r="Z385"/>
      <c r="AA385"/>
    </row>
    <row r="386" spans="1:27" s="5" customFormat="1" ht="15.6" x14ac:dyDescent="0.3">
      <c r="A386" s="131"/>
      <c r="B386" s="161" t="s">
        <v>26</v>
      </c>
      <c r="C386" s="147" t="s">
        <v>33</v>
      </c>
      <c r="D386" s="123"/>
      <c r="E386" s="123"/>
      <c r="F386" s="133"/>
      <c r="G386" s="123"/>
      <c r="H386" s="134"/>
      <c r="I386" s="134"/>
      <c r="J386" s="122"/>
      <c r="K386" s="122"/>
      <c r="L386" s="123"/>
      <c r="M386" s="123"/>
      <c r="N386" s="141"/>
      <c r="O386" s="141"/>
      <c r="P386" s="141"/>
      <c r="Q386" s="141"/>
      <c r="R386" s="123"/>
      <c r="T386" s="7"/>
      <c r="U386" s="7"/>
      <c r="V386" s="7"/>
      <c r="W386" s="7"/>
      <c r="X386"/>
      <c r="Y386"/>
      <c r="Z386"/>
      <c r="AA386"/>
    </row>
    <row r="387" spans="1:27" s="5" customFormat="1" ht="15.6" x14ac:dyDescent="0.3">
      <c r="A387" s="131"/>
      <c r="B387" s="162"/>
      <c r="C387" s="147" t="s">
        <v>186</v>
      </c>
      <c r="D387" s="123"/>
      <c r="E387" s="123"/>
      <c r="F387" s="133"/>
      <c r="G387" s="123"/>
      <c r="H387" s="134"/>
      <c r="I387" s="134"/>
      <c r="J387" s="122"/>
      <c r="K387" s="122"/>
      <c r="L387" s="123"/>
      <c r="M387" s="123"/>
      <c r="N387" s="141"/>
      <c r="O387" s="141"/>
      <c r="P387" s="141"/>
      <c r="Q387" s="141"/>
      <c r="R387" s="123"/>
      <c r="T387" s="7"/>
      <c r="U387" s="7"/>
      <c r="V387" s="7"/>
      <c r="W387" s="7"/>
      <c r="X387"/>
      <c r="Y387"/>
      <c r="Z387"/>
      <c r="AA387"/>
    </row>
    <row r="388" spans="1:27" s="5" customFormat="1" ht="15.6" x14ac:dyDescent="0.3">
      <c r="A388" s="131"/>
      <c r="B388" s="162"/>
      <c r="C388" s="147" t="s">
        <v>440</v>
      </c>
      <c r="D388" s="123"/>
      <c r="E388" s="123"/>
      <c r="F388" s="133"/>
      <c r="G388" s="123"/>
      <c r="H388" s="134"/>
      <c r="I388" s="134"/>
      <c r="J388" s="122"/>
      <c r="K388" s="122"/>
      <c r="L388" s="123"/>
      <c r="M388" s="123"/>
      <c r="N388" s="141"/>
      <c r="O388" s="141"/>
      <c r="P388" s="141"/>
      <c r="Q388" s="141"/>
      <c r="R388" s="123"/>
      <c r="T388" s="7"/>
      <c r="U388" s="7"/>
      <c r="V388" s="7"/>
      <c r="W388" s="7"/>
      <c r="X388"/>
      <c r="Y388"/>
      <c r="Z388"/>
      <c r="AA388"/>
    </row>
    <row r="389" spans="1:27" s="5" customFormat="1" ht="15.6" x14ac:dyDescent="0.3">
      <c r="A389" s="131"/>
      <c r="B389" s="162"/>
      <c r="C389" s="147" t="s">
        <v>441</v>
      </c>
      <c r="D389" s="123"/>
      <c r="E389" s="123"/>
      <c r="F389" s="133"/>
      <c r="G389" s="123"/>
      <c r="H389" s="134"/>
      <c r="I389" s="134"/>
      <c r="J389" s="122"/>
      <c r="K389" s="122"/>
      <c r="L389" s="123"/>
      <c r="M389" s="123"/>
      <c r="N389" s="141"/>
      <c r="O389" s="141"/>
      <c r="P389" s="141"/>
      <c r="Q389" s="141"/>
      <c r="R389" s="123"/>
      <c r="T389" s="7"/>
      <c r="U389" s="7"/>
      <c r="V389" s="7"/>
      <c r="W389" s="7"/>
      <c r="X389"/>
      <c r="Y389"/>
      <c r="Z389"/>
      <c r="AA389"/>
    </row>
    <row r="390" spans="1:27" s="5" customFormat="1" ht="15.6" x14ac:dyDescent="0.3">
      <c r="A390" s="131"/>
      <c r="B390" s="162"/>
      <c r="C390" s="147" t="s">
        <v>442</v>
      </c>
      <c r="D390" s="123"/>
      <c r="E390" s="123"/>
      <c r="F390" s="133"/>
      <c r="G390" s="123"/>
      <c r="H390" s="134"/>
      <c r="I390" s="134"/>
      <c r="J390" s="122"/>
      <c r="K390" s="122"/>
      <c r="L390" s="123"/>
      <c r="M390" s="123"/>
      <c r="N390" s="141"/>
      <c r="O390" s="141"/>
      <c r="P390" s="141"/>
      <c r="Q390" s="141"/>
      <c r="R390" s="123"/>
      <c r="T390" s="7"/>
      <c r="U390" s="7"/>
      <c r="V390" s="7"/>
      <c r="W390" s="7"/>
      <c r="X390"/>
      <c r="Y390"/>
      <c r="Z390"/>
      <c r="AA390"/>
    </row>
    <row r="391" spans="1:27" s="5" customFormat="1" ht="15.6" x14ac:dyDescent="0.3">
      <c r="A391" s="131"/>
      <c r="B391" s="162"/>
      <c r="C391" s="147" t="s">
        <v>443</v>
      </c>
      <c r="D391" s="123"/>
      <c r="E391" s="123"/>
      <c r="F391" s="133"/>
      <c r="G391" s="123"/>
      <c r="H391" s="134"/>
      <c r="I391" s="134"/>
      <c r="J391" s="122"/>
      <c r="K391" s="122"/>
      <c r="L391" s="123"/>
      <c r="M391" s="123"/>
      <c r="N391" s="141"/>
      <c r="O391" s="141"/>
      <c r="P391" s="141"/>
      <c r="Q391" s="141"/>
      <c r="R391" s="123"/>
      <c r="T391" s="7"/>
      <c r="U391" s="7"/>
      <c r="V391" s="7"/>
      <c r="W391" s="7"/>
      <c r="X391"/>
      <c r="Y391"/>
      <c r="Z391"/>
      <c r="AA391"/>
    </row>
    <row r="392" spans="1:27" s="5" customFormat="1" ht="15.6" x14ac:dyDescent="0.3">
      <c r="A392" s="131"/>
      <c r="B392" s="162"/>
      <c r="C392" s="147" t="s">
        <v>82</v>
      </c>
      <c r="D392" s="123"/>
      <c r="E392" s="123"/>
      <c r="F392" s="133"/>
      <c r="G392" s="123"/>
      <c r="H392" s="134"/>
      <c r="I392" s="134"/>
      <c r="J392" s="122"/>
      <c r="K392" s="122"/>
      <c r="L392" s="123"/>
      <c r="M392" s="123"/>
      <c r="N392" s="141"/>
      <c r="O392" s="141"/>
      <c r="P392" s="141"/>
      <c r="Q392" s="141"/>
      <c r="R392" s="123"/>
      <c r="T392" s="7"/>
      <c r="U392" s="7"/>
      <c r="V392" s="7"/>
      <c r="W392" s="7"/>
      <c r="X392"/>
      <c r="Y392"/>
      <c r="Z392"/>
      <c r="AA392"/>
    </row>
    <row r="393" spans="1:27" s="5" customFormat="1" ht="15.6" x14ac:dyDescent="0.3">
      <c r="A393" s="131"/>
      <c r="B393" s="163"/>
      <c r="C393" s="147" t="s">
        <v>444</v>
      </c>
      <c r="D393" s="123"/>
      <c r="E393" s="123"/>
      <c r="F393" s="133"/>
      <c r="G393" s="123"/>
      <c r="H393" s="134"/>
      <c r="I393" s="134"/>
      <c r="J393" s="122"/>
      <c r="K393" s="122"/>
      <c r="L393" s="123"/>
      <c r="M393" s="123"/>
      <c r="N393" s="141"/>
      <c r="O393" s="141"/>
      <c r="P393" s="141"/>
      <c r="Q393" s="141"/>
      <c r="R393" s="123"/>
      <c r="T393" s="7"/>
      <c r="U393" s="7"/>
      <c r="V393" s="7"/>
      <c r="W393" s="7"/>
      <c r="X393"/>
      <c r="Y393"/>
      <c r="Z393"/>
      <c r="AA393"/>
    </row>
    <row r="394" spans="1:27" s="5" customFormat="1" ht="15.6" x14ac:dyDescent="0.3">
      <c r="A394" s="131"/>
      <c r="B394" s="123"/>
      <c r="C394" s="132"/>
      <c r="D394" s="123"/>
      <c r="E394" s="123"/>
      <c r="F394" s="133"/>
      <c r="G394" s="123"/>
      <c r="H394" s="134"/>
      <c r="I394" s="134"/>
      <c r="J394" s="122"/>
      <c r="K394" s="122"/>
      <c r="L394" s="123"/>
      <c r="M394" s="123"/>
      <c r="N394" s="141"/>
      <c r="O394" s="141"/>
      <c r="P394" s="141"/>
      <c r="Q394" s="141"/>
      <c r="R394" s="123"/>
      <c r="T394" s="7"/>
      <c r="U394" s="7"/>
      <c r="V394" s="7"/>
      <c r="W394" s="7"/>
      <c r="X394"/>
      <c r="Y394"/>
      <c r="Z394"/>
      <c r="AA394"/>
    </row>
    <row r="395" spans="1:27" s="5" customFormat="1" ht="46.8" x14ac:dyDescent="0.3">
      <c r="A395" s="131"/>
      <c r="B395" s="164" t="s">
        <v>445</v>
      </c>
      <c r="C395" s="165" t="s">
        <v>446</v>
      </c>
      <c r="D395" s="149" t="s">
        <v>235</v>
      </c>
      <c r="E395" s="149"/>
      <c r="F395" s="133"/>
      <c r="G395" s="123"/>
      <c r="H395" s="134"/>
      <c r="I395" s="134"/>
      <c r="J395" s="122"/>
      <c r="K395" s="122"/>
      <c r="L395" s="123"/>
      <c r="M395" s="123"/>
      <c r="N395" s="141"/>
      <c r="O395" s="141"/>
      <c r="P395" s="141"/>
      <c r="Q395" s="141"/>
      <c r="R395" s="123"/>
      <c r="T395" s="7"/>
      <c r="U395" s="7"/>
      <c r="V395" s="7"/>
      <c r="W395" s="7"/>
      <c r="X395"/>
      <c r="Y395"/>
      <c r="Z395"/>
      <c r="AA395"/>
    </row>
    <row r="396" spans="1:27" s="5" customFormat="1" ht="46.8" x14ac:dyDescent="0.3">
      <c r="A396" s="131"/>
      <c r="B396" s="164"/>
      <c r="C396" s="165"/>
      <c r="D396" s="149" t="s">
        <v>277</v>
      </c>
      <c r="E396" s="149"/>
      <c r="F396" s="133"/>
      <c r="G396" s="123"/>
      <c r="H396" s="134"/>
      <c r="I396" s="134"/>
      <c r="J396" s="122"/>
      <c r="K396" s="122"/>
      <c r="L396" s="123"/>
      <c r="M396" s="123"/>
      <c r="N396" s="141"/>
      <c r="O396" s="141"/>
      <c r="P396" s="141"/>
      <c r="Q396" s="141"/>
      <c r="R396" s="123"/>
      <c r="T396" s="7"/>
      <c r="U396" s="7"/>
      <c r="V396" s="7"/>
      <c r="W396" s="7"/>
      <c r="X396"/>
      <c r="Y396"/>
      <c r="Z396"/>
      <c r="AA396"/>
    </row>
    <row r="397" spans="1:27" s="5" customFormat="1" ht="62.4" x14ac:dyDescent="0.3">
      <c r="A397" s="131"/>
      <c r="B397" s="164"/>
      <c r="C397" s="165"/>
      <c r="D397" s="149" t="s">
        <v>217</v>
      </c>
      <c r="E397" s="149"/>
      <c r="F397" s="133"/>
      <c r="G397" s="123"/>
      <c r="H397" s="134"/>
      <c r="I397" s="134"/>
      <c r="J397" s="122"/>
      <c r="K397" s="122"/>
      <c r="L397" s="123"/>
      <c r="M397" s="123"/>
      <c r="N397" s="141"/>
      <c r="O397" s="141"/>
      <c r="P397" s="141"/>
      <c r="Q397" s="141"/>
      <c r="R397" s="123"/>
      <c r="T397" s="7"/>
      <c r="U397" s="7"/>
      <c r="V397" s="7"/>
      <c r="W397" s="7"/>
      <c r="X397"/>
      <c r="Y397"/>
      <c r="Z397"/>
      <c r="AA397"/>
    </row>
    <row r="398" spans="1:27" s="5" customFormat="1" ht="31.2" x14ac:dyDescent="0.3">
      <c r="A398" s="131"/>
      <c r="B398" s="164"/>
      <c r="C398" s="165"/>
      <c r="D398" s="149" t="s">
        <v>128</v>
      </c>
      <c r="E398" s="149"/>
      <c r="F398" s="133"/>
      <c r="G398" s="123"/>
      <c r="H398" s="134"/>
      <c r="I398" s="134"/>
      <c r="J398" s="122"/>
      <c r="K398" s="122"/>
      <c r="L398" s="123"/>
      <c r="M398" s="123"/>
      <c r="N398" s="141"/>
      <c r="O398" s="141"/>
      <c r="P398" s="141"/>
      <c r="Q398" s="141"/>
      <c r="R398" s="123"/>
      <c r="T398" s="7"/>
      <c r="U398" s="7"/>
      <c r="V398" s="7"/>
      <c r="W398" s="7"/>
      <c r="X398"/>
      <c r="Y398"/>
      <c r="Z398"/>
      <c r="AA398"/>
    </row>
    <row r="399" spans="1:27" s="5" customFormat="1" ht="31.2" x14ac:dyDescent="0.3">
      <c r="A399" s="131"/>
      <c r="B399" s="164"/>
      <c r="C399" s="165"/>
      <c r="D399" s="149" t="s">
        <v>44</v>
      </c>
      <c r="E399" s="149"/>
      <c r="F399" s="133"/>
      <c r="G399" s="123"/>
      <c r="H399" s="134"/>
      <c r="I399" s="134"/>
      <c r="J399" s="122"/>
      <c r="K399" s="122"/>
      <c r="L399" s="123"/>
      <c r="M399" s="123"/>
      <c r="N399" s="141"/>
      <c r="O399" s="141"/>
      <c r="P399" s="141"/>
      <c r="Q399" s="141"/>
      <c r="R399" s="123"/>
      <c r="T399" s="7"/>
      <c r="U399" s="7"/>
      <c r="V399" s="7"/>
      <c r="W399" s="7"/>
      <c r="X399"/>
      <c r="Y399"/>
      <c r="Z399"/>
      <c r="AA399"/>
    </row>
    <row r="400" spans="1:27" s="5" customFormat="1" ht="46.8" x14ac:dyDescent="0.3">
      <c r="A400" s="131"/>
      <c r="B400" s="164"/>
      <c r="C400" s="165"/>
      <c r="D400" s="149" t="s">
        <v>447</v>
      </c>
      <c r="E400" s="149"/>
      <c r="F400" s="133"/>
      <c r="G400" s="123"/>
      <c r="H400" s="134"/>
      <c r="I400" s="134"/>
      <c r="J400" s="122"/>
      <c r="K400" s="122"/>
      <c r="L400" s="123"/>
      <c r="M400" s="123"/>
      <c r="N400" s="141"/>
      <c r="O400" s="141"/>
      <c r="P400" s="141"/>
      <c r="Q400" s="141"/>
      <c r="R400" s="123"/>
      <c r="T400" s="7"/>
      <c r="U400" s="7"/>
      <c r="V400" s="7"/>
      <c r="W400" s="7"/>
      <c r="X400"/>
      <c r="Y400"/>
      <c r="Z400"/>
      <c r="AA400"/>
    </row>
    <row r="401" spans="1:27" s="5" customFormat="1" ht="46.8" x14ac:dyDescent="0.3">
      <c r="A401" s="131"/>
      <c r="B401" s="164"/>
      <c r="C401" s="165"/>
      <c r="D401" s="149" t="s">
        <v>448</v>
      </c>
      <c r="E401" s="149"/>
      <c r="F401" s="133"/>
      <c r="G401" s="123"/>
      <c r="H401" s="134"/>
      <c r="I401" s="134"/>
      <c r="J401" s="122"/>
      <c r="K401" s="122"/>
      <c r="L401" s="123"/>
      <c r="M401" s="123"/>
      <c r="N401" s="141"/>
      <c r="O401" s="141"/>
      <c r="P401" s="141"/>
      <c r="Q401" s="141"/>
      <c r="R401" s="123"/>
      <c r="T401" s="7"/>
      <c r="U401" s="7"/>
      <c r="V401" s="7"/>
      <c r="W401" s="7"/>
      <c r="X401"/>
      <c r="Y401"/>
      <c r="Z401"/>
      <c r="AA401"/>
    </row>
    <row r="402" spans="1:27" s="5" customFormat="1" ht="46.8" x14ac:dyDescent="0.3">
      <c r="A402" s="131"/>
      <c r="B402" s="164"/>
      <c r="C402" s="166" t="s">
        <v>449</v>
      </c>
      <c r="D402" s="149" t="s">
        <v>450</v>
      </c>
      <c r="E402" s="149"/>
      <c r="F402" s="133"/>
      <c r="G402" s="123"/>
      <c r="H402" s="134"/>
      <c r="I402" s="134"/>
      <c r="J402" s="122"/>
      <c r="K402" s="122"/>
      <c r="L402" s="123"/>
      <c r="M402" s="123"/>
      <c r="N402" s="141"/>
      <c r="O402" s="141"/>
      <c r="P402" s="141"/>
      <c r="Q402" s="141"/>
      <c r="R402" s="123"/>
      <c r="T402" s="7"/>
      <c r="U402" s="7"/>
      <c r="V402" s="7"/>
      <c r="W402" s="7"/>
      <c r="X402"/>
      <c r="Y402"/>
      <c r="Z402"/>
      <c r="AA402"/>
    </row>
    <row r="403" spans="1:27" s="5" customFormat="1" ht="31.2" x14ac:dyDescent="0.3">
      <c r="A403" s="131"/>
      <c r="B403" s="164"/>
      <c r="C403" s="166"/>
      <c r="D403" s="149" t="s">
        <v>451</v>
      </c>
      <c r="E403" s="149"/>
      <c r="F403" s="133"/>
      <c r="G403" s="123"/>
      <c r="H403" s="134"/>
      <c r="I403" s="134"/>
      <c r="J403" s="122"/>
      <c r="K403" s="122"/>
      <c r="L403" s="123"/>
      <c r="M403" s="123"/>
      <c r="N403" s="141"/>
      <c r="O403" s="141"/>
      <c r="P403" s="141"/>
      <c r="Q403" s="141"/>
      <c r="R403" s="123"/>
      <c r="T403" s="7"/>
      <c r="U403" s="7"/>
      <c r="V403" s="7"/>
      <c r="W403" s="7"/>
      <c r="X403"/>
      <c r="Y403"/>
      <c r="Z403"/>
      <c r="AA403"/>
    </row>
    <row r="404" spans="1:27" s="5" customFormat="1" ht="31.2" x14ac:dyDescent="0.3">
      <c r="A404" s="131"/>
      <c r="B404" s="164"/>
      <c r="C404" s="166"/>
      <c r="D404" s="149" t="s">
        <v>413</v>
      </c>
      <c r="E404" s="123"/>
      <c r="F404" s="133"/>
      <c r="G404" s="123"/>
      <c r="H404" s="134"/>
      <c r="I404" s="134"/>
      <c r="J404" s="122"/>
      <c r="K404" s="122"/>
      <c r="L404" s="123"/>
      <c r="M404" s="123"/>
      <c r="N404" s="141"/>
      <c r="O404" s="141"/>
      <c r="P404" s="141"/>
      <c r="Q404" s="141"/>
      <c r="R404" s="123"/>
      <c r="T404" s="7"/>
      <c r="U404" s="7"/>
      <c r="V404" s="7"/>
      <c r="W404" s="7"/>
      <c r="X404"/>
      <c r="Y404"/>
      <c r="Z404"/>
      <c r="AA404"/>
    </row>
    <row r="405" spans="1:27" s="5" customFormat="1" ht="31.2" x14ac:dyDescent="0.3">
      <c r="A405" s="131"/>
      <c r="B405" s="164"/>
      <c r="C405" s="166"/>
      <c r="D405" s="149" t="s">
        <v>128</v>
      </c>
      <c r="E405" s="123"/>
      <c r="F405" s="133"/>
      <c r="G405" s="123"/>
      <c r="H405" s="134"/>
      <c r="I405" s="134"/>
      <c r="J405" s="122"/>
      <c r="K405" s="122"/>
      <c r="L405" s="123"/>
      <c r="M405" s="123"/>
      <c r="N405" s="141"/>
      <c r="O405" s="141"/>
      <c r="P405" s="141"/>
      <c r="Q405" s="141"/>
      <c r="R405" s="123"/>
      <c r="T405" s="7"/>
      <c r="U405" s="7"/>
      <c r="V405" s="7"/>
      <c r="W405" s="7"/>
      <c r="X405"/>
      <c r="Y405"/>
      <c r="Z405"/>
      <c r="AA405"/>
    </row>
    <row r="406" spans="1:27" s="5" customFormat="1" ht="31.2" x14ac:dyDescent="0.3">
      <c r="A406" s="131"/>
      <c r="B406" s="164"/>
      <c r="C406" s="166"/>
      <c r="D406" s="149" t="s">
        <v>44</v>
      </c>
      <c r="E406" s="123"/>
      <c r="F406" s="133"/>
      <c r="G406" s="123"/>
      <c r="H406" s="134"/>
      <c r="I406" s="134"/>
      <c r="J406" s="122"/>
      <c r="K406" s="122"/>
      <c r="L406" s="123"/>
      <c r="M406" s="123"/>
      <c r="N406" s="141"/>
      <c r="O406" s="141"/>
      <c r="P406" s="141"/>
      <c r="Q406" s="141"/>
      <c r="R406" s="123"/>
      <c r="T406" s="7"/>
      <c r="U406" s="7"/>
      <c r="V406" s="7"/>
      <c r="W406" s="7"/>
      <c r="X406"/>
      <c r="Y406"/>
      <c r="Z406"/>
      <c r="AA406"/>
    </row>
    <row r="407" spans="1:27" s="5" customFormat="1" ht="46.8" x14ac:dyDescent="0.3">
      <c r="A407" s="131"/>
      <c r="B407" s="164"/>
      <c r="C407" s="166"/>
      <c r="D407" s="149" t="s">
        <v>452</v>
      </c>
      <c r="E407" s="123"/>
      <c r="F407" s="133"/>
      <c r="G407" s="123"/>
      <c r="H407" s="134"/>
      <c r="I407" s="134"/>
      <c r="J407" s="122"/>
      <c r="K407" s="122"/>
      <c r="L407" s="123"/>
      <c r="M407" s="123"/>
      <c r="N407" s="141"/>
      <c r="O407" s="141"/>
      <c r="P407" s="141"/>
      <c r="Q407" s="141"/>
      <c r="R407" s="123"/>
      <c r="T407" s="7"/>
      <c r="U407" s="7"/>
      <c r="V407" s="7"/>
      <c r="W407" s="7"/>
      <c r="X407"/>
      <c r="Y407"/>
      <c r="Z407"/>
      <c r="AA407"/>
    </row>
    <row r="408" spans="1:27" s="5" customFormat="1" ht="62.4" x14ac:dyDescent="0.3">
      <c r="A408" s="131"/>
      <c r="B408" s="164"/>
      <c r="C408" s="166"/>
      <c r="D408" s="149" t="s">
        <v>453</v>
      </c>
      <c r="E408" s="123"/>
      <c r="F408" s="133"/>
      <c r="G408" s="123"/>
      <c r="H408" s="134"/>
      <c r="I408" s="134"/>
      <c r="J408" s="122"/>
      <c r="K408" s="122"/>
      <c r="L408" s="123"/>
      <c r="M408" s="123"/>
      <c r="N408" s="141"/>
      <c r="O408" s="141"/>
      <c r="P408" s="141"/>
      <c r="Q408" s="141"/>
      <c r="R408" s="123"/>
      <c r="T408" s="7"/>
      <c r="U408" s="7"/>
      <c r="V408" s="7"/>
      <c r="W408" s="7"/>
      <c r="X408"/>
      <c r="Y408"/>
      <c r="Z408"/>
      <c r="AA408"/>
    </row>
    <row r="409" spans="1:27" s="5" customFormat="1" ht="46.8" x14ac:dyDescent="0.3">
      <c r="A409" s="131"/>
      <c r="B409" s="164"/>
      <c r="C409" s="166"/>
      <c r="D409" s="149" t="s">
        <v>454</v>
      </c>
      <c r="E409" s="123"/>
      <c r="F409" s="133"/>
      <c r="G409" s="123"/>
      <c r="H409" s="134"/>
      <c r="I409" s="134"/>
      <c r="J409" s="122"/>
      <c r="K409" s="122"/>
      <c r="L409" s="123"/>
      <c r="M409" s="123"/>
      <c r="N409" s="141"/>
      <c r="O409" s="141"/>
      <c r="P409" s="141"/>
      <c r="Q409" s="141"/>
      <c r="R409" s="123"/>
      <c r="T409" s="7"/>
      <c r="U409" s="7"/>
      <c r="V409" s="7"/>
      <c r="W409" s="7"/>
      <c r="X409"/>
      <c r="Y409"/>
      <c r="Z409"/>
      <c r="AA409"/>
    </row>
    <row r="410" spans="1:27" s="5" customFormat="1" ht="46.8" x14ac:dyDescent="0.3">
      <c r="A410" s="131"/>
      <c r="B410" s="164"/>
      <c r="C410" s="166"/>
      <c r="D410" s="149" t="s">
        <v>455</v>
      </c>
      <c r="E410" s="123"/>
      <c r="F410" s="133"/>
      <c r="G410" s="123"/>
      <c r="H410" s="134"/>
      <c r="I410" s="134"/>
      <c r="J410" s="122"/>
      <c r="K410" s="122"/>
      <c r="L410" s="123"/>
      <c r="M410" s="123"/>
      <c r="N410" s="141"/>
      <c r="O410" s="141"/>
      <c r="P410" s="141"/>
      <c r="Q410" s="141"/>
      <c r="R410" s="123"/>
      <c r="T410" s="7"/>
      <c r="U410" s="7"/>
      <c r="V410" s="7"/>
      <c r="W410" s="7"/>
      <c r="X410"/>
      <c r="Y410"/>
      <c r="Z410"/>
      <c r="AA410"/>
    </row>
    <row r="411" spans="1:27" s="5" customFormat="1" ht="62.4" x14ac:dyDescent="0.3">
      <c r="A411" s="131"/>
      <c r="B411" s="164"/>
      <c r="C411" s="166"/>
      <c r="D411" s="149" t="s">
        <v>456</v>
      </c>
      <c r="E411" s="123"/>
      <c r="F411" s="133"/>
      <c r="G411" s="123"/>
      <c r="H411" s="134"/>
      <c r="I411" s="134"/>
      <c r="J411" s="122"/>
      <c r="K411" s="122"/>
      <c r="L411" s="123"/>
      <c r="M411" s="123"/>
      <c r="N411" s="141"/>
      <c r="O411" s="141"/>
      <c r="P411" s="141"/>
      <c r="Q411" s="141"/>
      <c r="R411" s="123"/>
      <c r="T411" s="7"/>
      <c r="U411" s="7"/>
      <c r="V411" s="7"/>
      <c r="W411" s="7"/>
      <c r="X411"/>
      <c r="Y411"/>
      <c r="Z411"/>
      <c r="AA411"/>
    </row>
    <row r="412" spans="1:27" s="5" customFormat="1" ht="46.8" x14ac:dyDescent="0.3">
      <c r="A412" s="131"/>
      <c r="B412" s="164"/>
      <c r="C412" s="167" t="s">
        <v>457</v>
      </c>
      <c r="D412" s="149" t="s">
        <v>372</v>
      </c>
      <c r="E412" s="123"/>
      <c r="F412" s="133"/>
      <c r="G412" s="123"/>
      <c r="H412" s="134"/>
      <c r="I412" s="134"/>
      <c r="J412" s="122"/>
      <c r="K412" s="122"/>
      <c r="L412" s="123"/>
      <c r="M412" s="123"/>
      <c r="N412" s="141"/>
      <c r="O412" s="141"/>
      <c r="P412" s="141"/>
      <c r="Q412" s="141"/>
      <c r="R412" s="123"/>
      <c r="T412" s="7"/>
      <c r="U412" s="7"/>
      <c r="V412" s="7"/>
      <c r="W412" s="7"/>
      <c r="X412"/>
      <c r="Y412"/>
      <c r="Z412"/>
      <c r="AA412"/>
    </row>
    <row r="413" spans="1:27" s="5" customFormat="1" ht="31.2" x14ac:dyDescent="0.3">
      <c r="A413" s="131"/>
      <c r="B413" s="164"/>
      <c r="C413" s="168"/>
      <c r="D413" s="149" t="s">
        <v>128</v>
      </c>
      <c r="E413" s="123"/>
      <c r="F413" s="133"/>
      <c r="G413" s="123"/>
      <c r="H413" s="134"/>
      <c r="I413" s="134"/>
      <c r="J413" s="122"/>
      <c r="K413" s="122"/>
      <c r="L413" s="123"/>
      <c r="M413" s="123"/>
      <c r="N413" s="141"/>
      <c r="O413" s="141"/>
      <c r="P413" s="141"/>
      <c r="Q413" s="141"/>
      <c r="R413" s="123"/>
      <c r="T413" s="7"/>
      <c r="U413" s="7"/>
      <c r="V413" s="7"/>
      <c r="W413" s="7"/>
      <c r="X413"/>
      <c r="Y413"/>
      <c r="Z413"/>
      <c r="AA413"/>
    </row>
    <row r="414" spans="1:27" s="5" customFormat="1" ht="31.2" x14ac:dyDescent="0.3">
      <c r="A414" s="131"/>
      <c r="B414" s="164"/>
      <c r="C414" s="169"/>
      <c r="D414" s="149" t="s">
        <v>44</v>
      </c>
      <c r="E414" s="123"/>
      <c r="F414" s="133"/>
      <c r="G414" s="123"/>
      <c r="H414" s="134"/>
      <c r="I414" s="134"/>
      <c r="J414" s="122"/>
      <c r="K414" s="122"/>
      <c r="L414" s="123"/>
      <c r="M414" s="123"/>
      <c r="N414" s="141"/>
      <c r="O414" s="141"/>
      <c r="P414" s="141"/>
      <c r="Q414" s="141"/>
      <c r="R414" s="123"/>
      <c r="T414" s="7"/>
      <c r="U414" s="7"/>
      <c r="V414" s="7"/>
      <c r="W414" s="7"/>
      <c r="X414"/>
      <c r="Y414"/>
      <c r="Z414"/>
      <c r="AA414"/>
    </row>
    <row r="415" spans="1:27" s="5" customFormat="1" x14ac:dyDescent="0.25">
      <c r="A415" s="129"/>
      <c r="B415"/>
      <c r="C415" s="99"/>
      <c r="D415"/>
      <c r="E415"/>
      <c r="F415" s="102"/>
      <c r="G415"/>
      <c r="H415" s="103"/>
      <c r="I415" s="103"/>
      <c r="J415" s="150"/>
      <c r="K415" s="150"/>
      <c r="L415"/>
      <c r="M415"/>
      <c r="N415" s="141"/>
      <c r="O415" s="141"/>
      <c r="P415" s="26"/>
      <c r="Q415"/>
      <c r="R415"/>
      <c r="T415" s="7"/>
      <c r="U415" s="7"/>
      <c r="V415" s="7"/>
      <c r="W415" s="7"/>
      <c r="X415"/>
      <c r="Y415"/>
      <c r="Z415"/>
      <c r="AA415"/>
    </row>
    <row r="416" spans="1:27" s="5" customFormat="1" x14ac:dyDescent="0.25">
      <c r="A416" s="129"/>
      <c r="B416"/>
      <c r="C416" s="99"/>
      <c r="D416"/>
      <c r="E416"/>
      <c r="F416" s="102"/>
      <c r="G416"/>
      <c r="H416" s="103"/>
      <c r="I416" s="103"/>
      <c r="J416" s="150"/>
      <c r="K416" s="150"/>
      <c r="L416"/>
      <c r="M416"/>
      <c r="N416" s="141"/>
      <c r="O416" s="141"/>
      <c r="P416" s="26"/>
      <c r="Q416"/>
      <c r="R416"/>
      <c r="T416" s="7"/>
      <c r="U416" s="7"/>
      <c r="V416" s="7"/>
      <c r="W416" s="7"/>
      <c r="X416"/>
      <c r="Y416"/>
      <c r="Z416"/>
      <c r="AA416"/>
    </row>
    <row r="417" spans="1:27" s="5" customFormat="1" x14ac:dyDescent="0.25">
      <c r="A417" s="129"/>
      <c r="B417"/>
      <c r="C417" s="99"/>
      <c r="D417"/>
      <c r="E417"/>
      <c r="F417" s="102"/>
      <c r="G417"/>
      <c r="H417" s="103"/>
      <c r="I417" s="103"/>
      <c r="J417" s="150"/>
      <c r="K417" s="150"/>
      <c r="L417"/>
      <c r="M417"/>
      <c r="N417" s="141"/>
      <c r="O417" s="141"/>
      <c r="P417" s="26"/>
      <c r="Q417"/>
      <c r="R417"/>
      <c r="T417" s="7"/>
      <c r="U417" s="7"/>
      <c r="V417" s="7"/>
      <c r="W417" s="7"/>
      <c r="X417"/>
      <c r="Y417"/>
      <c r="Z417"/>
      <c r="AA417"/>
    </row>
    <row r="418" spans="1:27" s="5" customFormat="1" x14ac:dyDescent="0.25">
      <c r="A418" s="129"/>
      <c r="B418"/>
      <c r="C418" s="99"/>
      <c r="D418"/>
      <c r="E418"/>
      <c r="F418" s="102"/>
      <c r="G418"/>
      <c r="H418" s="103"/>
      <c r="I418" s="103"/>
      <c r="J418" s="150"/>
      <c r="K418" s="150"/>
      <c r="L418"/>
      <c r="M418"/>
      <c r="N418" s="141"/>
      <c r="O418" s="141"/>
      <c r="P418" s="26"/>
      <c r="Q418"/>
      <c r="R418"/>
      <c r="T418" s="7"/>
      <c r="U418" s="7"/>
      <c r="V418" s="7"/>
      <c r="W418" s="7"/>
      <c r="X418"/>
      <c r="Y418"/>
      <c r="Z418"/>
      <c r="AA418"/>
    </row>
    <row r="419" spans="1:27" s="5" customFormat="1" x14ac:dyDescent="0.25">
      <c r="A419" s="129"/>
      <c r="B419"/>
      <c r="C419" s="99"/>
      <c r="D419"/>
      <c r="E419"/>
      <c r="F419" s="102"/>
      <c r="G419"/>
      <c r="H419" s="103"/>
      <c r="I419" s="103"/>
      <c r="J419" s="150"/>
      <c r="K419" s="150"/>
      <c r="L419"/>
      <c r="M419"/>
      <c r="N419" s="141"/>
      <c r="O419" s="141"/>
      <c r="P419" s="26"/>
      <c r="Q419"/>
      <c r="R419"/>
      <c r="T419" s="7"/>
      <c r="U419" s="7"/>
      <c r="V419" s="7"/>
      <c r="W419" s="7"/>
      <c r="X419"/>
      <c r="Y419"/>
      <c r="Z419"/>
      <c r="AA419"/>
    </row>
    <row r="420" spans="1:27" s="5" customFormat="1" x14ac:dyDescent="0.25">
      <c r="A420" s="129"/>
      <c r="B420"/>
      <c r="C420" s="99"/>
      <c r="D420"/>
      <c r="E420"/>
      <c r="F420" s="102"/>
      <c r="G420"/>
      <c r="H420" s="103"/>
      <c r="I420" s="103"/>
      <c r="J420" s="150"/>
      <c r="K420" s="150"/>
      <c r="L420"/>
      <c r="M420"/>
      <c r="N420" s="141"/>
      <c r="O420" s="141"/>
      <c r="P420" s="26"/>
      <c r="Q420"/>
      <c r="R420"/>
      <c r="T420" s="7"/>
      <c r="U420" s="7"/>
      <c r="V420" s="7"/>
      <c r="W420" s="7"/>
      <c r="X420"/>
      <c r="Y420"/>
      <c r="Z420"/>
      <c r="AA420"/>
    </row>
    <row r="421" spans="1:27" s="5" customFormat="1" x14ac:dyDescent="0.25">
      <c r="A421" s="129"/>
      <c r="B421"/>
      <c r="C421" s="99"/>
      <c r="D421"/>
      <c r="E421"/>
      <c r="F421" s="102"/>
      <c r="G421"/>
      <c r="H421" s="103"/>
      <c r="I421" s="103"/>
      <c r="J421" s="150"/>
      <c r="K421" s="150"/>
      <c r="L421"/>
      <c r="M421"/>
      <c r="N421" s="141"/>
      <c r="O421" s="141"/>
      <c r="P421" s="26"/>
      <c r="Q421"/>
      <c r="R421"/>
      <c r="T421" s="7"/>
      <c r="U421" s="7"/>
      <c r="V421" s="7"/>
      <c r="W421" s="7"/>
      <c r="X421"/>
      <c r="Y421"/>
      <c r="Z421"/>
      <c r="AA421"/>
    </row>
    <row r="422" spans="1:27" s="5" customFormat="1" x14ac:dyDescent="0.25">
      <c r="A422" s="129"/>
      <c r="B422"/>
      <c r="C422" s="99"/>
      <c r="D422"/>
      <c r="E422"/>
      <c r="F422" s="102"/>
      <c r="G422"/>
      <c r="H422" s="103"/>
      <c r="I422" s="103"/>
      <c r="J422" s="150"/>
      <c r="K422" s="150"/>
      <c r="L422"/>
      <c r="M422"/>
      <c r="N422" s="141"/>
      <c r="O422" s="141"/>
      <c r="P422" s="26"/>
      <c r="Q422"/>
      <c r="R422"/>
      <c r="T422" s="7"/>
      <c r="U422" s="7"/>
      <c r="V422" s="7"/>
      <c r="W422" s="7"/>
      <c r="X422"/>
      <c r="Y422"/>
      <c r="Z422"/>
      <c r="AA422"/>
    </row>
    <row r="423" spans="1:27" s="5" customFormat="1" x14ac:dyDescent="0.25">
      <c r="A423" s="129"/>
      <c r="B423"/>
      <c r="C423" s="99"/>
      <c r="D423"/>
      <c r="E423"/>
      <c r="F423" s="102"/>
      <c r="G423"/>
      <c r="H423" s="103"/>
      <c r="I423" s="103"/>
      <c r="J423" s="150"/>
      <c r="K423" s="150"/>
      <c r="L423"/>
      <c r="M423"/>
      <c r="N423" s="141"/>
      <c r="O423" s="141"/>
      <c r="P423" s="26"/>
      <c r="Q423"/>
      <c r="R423"/>
      <c r="T423" s="7"/>
      <c r="U423" s="7"/>
      <c r="V423" s="7"/>
      <c r="W423" s="7"/>
      <c r="X423"/>
      <c r="Y423"/>
      <c r="Z423"/>
      <c r="AA423"/>
    </row>
    <row r="424" spans="1:27" s="5" customFormat="1" x14ac:dyDescent="0.25">
      <c r="A424" s="129"/>
      <c r="B424"/>
      <c r="C424" s="99"/>
      <c r="D424"/>
      <c r="E424"/>
      <c r="F424" s="102"/>
      <c r="G424"/>
      <c r="H424" s="103"/>
      <c r="I424" s="103"/>
      <c r="J424" s="150"/>
      <c r="K424" s="150"/>
      <c r="L424"/>
      <c r="M424"/>
      <c r="N424" s="141"/>
      <c r="O424" s="141"/>
      <c r="P424" s="26"/>
      <c r="Q424"/>
      <c r="R424"/>
      <c r="T424" s="7"/>
      <c r="U424" s="7"/>
      <c r="V424" s="7"/>
      <c r="W424" s="7"/>
      <c r="X424"/>
      <c r="Y424"/>
      <c r="Z424"/>
      <c r="AA424"/>
    </row>
    <row r="425" spans="1:27" s="5" customFormat="1" x14ac:dyDescent="0.25">
      <c r="A425" s="129"/>
      <c r="B425"/>
      <c r="C425" s="99"/>
      <c r="D425"/>
      <c r="E425"/>
      <c r="F425" s="102"/>
      <c r="G425"/>
      <c r="H425" s="103"/>
      <c r="I425" s="103"/>
      <c r="J425" s="150"/>
      <c r="K425" s="150"/>
      <c r="L425"/>
      <c r="M425"/>
      <c r="N425" s="141"/>
      <c r="O425" s="141"/>
      <c r="P425" s="26"/>
      <c r="Q425"/>
      <c r="R425"/>
      <c r="T425" s="7"/>
      <c r="U425" s="7"/>
      <c r="V425" s="7"/>
      <c r="W425" s="7"/>
      <c r="X425"/>
      <c r="Y425"/>
      <c r="Z425"/>
      <c r="AA425"/>
    </row>
    <row r="426" spans="1:27" s="5" customFormat="1" x14ac:dyDescent="0.25">
      <c r="A426" s="129"/>
      <c r="B426"/>
      <c r="C426" s="99"/>
      <c r="D426"/>
      <c r="E426"/>
      <c r="F426" s="102"/>
      <c r="G426"/>
      <c r="H426" s="103"/>
      <c r="I426" s="103"/>
      <c r="J426" s="150"/>
      <c r="K426" s="150"/>
      <c r="L426"/>
      <c r="M426"/>
      <c r="N426" s="141"/>
      <c r="O426" s="141"/>
      <c r="P426" s="26"/>
      <c r="Q426"/>
      <c r="R426"/>
      <c r="T426" s="7"/>
      <c r="U426" s="7"/>
      <c r="V426" s="7"/>
      <c r="W426" s="7"/>
      <c r="X426"/>
      <c r="Y426"/>
      <c r="Z426"/>
      <c r="AA426"/>
    </row>
    <row r="427" spans="1:27" s="5" customFormat="1" x14ac:dyDescent="0.25">
      <c r="A427" s="129"/>
      <c r="B427"/>
      <c r="C427" s="99"/>
      <c r="D427"/>
      <c r="E427"/>
      <c r="F427" s="102"/>
      <c r="G427"/>
      <c r="H427" s="103"/>
      <c r="I427" s="103"/>
      <c r="J427" s="150"/>
      <c r="K427" s="150"/>
      <c r="L427"/>
      <c r="M427"/>
      <c r="N427" s="141"/>
      <c r="O427" s="141"/>
      <c r="P427" s="26"/>
      <c r="Q427"/>
      <c r="R427"/>
      <c r="T427" s="7"/>
      <c r="U427" s="7"/>
      <c r="V427" s="7"/>
      <c r="W427" s="7"/>
      <c r="X427"/>
      <c r="Y427"/>
      <c r="Z427"/>
      <c r="AA427"/>
    </row>
    <row r="428" spans="1:27" x14ac:dyDescent="0.25">
      <c r="P428" s="26"/>
    </row>
    <row r="429" spans="1:27" x14ac:dyDescent="0.25">
      <c r="P429" s="26"/>
    </row>
    <row r="430" spans="1:27" x14ac:dyDescent="0.25">
      <c r="P430" s="26"/>
    </row>
    <row r="431" spans="1:27" x14ac:dyDescent="0.25">
      <c r="P431" s="26"/>
    </row>
    <row r="432" spans="1:27" x14ac:dyDescent="0.25">
      <c r="P432" s="26"/>
    </row>
    <row r="433" spans="16:16" x14ac:dyDescent="0.25">
      <c r="P433" s="26"/>
    </row>
    <row r="434" spans="16:16" x14ac:dyDescent="0.25">
      <c r="P434" s="26"/>
    </row>
    <row r="435" spans="16:16" x14ac:dyDescent="0.25">
      <c r="P435" s="26"/>
    </row>
    <row r="436" spans="16:16" x14ac:dyDescent="0.25">
      <c r="P436" s="26"/>
    </row>
    <row r="437" spans="16:16" x14ac:dyDescent="0.25">
      <c r="P437" s="26"/>
    </row>
    <row r="438" spans="16:16" x14ac:dyDescent="0.25">
      <c r="P438" s="26"/>
    </row>
    <row r="439" spans="16:16" x14ac:dyDescent="0.25">
      <c r="P439" s="26"/>
    </row>
    <row r="440" spans="16:16" x14ac:dyDescent="0.25">
      <c r="P440" s="26"/>
    </row>
    <row r="441" spans="16:16" x14ac:dyDescent="0.25">
      <c r="P441" s="26"/>
    </row>
    <row r="442" spans="16:16" x14ac:dyDescent="0.25">
      <c r="P442" s="26"/>
    </row>
    <row r="443" spans="16:16" x14ac:dyDescent="0.25">
      <c r="P443" s="26"/>
    </row>
    <row r="444" spans="16:16" x14ac:dyDescent="0.25">
      <c r="P444" s="26"/>
    </row>
    <row r="445" spans="16:16" x14ac:dyDescent="0.25">
      <c r="P445" s="26"/>
    </row>
    <row r="446" spans="16:16" x14ac:dyDescent="0.25">
      <c r="P446" s="26"/>
    </row>
    <row r="447" spans="16:16" x14ac:dyDescent="0.25">
      <c r="P447" s="26"/>
    </row>
    <row r="448" spans="16:16" x14ac:dyDescent="0.25">
      <c r="P448" s="26"/>
    </row>
    <row r="449" spans="16:16" x14ac:dyDescent="0.25">
      <c r="P449" s="26"/>
    </row>
    <row r="450" spans="16:16" x14ac:dyDescent="0.25">
      <c r="P450" s="26"/>
    </row>
    <row r="451" spans="16:16" x14ac:dyDescent="0.25">
      <c r="P451" s="26"/>
    </row>
    <row r="452" spans="16:16" x14ac:dyDescent="0.25">
      <c r="P452" s="26"/>
    </row>
    <row r="453" spans="16:16" x14ac:dyDescent="0.25">
      <c r="P453" s="26"/>
    </row>
    <row r="454" spans="16:16" x14ac:dyDescent="0.25">
      <c r="P454" s="26"/>
    </row>
    <row r="455" spans="16:16" x14ac:dyDescent="0.25">
      <c r="P455" s="26"/>
    </row>
    <row r="456" spans="16:16" x14ac:dyDescent="0.25">
      <c r="P456" s="26"/>
    </row>
    <row r="457" spans="16:16" x14ac:dyDescent="0.25">
      <c r="P457" s="26"/>
    </row>
    <row r="458" spans="16:16" x14ac:dyDescent="0.25">
      <c r="P458" s="26"/>
    </row>
    <row r="459" spans="16:16" x14ac:dyDescent="0.25">
      <c r="P459" s="26"/>
    </row>
    <row r="460" spans="16:16" x14ac:dyDescent="0.25">
      <c r="P460" s="26"/>
    </row>
    <row r="461" spans="16:16" x14ac:dyDescent="0.25">
      <c r="P461" s="26"/>
    </row>
    <row r="462" spans="16:16" x14ac:dyDescent="0.25">
      <c r="P462" s="26"/>
    </row>
    <row r="463" spans="16:16" x14ac:dyDescent="0.25">
      <c r="P463" s="26"/>
    </row>
    <row r="464" spans="16:16" x14ac:dyDescent="0.25">
      <c r="P464" s="26"/>
    </row>
    <row r="465" spans="16:16" x14ac:dyDescent="0.25">
      <c r="P465" s="26"/>
    </row>
    <row r="466" spans="16:16" x14ac:dyDescent="0.25">
      <c r="P466" s="26"/>
    </row>
    <row r="467" spans="16:16" x14ac:dyDescent="0.25">
      <c r="P467" s="26"/>
    </row>
    <row r="468" spans="16:16" x14ac:dyDescent="0.25">
      <c r="P468" s="26"/>
    </row>
    <row r="469" spans="16:16" x14ac:dyDescent="0.25">
      <c r="P469" s="26"/>
    </row>
    <row r="470" spans="16:16" x14ac:dyDescent="0.25">
      <c r="P470" s="26"/>
    </row>
    <row r="471" spans="16:16" x14ac:dyDescent="0.25">
      <c r="P471" s="26"/>
    </row>
    <row r="472" spans="16:16" x14ac:dyDescent="0.25">
      <c r="P472" s="26"/>
    </row>
    <row r="473" spans="16:16" x14ac:dyDescent="0.25">
      <c r="P473" s="26"/>
    </row>
    <row r="474" spans="16:16" x14ac:dyDescent="0.25">
      <c r="P474" s="26"/>
    </row>
    <row r="475" spans="16:16" x14ac:dyDescent="0.25">
      <c r="P475" s="26"/>
    </row>
    <row r="476" spans="16:16" x14ac:dyDescent="0.25">
      <c r="P476" s="26"/>
    </row>
    <row r="477" spans="16:16" x14ac:dyDescent="0.25">
      <c r="P477" s="26"/>
    </row>
    <row r="478" spans="16:16" x14ac:dyDescent="0.25">
      <c r="P478" s="26"/>
    </row>
    <row r="479" spans="16:16" x14ac:dyDescent="0.25">
      <c r="P479" s="26"/>
    </row>
    <row r="480" spans="16:16" x14ac:dyDescent="0.25">
      <c r="P480" s="26"/>
    </row>
    <row r="481" spans="16:16" x14ac:dyDescent="0.25">
      <c r="P481" s="26"/>
    </row>
    <row r="482" spans="16:16" x14ac:dyDescent="0.25">
      <c r="P482" s="26"/>
    </row>
    <row r="483" spans="16:16" x14ac:dyDescent="0.25">
      <c r="P483" s="26"/>
    </row>
    <row r="484" spans="16:16" x14ac:dyDescent="0.25">
      <c r="P484" s="26"/>
    </row>
    <row r="485" spans="16:16" x14ac:dyDescent="0.25">
      <c r="P485" s="26"/>
    </row>
    <row r="486" spans="16:16" x14ac:dyDescent="0.25">
      <c r="P486" s="26"/>
    </row>
    <row r="487" spans="16:16" x14ac:dyDescent="0.25">
      <c r="P487" s="26"/>
    </row>
    <row r="488" spans="16:16" x14ac:dyDescent="0.25">
      <c r="P488" s="26"/>
    </row>
    <row r="489" spans="16:16" x14ac:dyDescent="0.25">
      <c r="P489" s="26"/>
    </row>
    <row r="490" spans="16:16" x14ac:dyDescent="0.25">
      <c r="P490" s="26"/>
    </row>
    <row r="491" spans="16:16" x14ac:dyDescent="0.25">
      <c r="P491" s="26"/>
    </row>
    <row r="492" spans="16:16" x14ac:dyDescent="0.25">
      <c r="P492" s="26"/>
    </row>
    <row r="493" spans="16:16" x14ac:dyDescent="0.25">
      <c r="P493" s="26"/>
    </row>
    <row r="494" spans="16:16" x14ac:dyDescent="0.25">
      <c r="P494" s="26"/>
    </row>
    <row r="495" spans="16:16" x14ac:dyDescent="0.25">
      <c r="P495" s="26"/>
    </row>
    <row r="496" spans="16:16" x14ac:dyDescent="0.25">
      <c r="P496" s="26"/>
    </row>
    <row r="497" spans="16:16" x14ac:dyDescent="0.25">
      <c r="P497" s="26"/>
    </row>
    <row r="498" spans="16:16" x14ac:dyDescent="0.25">
      <c r="P498" s="26"/>
    </row>
    <row r="499" spans="16:16" x14ac:dyDescent="0.25">
      <c r="P499" s="26"/>
    </row>
    <row r="500" spans="16:16" x14ac:dyDescent="0.25">
      <c r="P500" s="26"/>
    </row>
    <row r="501" spans="16:16" x14ac:dyDescent="0.25">
      <c r="P501" s="26"/>
    </row>
    <row r="502" spans="16:16" x14ac:dyDescent="0.25">
      <c r="P502" s="26"/>
    </row>
    <row r="503" spans="16:16" x14ac:dyDescent="0.25">
      <c r="P503" s="26"/>
    </row>
    <row r="504" spans="16:16" x14ac:dyDescent="0.25">
      <c r="P504" s="26"/>
    </row>
    <row r="505" spans="16:16" x14ac:dyDescent="0.25">
      <c r="P505" s="26"/>
    </row>
    <row r="506" spans="16:16" x14ac:dyDescent="0.25">
      <c r="P506" s="26"/>
    </row>
    <row r="507" spans="16:16" x14ac:dyDescent="0.25">
      <c r="P507" s="26"/>
    </row>
    <row r="508" spans="16:16" x14ac:dyDescent="0.25">
      <c r="P508" s="26"/>
    </row>
    <row r="509" spans="16:16" x14ac:dyDescent="0.25">
      <c r="P509" s="26"/>
    </row>
    <row r="510" spans="16:16" x14ac:dyDescent="0.25">
      <c r="P510" s="26"/>
    </row>
    <row r="511" spans="16:16" x14ac:dyDescent="0.25">
      <c r="P511" s="26"/>
    </row>
    <row r="512" spans="16:16" x14ac:dyDescent="0.25">
      <c r="P512" s="26"/>
    </row>
    <row r="513" spans="16:16" x14ac:dyDescent="0.25">
      <c r="P513" s="26"/>
    </row>
    <row r="514" spans="16:16" x14ac:dyDescent="0.25">
      <c r="P514" s="26"/>
    </row>
    <row r="515" spans="16:16" x14ac:dyDescent="0.25">
      <c r="P515" s="26"/>
    </row>
    <row r="516" spans="16:16" x14ac:dyDescent="0.25">
      <c r="P516" s="26"/>
    </row>
    <row r="517" spans="16:16" x14ac:dyDescent="0.25">
      <c r="P517" s="26"/>
    </row>
    <row r="518" spans="16:16" x14ac:dyDescent="0.25">
      <c r="P518" s="26"/>
    </row>
    <row r="519" spans="16:16" x14ac:dyDescent="0.25">
      <c r="P519" s="26"/>
    </row>
    <row r="520" spans="16:16" x14ac:dyDescent="0.25">
      <c r="P520" s="26"/>
    </row>
    <row r="521" spans="16:16" x14ac:dyDescent="0.25">
      <c r="P521" s="26"/>
    </row>
    <row r="522" spans="16:16" x14ac:dyDescent="0.25">
      <c r="P522" s="26"/>
    </row>
    <row r="523" spans="16:16" x14ac:dyDescent="0.25">
      <c r="P523" s="26"/>
    </row>
    <row r="524" spans="16:16" x14ac:dyDescent="0.25">
      <c r="P524" s="26"/>
    </row>
    <row r="525" spans="16:16" x14ac:dyDescent="0.25">
      <c r="P525" s="26"/>
    </row>
    <row r="526" spans="16:16" x14ac:dyDescent="0.25">
      <c r="P526" s="26"/>
    </row>
    <row r="527" spans="16:16" x14ac:dyDescent="0.25">
      <c r="P527" s="26"/>
    </row>
    <row r="528" spans="16:16" x14ac:dyDescent="0.25">
      <c r="P528" s="26"/>
    </row>
    <row r="529" spans="16:16" x14ac:dyDescent="0.25">
      <c r="P529" s="26"/>
    </row>
    <row r="530" spans="16:16" x14ac:dyDescent="0.25">
      <c r="P530" s="26"/>
    </row>
    <row r="531" spans="16:16" x14ac:dyDescent="0.25">
      <c r="P531" s="26"/>
    </row>
    <row r="532" spans="16:16" x14ac:dyDescent="0.25">
      <c r="P532" s="26"/>
    </row>
    <row r="533" spans="16:16" x14ac:dyDescent="0.25">
      <c r="P533" s="26"/>
    </row>
    <row r="534" spans="16:16" x14ac:dyDescent="0.25">
      <c r="P534" s="26"/>
    </row>
    <row r="535" spans="16:16" x14ac:dyDescent="0.25">
      <c r="P535" s="26"/>
    </row>
    <row r="536" spans="16:16" x14ac:dyDescent="0.25">
      <c r="P536" s="26"/>
    </row>
    <row r="537" spans="16:16" x14ac:dyDescent="0.25">
      <c r="P537" s="26"/>
    </row>
    <row r="538" spans="16:16" x14ac:dyDescent="0.25">
      <c r="P538" s="26"/>
    </row>
    <row r="539" spans="16:16" x14ac:dyDescent="0.25">
      <c r="P539" s="26"/>
    </row>
    <row r="540" spans="16:16" x14ac:dyDescent="0.25">
      <c r="P540" s="26"/>
    </row>
    <row r="541" spans="16:16" x14ac:dyDescent="0.25">
      <c r="P541" s="26"/>
    </row>
    <row r="542" spans="16:16" x14ac:dyDescent="0.25">
      <c r="P542" s="26"/>
    </row>
    <row r="543" spans="16:16" x14ac:dyDescent="0.25">
      <c r="P543" s="26"/>
    </row>
    <row r="544" spans="16:16" x14ac:dyDescent="0.25">
      <c r="P544" s="26"/>
    </row>
    <row r="545" spans="16:16" x14ac:dyDescent="0.25">
      <c r="P545" s="26"/>
    </row>
    <row r="546" spans="16:16" x14ac:dyDescent="0.25">
      <c r="P546" s="26"/>
    </row>
    <row r="547" spans="16:16" x14ac:dyDescent="0.25">
      <c r="P547" s="26"/>
    </row>
    <row r="548" spans="16:16" x14ac:dyDescent="0.25">
      <c r="P548" s="26"/>
    </row>
    <row r="549" spans="16:16" x14ac:dyDescent="0.25">
      <c r="P549" s="26"/>
    </row>
    <row r="550" spans="16:16" x14ac:dyDescent="0.25">
      <c r="P550" s="26"/>
    </row>
    <row r="551" spans="16:16" x14ac:dyDescent="0.25">
      <c r="P551" s="26"/>
    </row>
    <row r="552" spans="16:16" x14ac:dyDescent="0.25">
      <c r="P552" s="26"/>
    </row>
    <row r="553" spans="16:16" x14ac:dyDescent="0.25">
      <c r="P553" s="26"/>
    </row>
    <row r="554" spans="16:16" x14ac:dyDescent="0.25">
      <c r="P554" s="26"/>
    </row>
    <row r="555" spans="16:16" x14ac:dyDescent="0.25">
      <c r="P555" s="26"/>
    </row>
    <row r="556" spans="16:16" x14ac:dyDescent="0.25">
      <c r="P556" s="26"/>
    </row>
    <row r="557" spans="16:16" x14ac:dyDescent="0.25">
      <c r="P557" s="26"/>
    </row>
    <row r="558" spans="16:16" x14ac:dyDescent="0.25">
      <c r="P558" s="26"/>
    </row>
    <row r="559" spans="16:16" x14ac:dyDescent="0.25">
      <c r="P559" s="26"/>
    </row>
    <row r="560" spans="16:16" x14ac:dyDescent="0.25">
      <c r="P560" s="26"/>
    </row>
    <row r="561" spans="16:16" x14ac:dyDescent="0.25">
      <c r="P561" s="26"/>
    </row>
    <row r="562" spans="16:16" x14ac:dyDescent="0.25">
      <c r="P562" s="26"/>
    </row>
    <row r="563" spans="16:16" x14ac:dyDescent="0.25">
      <c r="P563" s="26"/>
    </row>
    <row r="564" spans="16:16" x14ac:dyDescent="0.25">
      <c r="P564" s="26"/>
    </row>
    <row r="565" spans="16:16" x14ac:dyDescent="0.25">
      <c r="P565" s="26"/>
    </row>
    <row r="566" spans="16:16" x14ac:dyDescent="0.25">
      <c r="P566" s="26"/>
    </row>
    <row r="567" spans="16:16" x14ac:dyDescent="0.25">
      <c r="P567" s="26"/>
    </row>
    <row r="568" spans="16:16" x14ac:dyDescent="0.25">
      <c r="P568" s="26"/>
    </row>
    <row r="569" spans="16:16" x14ac:dyDescent="0.25">
      <c r="P569" s="26"/>
    </row>
    <row r="570" spans="16:16" x14ac:dyDescent="0.25">
      <c r="P570" s="26"/>
    </row>
    <row r="571" spans="16:16" x14ac:dyDescent="0.25">
      <c r="P571" s="26"/>
    </row>
    <row r="572" spans="16:16" x14ac:dyDescent="0.25">
      <c r="P572" s="26"/>
    </row>
    <row r="573" spans="16:16" x14ac:dyDescent="0.25">
      <c r="P573" s="26"/>
    </row>
    <row r="574" spans="16:16" x14ac:dyDescent="0.25">
      <c r="P574" s="26"/>
    </row>
    <row r="575" spans="16:16" x14ac:dyDescent="0.25">
      <c r="P575" s="26"/>
    </row>
    <row r="576" spans="16:16" x14ac:dyDescent="0.25">
      <c r="P576" s="26"/>
    </row>
    <row r="577" spans="16:16" x14ac:dyDescent="0.25">
      <c r="P577" s="26"/>
    </row>
    <row r="578" spans="16:16" x14ac:dyDescent="0.25">
      <c r="P578" s="26"/>
    </row>
    <row r="579" spans="16:16" x14ac:dyDescent="0.25">
      <c r="P579" s="26"/>
    </row>
    <row r="580" spans="16:16" x14ac:dyDescent="0.25">
      <c r="P580" s="26"/>
    </row>
    <row r="581" spans="16:16" x14ac:dyDescent="0.25">
      <c r="P581" s="26"/>
    </row>
    <row r="582" spans="16:16" x14ac:dyDescent="0.25">
      <c r="P582" s="26"/>
    </row>
    <row r="583" spans="16:16" x14ac:dyDescent="0.25">
      <c r="P583" s="26"/>
    </row>
    <row r="584" spans="16:16" x14ac:dyDescent="0.25">
      <c r="P584" s="26"/>
    </row>
    <row r="585" spans="16:16" x14ac:dyDescent="0.25">
      <c r="P585" s="26"/>
    </row>
    <row r="586" spans="16:16" x14ac:dyDescent="0.25">
      <c r="P586" s="26"/>
    </row>
    <row r="587" spans="16:16" x14ac:dyDescent="0.25">
      <c r="P587" s="26"/>
    </row>
    <row r="588" spans="16:16" x14ac:dyDescent="0.25">
      <c r="P588" s="26"/>
    </row>
    <row r="589" spans="16:16" x14ac:dyDescent="0.25">
      <c r="P589" s="26"/>
    </row>
    <row r="590" spans="16:16" x14ac:dyDescent="0.25">
      <c r="P590" s="26"/>
    </row>
    <row r="591" spans="16:16" x14ac:dyDescent="0.25">
      <c r="P591" s="26"/>
    </row>
    <row r="592" spans="16:16" x14ac:dyDescent="0.25">
      <c r="P592" s="26"/>
    </row>
    <row r="593" spans="16:16" x14ac:dyDescent="0.25">
      <c r="P593" s="26"/>
    </row>
    <row r="594" spans="16:16" x14ac:dyDescent="0.25">
      <c r="P594" s="26"/>
    </row>
    <row r="595" spans="16:16" x14ac:dyDescent="0.25">
      <c r="P595" s="26"/>
    </row>
    <row r="596" spans="16:16" x14ac:dyDescent="0.25">
      <c r="P596" s="26"/>
    </row>
    <row r="597" spans="16:16" x14ac:dyDescent="0.25">
      <c r="P597" s="26"/>
    </row>
    <row r="598" spans="16:16" x14ac:dyDescent="0.25">
      <c r="P598" s="26"/>
    </row>
    <row r="599" spans="16:16" x14ac:dyDescent="0.25">
      <c r="P599" s="26"/>
    </row>
    <row r="600" spans="16:16" x14ac:dyDescent="0.25">
      <c r="P600" s="26"/>
    </row>
    <row r="601" spans="16:16" x14ac:dyDescent="0.25">
      <c r="P601" s="26"/>
    </row>
    <row r="602" spans="16:16" x14ac:dyDescent="0.25">
      <c r="P602" s="26"/>
    </row>
    <row r="603" spans="16:16" x14ac:dyDescent="0.25">
      <c r="P603" s="26"/>
    </row>
    <row r="604" spans="16:16" x14ac:dyDescent="0.25">
      <c r="P604" s="26"/>
    </row>
    <row r="605" spans="16:16" x14ac:dyDescent="0.25">
      <c r="P605" s="26"/>
    </row>
    <row r="606" spans="16:16" x14ac:dyDescent="0.25">
      <c r="P606" s="26"/>
    </row>
    <row r="607" spans="16:16" x14ac:dyDescent="0.25">
      <c r="P607" s="26"/>
    </row>
    <row r="608" spans="16:16" x14ac:dyDescent="0.25">
      <c r="P608" s="26"/>
    </row>
    <row r="609" spans="16:16" x14ac:dyDescent="0.25">
      <c r="P609" s="26"/>
    </row>
    <row r="610" spans="16:16" x14ac:dyDescent="0.25">
      <c r="P610" s="26"/>
    </row>
    <row r="611" spans="16:16" x14ac:dyDescent="0.25">
      <c r="P611" s="26"/>
    </row>
    <row r="612" spans="16:16" x14ac:dyDescent="0.25">
      <c r="P612" s="26"/>
    </row>
    <row r="613" spans="16:16" x14ac:dyDescent="0.25">
      <c r="P613" s="26"/>
    </row>
    <row r="614" spans="16:16" x14ac:dyDescent="0.25">
      <c r="P614" s="26"/>
    </row>
    <row r="615" spans="16:16" x14ac:dyDescent="0.25">
      <c r="P615" s="26"/>
    </row>
    <row r="616" spans="16:16" x14ac:dyDescent="0.25">
      <c r="P616" s="26"/>
    </row>
    <row r="617" spans="16:16" x14ac:dyDescent="0.25">
      <c r="P617" s="26"/>
    </row>
    <row r="618" spans="16:16" x14ac:dyDescent="0.25">
      <c r="P618" s="26"/>
    </row>
    <row r="619" spans="16:16" x14ac:dyDescent="0.25">
      <c r="P619" s="26"/>
    </row>
    <row r="620" spans="16:16" x14ac:dyDescent="0.25">
      <c r="P620" s="26"/>
    </row>
    <row r="621" spans="16:16" x14ac:dyDescent="0.25">
      <c r="P621" s="26"/>
    </row>
    <row r="622" spans="16:16" x14ac:dyDescent="0.25">
      <c r="P622" s="26"/>
    </row>
    <row r="623" spans="16:16" x14ac:dyDescent="0.25">
      <c r="P623" s="26"/>
    </row>
    <row r="624" spans="16:16" x14ac:dyDescent="0.25">
      <c r="P624" s="26"/>
    </row>
    <row r="625" spans="16:16" x14ac:dyDescent="0.25">
      <c r="P625" s="26"/>
    </row>
    <row r="626" spans="16:16" x14ac:dyDescent="0.25">
      <c r="P626" s="26"/>
    </row>
    <row r="627" spans="16:16" x14ac:dyDescent="0.25">
      <c r="P627" s="26"/>
    </row>
    <row r="628" spans="16:16" x14ac:dyDescent="0.25">
      <c r="P628" s="26"/>
    </row>
    <row r="629" spans="16:16" x14ac:dyDescent="0.25">
      <c r="P629" s="26"/>
    </row>
    <row r="630" spans="16:16" x14ac:dyDescent="0.25">
      <c r="P630" s="26"/>
    </row>
    <row r="631" spans="16:16" x14ac:dyDescent="0.25">
      <c r="P631" s="26"/>
    </row>
    <row r="632" spans="16:16" x14ac:dyDescent="0.25">
      <c r="P632" s="26"/>
    </row>
    <row r="633" spans="16:16" x14ac:dyDescent="0.25">
      <c r="P633" s="26"/>
    </row>
    <row r="634" spans="16:16" x14ac:dyDescent="0.25">
      <c r="P634" s="26"/>
    </row>
    <row r="635" spans="16:16" x14ac:dyDescent="0.25">
      <c r="P635" s="26"/>
    </row>
    <row r="636" spans="16:16" x14ac:dyDescent="0.25">
      <c r="P636" s="26"/>
    </row>
    <row r="637" spans="16:16" x14ac:dyDescent="0.25">
      <c r="P637" s="26"/>
    </row>
    <row r="638" spans="16:16" x14ac:dyDescent="0.25">
      <c r="P638" s="26"/>
    </row>
    <row r="639" spans="16:16" x14ac:dyDescent="0.25">
      <c r="P639" s="26"/>
    </row>
    <row r="640" spans="16:16" x14ac:dyDescent="0.25">
      <c r="P640" s="26"/>
    </row>
    <row r="641" spans="16:16" x14ac:dyDescent="0.25">
      <c r="P641" s="26"/>
    </row>
    <row r="642" spans="16:16" x14ac:dyDescent="0.25">
      <c r="P642" s="26"/>
    </row>
    <row r="643" spans="16:16" x14ac:dyDescent="0.25">
      <c r="P643" s="26"/>
    </row>
    <row r="644" spans="16:16" x14ac:dyDescent="0.25">
      <c r="P644" s="26"/>
    </row>
    <row r="645" spans="16:16" x14ac:dyDescent="0.25">
      <c r="P645" s="26"/>
    </row>
    <row r="646" spans="16:16" x14ac:dyDescent="0.25">
      <c r="P646" s="26"/>
    </row>
    <row r="647" spans="16:16" x14ac:dyDescent="0.25">
      <c r="P647" s="26"/>
    </row>
    <row r="648" spans="16:16" x14ac:dyDescent="0.25">
      <c r="P648" s="26"/>
    </row>
    <row r="649" spans="16:16" x14ac:dyDescent="0.25">
      <c r="P649" s="26"/>
    </row>
    <row r="650" spans="16:16" x14ac:dyDescent="0.25">
      <c r="P650" s="26"/>
    </row>
    <row r="651" spans="16:16" x14ac:dyDescent="0.25">
      <c r="P651" s="26"/>
    </row>
    <row r="652" spans="16:16" x14ac:dyDescent="0.25">
      <c r="P652" s="26"/>
    </row>
    <row r="653" spans="16:16" x14ac:dyDescent="0.25">
      <c r="P653" s="26"/>
    </row>
    <row r="654" spans="16:16" x14ac:dyDescent="0.25">
      <c r="P654" s="26"/>
    </row>
    <row r="655" spans="16:16" x14ac:dyDescent="0.25">
      <c r="P655" s="26"/>
    </row>
    <row r="656" spans="16:16" x14ac:dyDescent="0.25">
      <c r="P656" s="26"/>
    </row>
    <row r="657" spans="16:16" x14ac:dyDescent="0.25">
      <c r="P657" s="26"/>
    </row>
    <row r="658" spans="16:16" x14ac:dyDescent="0.25">
      <c r="P658" s="26"/>
    </row>
    <row r="659" spans="16:16" x14ac:dyDescent="0.25">
      <c r="P659" s="26"/>
    </row>
    <row r="660" spans="16:16" x14ac:dyDescent="0.25">
      <c r="P660" s="26"/>
    </row>
    <row r="661" spans="16:16" x14ac:dyDescent="0.25">
      <c r="P661" s="26"/>
    </row>
    <row r="662" spans="16:16" x14ac:dyDescent="0.25">
      <c r="P662" s="26"/>
    </row>
    <row r="663" spans="16:16" x14ac:dyDescent="0.25">
      <c r="P663" s="26"/>
    </row>
    <row r="664" spans="16:16" x14ac:dyDescent="0.25">
      <c r="P664" s="26"/>
    </row>
    <row r="665" spans="16:16" x14ac:dyDescent="0.25">
      <c r="P665" s="26"/>
    </row>
    <row r="666" spans="16:16" x14ac:dyDescent="0.25">
      <c r="P666" s="26"/>
    </row>
    <row r="667" spans="16:16" x14ac:dyDescent="0.25">
      <c r="P667" s="26"/>
    </row>
    <row r="668" spans="16:16" x14ac:dyDescent="0.25">
      <c r="P668" s="26"/>
    </row>
    <row r="669" spans="16:16" x14ac:dyDescent="0.25">
      <c r="P669" s="26"/>
    </row>
    <row r="670" spans="16:16" x14ac:dyDescent="0.25">
      <c r="P670" s="26"/>
    </row>
    <row r="671" spans="16:16" x14ac:dyDescent="0.25">
      <c r="P671" s="26"/>
    </row>
    <row r="672" spans="16:16" x14ac:dyDescent="0.25">
      <c r="P672" s="26"/>
    </row>
    <row r="673" spans="16:16" x14ac:dyDescent="0.25">
      <c r="P673" s="26"/>
    </row>
    <row r="674" spans="16:16" x14ac:dyDescent="0.25">
      <c r="P674" s="26"/>
    </row>
    <row r="675" spans="16:16" x14ac:dyDescent="0.25">
      <c r="P675" s="26"/>
    </row>
    <row r="676" spans="16:16" x14ac:dyDescent="0.25">
      <c r="P676" s="26"/>
    </row>
    <row r="677" spans="16:16" x14ac:dyDescent="0.25">
      <c r="P677" s="26"/>
    </row>
    <row r="678" spans="16:16" x14ac:dyDescent="0.25">
      <c r="P678" s="26"/>
    </row>
    <row r="679" spans="16:16" x14ac:dyDescent="0.25">
      <c r="P679" s="26"/>
    </row>
    <row r="680" spans="16:16" x14ac:dyDescent="0.25">
      <c r="P680" s="26"/>
    </row>
    <row r="681" spans="16:16" x14ac:dyDescent="0.25">
      <c r="P681" s="26"/>
    </row>
    <row r="682" spans="16:16" x14ac:dyDescent="0.25">
      <c r="P682" s="26"/>
    </row>
    <row r="683" spans="16:16" x14ac:dyDescent="0.25">
      <c r="P683" s="26"/>
    </row>
    <row r="684" spans="16:16" x14ac:dyDescent="0.25">
      <c r="P684" s="26"/>
    </row>
    <row r="685" spans="16:16" x14ac:dyDescent="0.25">
      <c r="P685" s="26"/>
    </row>
    <row r="686" spans="16:16" x14ac:dyDescent="0.25">
      <c r="P686" s="26"/>
    </row>
    <row r="687" spans="16:16" x14ac:dyDescent="0.25">
      <c r="P687" s="26"/>
    </row>
    <row r="688" spans="16:16" x14ac:dyDescent="0.25">
      <c r="P688" s="26"/>
    </row>
    <row r="689" spans="16:16" x14ac:dyDescent="0.25">
      <c r="P689" s="26"/>
    </row>
    <row r="690" spans="16:16" x14ac:dyDescent="0.25">
      <c r="P690" s="26"/>
    </row>
    <row r="691" spans="16:16" x14ac:dyDescent="0.25">
      <c r="P691" s="26"/>
    </row>
    <row r="692" spans="16:16" x14ac:dyDescent="0.25">
      <c r="P692" s="26"/>
    </row>
    <row r="693" spans="16:16" x14ac:dyDescent="0.25">
      <c r="P693" s="26"/>
    </row>
    <row r="694" spans="16:16" x14ac:dyDescent="0.25">
      <c r="P694" s="26"/>
    </row>
    <row r="695" spans="16:16" x14ac:dyDescent="0.25">
      <c r="P695" s="26"/>
    </row>
    <row r="696" spans="16:16" x14ac:dyDescent="0.25">
      <c r="P696" s="26"/>
    </row>
    <row r="697" spans="16:16" x14ac:dyDescent="0.25">
      <c r="P697" s="26"/>
    </row>
    <row r="698" spans="16:16" x14ac:dyDescent="0.25">
      <c r="P698" s="26"/>
    </row>
    <row r="699" spans="16:16" x14ac:dyDescent="0.25">
      <c r="P699" s="26"/>
    </row>
    <row r="700" spans="16:16" x14ac:dyDescent="0.25">
      <c r="P700" s="26"/>
    </row>
    <row r="701" spans="16:16" x14ac:dyDescent="0.25">
      <c r="P701" s="26"/>
    </row>
    <row r="702" spans="16:16" x14ac:dyDescent="0.25">
      <c r="P702" s="26"/>
    </row>
    <row r="703" spans="16:16" x14ac:dyDescent="0.25">
      <c r="P703" s="26"/>
    </row>
    <row r="704" spans="16:16" x14ac:dyDescent="0.25">
      <c r="P704" s="26"/>
    </row>
    <row r="705" spans="16:16" x14ac:dyDescent="0.25">
      <c r="P705" s="26"/>
    </row>
    <row r="706" spans="16:16" x14ac:dyDescent="0.25">
      <c r="P706" s="26"/>
    </row>
    <row r="707" spans="16:16" x14ac:dyDescent="0.25">
      <c r="P707" s="26"/>
    </row>
    <row r="708" spans="16:16" x14ac:dyDescent="0.25">
      <c r="P708" s="26"/>
    </row>
    <row r="709" spans="16:16" x14ac:dyDescent="0.25">
      <c r="P709" s="26"/>
    </row>
    <row r="710" spans="16:16" x14ac:dyDescent="0.25">
      <c r="P710" s="26"/>
    </row>
    <row r="711" spans="16:16" x14ac:dyDescent="0.25">
      <c r="P711" s="26"/>
    </row>
    <row r="712" spans="16:16" x14ac:dyDescent="0.25">
      <c r="P712" s="26"/>
    </row>
    <row r="713" spans="16:16" x14ac:dyDescent="0.25">
      <c r="P713" s="26"/>
    </row>
    <row r="714" spans="16:16" x14ac:dyDescent="0.25">
      <c r="P714" s="26"/>
    </row>
    <row r="715" spans="16:16" x14ac:dyDescent="0.25">
      <c r="P715" s="26"/>
    </row>
    <row r="716" spans="16:16" x14ac:dyDescent="0.25">
      <c r="P716" s="26"/>
    </row>
    <row r="717" spans="16:16" x14ac:dyDescent="0.25">
      <c r="P717" s="26"/>
    </row>
    <row r="718" spans="16:16" x14ac:dyDescent="0.25">
      <c r="P718" s="26"/>
    </row>
    <row r="719" spans="16:16" x14ac:dyDescent="0.25">
      <c r="P719" s="26"/>
    </row>
    <row r="720" spans="16:16" x14ac:dyDescent="0.25">
      <c r="P720" s="26"/>
    </row>
    <row r="721" spans="16:16" x14ac:dyDescent="0.25">
      <c r="P721" s="26"/>
    </row>
    <row r="722" spans="16:16" x14ac:dyDescent="0.25">
      <c r="P722" s="26"/>
    </row>
    <row r="723" spans="16:16" x14ac:dyDescent="0.25">
      <c r="P723" s="26"/>
    </row>
    <row r="724" spans="16:16" x14ac:dyDescent="0.25">
      <c r="P724" s="26"/>
    </row>
    <row r="725" spans="16:16" x14ac:dyDescent="0.25">
      <c r="P725" s="26"/>
    </row>
    <row r="726" spans="16:16" x14ac:dyDescent="0.25">
      <c r="P726" s="26"/>
    </row>
    <row r="727" spans="16:16" x14ac:dyDescent="0.25">
      <c r="P727" s="26"/>
    </row>
    <row r="728" spans="16:16" x14ac:dyDescent="0.25">
      <c r="P728" s="26"/>
    </row>
    <row r="729" spans="16:16" x14ac:dyDescent="0.25">
      <c r="P729" s="26"/>
    </row>
    <row r="730" spans="16:16" x14ac:dyDescent="0.25">
      <c r="P730" s="26"/>
    </row>
    <row r="731" spans="16:16" x14ac:dyDescent="0.25">
      <c r="P731" s="26"/>
    </row>
    <row r="732" spans="16:16" x14ac:dyDescent="0.25">
      <c r="P732" s="26"/>
    </row>
    <row r="733" spans="16:16" x14ac:dyDescent="0.25">
      <c r="P733" s="26"/>
    </row>
    <row r="734" spans="16:16" x14ac:dyDescent="0.25">
      <c r="P734" s="26"/>
    </row>
    <row r="735" spans="16:16" x14ac:dyDescent="0.25">
      <c r="P735" s="26"/>
    </row>
    <row r="736" spans="16:16" x14ac:dyDescent="0.25">
      <c r="P736" s="26"/>
    </row>
    <row r="737" spans="16:16" x14ac:dyDescent="0.25">
      <c r="P737" s="26"/>
    </row>
    <row r="738" spans="16:16" x14ac:dyDescent="0.25">
      <c r="P738" s="26"/>
    </row>
    <row r="739" spans="16:16" x14ac:dyDescent="0.25">
      <c r="P739" s="26"/>
    </row>
    <row r="740" spans="16:16" x14ac:dyDescent="0.25">
      <c r="P740" s="26"/>
    </row>
    <row r="741" spans="16:16" x14ac:dyDescent="0.25">
      <c r="P741" s="26"/>
    </row>
    <row r="742" spans="16:16" x14ac:dyDescent="0.25">
      <c r="P742" s="26"/>
    </row>
    <row r="743" spans="16:16" x14ac:dyDescent="0.25">
      <c r="P743" s="26"/>
    </row>
    <row r="744" spans="16:16" x14ac:dyDescent="0.25">
      <c r="P744" s="26"/>
    </row>
    <row r="745" spans="16:16" x14ac:dyDescent="0.25">
      <c r="P745" s="26"/>
    </row>
    <row r="746" spans="16:16" x14ac:dyDescent="0.25">
      <c r="P746" s="26"/>
    </row>
    <row r="747" spans="16:16" x14ac:dyDescent="0.25">
      <c r="P747" s="26"/>
    </row>
    <row r="748" spans="16:16" x14ac:dyDescent="0.25">
      <c r="P748" s="26"/>
    </row>
    <row r="749" spans="16:16" x14ac:dyDescent="0.25">
      <c r="P749" s="26"/>
    </row>
    <row r="750" spans="16:16" x14ac:dyDescent="0.25">
      <c r="P750" s="26"/>
    </row>
    <row r="751" spans="16:16" x14ac:dyDescent="0.25">
      <c r="P751" s="26"/>
    </row>
    <row r="752" spans="16:16" x14ac:dyDescent="0.25">
      <c r="P752" s="26"/>
    </row>
    <row r="753" spans="16:16" x14ac:dyDescent="0.25">
      <c r="P753" s="26"/>
    </row>
    <row r="754" spans="16:16" x14ac:dyDescent="0.25">
      <c r="P754" s="26"/>
    </row>
    <row r="755" spans="16:16" x14ac:dyDescent="0.25">
      <c r="P755" s="26"/>
    </row>
    <row r="756" spans="16:16" x14ac:dyDescent="0.25">
      <c r="P756" s="26"/>
    </row>
    <row r="757" spans="16:16" x14ac:dyDescent="0.25">
      <c r="P757" s="26"/>
    </row>
    <row r="758" spans="16:16" x14ac:dyDescent="0.25">
      <c r="P758" s="26"/>
    </row>
    <row r="759" spans="16:16" x14ac:dyDescent="0.25">
      <c r="P759" s="26"/>
    </row>
    <row r="760" spans="16:16" x14ac:dyDescent="0.25">
      <c r="P760" s="26"/>
    </row>
    <row r="761" spans="16:16" x14ac:dyDescent="0.25">
      <c r="P761" s="26"/>
    </row>
    <row r="762" spans="16:16" x14ac:dyDescent="0.25">
      <c r="P762" s="26"/>
    </row>
    <row r="763" spans="16:16" x14ac:dyDescent="0.25">
      <c r="P763" s="26"/>
    </row>
    <row r="764" spans="16:16" x14ac:dyDescent="0.25">
      <c r="P764" s="26"/>
    </row>
    <row r="765" spans="16:16" x14ac:dyDescent="0.25">
      <c r="P765" s="26"/>
    </row>
    <row r="766" spans="16:16" x14ac:dyDescent="0.25">
      <c r="P766" s="26"/>
    </row>
    <row r="767" spans="16:16" x14ac:dyDescent="0.25">
      <c r="P767" s="26"/>
    </row>
    <row r="768" spans="16:16" x14ac:dyDescent="0.25">
      <c r="P768" s="26"/>
    </row>
    <row r="769" spans="16:16" x14ac:dyDescent="0.25">
      <c r="P769" s="26"/>
    </row>
    <row r="770" spans="16:16" x14ac:dyDescent="0.25">
      <c r="P770" s="26"/>
    </row>
    <row r="771" spans="16:16" x14ac:dyDescent="0.25">
      <c r="P771" s="26"/>
    </row>
    <row r="772" spans="16:16" x14ac:dyDescent="0.25">
      <c r="P772" s="26"/>
    </row>
    <row r="773" spans="16:16" x14ac:dyDescent="0.25">
      <c r="P773" s="26"/>
    </row>
    <row r="774" spans="16:16" x14ac:dyDescent="0.25">
      <c r="P774" s="26"/>
    </row>
    <row r="775" spans="16:16" x14ac:dyDescent="0.25">
      <c r="P775" s="26"/>
    </row>
    <row r="776" spans="16:16" x14ac:dyDescent="0.25">
      <c r="P776" s="26"/>
    </row>
    <row r="777" spans="16:16" x14ac:dyDescent="0.25">
      <c r="P777" s="26"/>
    </row>
    <row r="778" spans="16:16" x14ac:dyDescent="0.25">
      <c r="P778" s="26"/>
    </row>
    <row r="779" spans="16:16" x14ac:dyDescent="0.25">
      <c r="P779" s="26"/>
    </row>
    <row r="780" spans="16:16" x14ac:dyDescent="0.25">
      <c r="P780" s="26"/>
    </row>
    <row r="781" spans="16:16" x14ac:dyDescent="0.25">
      <c r="P781" s="26"/>
    </row>
    <row r="782" spans="16:16" x14ac:dyDescent="0.25">
      <c r="P782" s="26"/>
    </row>
    <row r="783" spans="16:16" x14ac:dyDescent="0.25">
      <c r="P783" s="26"/>
    </row>
    <row r="784" spans="16:16" x14ac:dyDescent="0.25">
      <c r="P784" s="26"/>
    </row>
    <row r="785" spans="16:16" x14ac:dyDescent="0.25">
      <c r="P785" s="26"/>
    </row>
    <row r="786" spans="16:16" x14ac:dyDescent="0.25">
      <c r="P786" s="26"/>
    </row>
    <row r="787" spans="16:16" x14ac:dyDescent="0.25">
      <c r="P787" s="26"/>
    </row>
    <row r="788" spans="16:16" x14ac:dyDescent="0.25">
      <c r="P788" s="26"/>
    </row>
    <row r="789" spans="16:16" x14ac:dyDescent="0.25">
      <c r="P789" s="26"/>
    </row>
    <row r="790" spans="16:16" x14ac:dyDescent="0.25">
      <c r="P790" s="26"/>
    </row>
    <row r="791" spans="16:16" x14ac:dyDescent="0.25">
      <c r="P791" s="26"/>
    </row>
    <row r="792" spans="16:16" x14ac:dyDescent="0.25">
      <c r="P792" s="26"/>
    </row>
    <row r="793" spans="16:16" x14ac:dyDescent="0.25">
      <c r="P793" s="26"/>
    </row>
    <row r="794" spans="16:16" x14ac:dyDescent="0.25">
      <c r="P794" s="26"/>
    </row>
    <row r="795" spans="16:16" x14ac:dyDescent="0.25">
      <c r="P795" s="26"/>
    </row>
    <row r="796" spans="16:16" x14ac:dyDescent="0.25">
      <c r="P796" s="26"/>
    </row>
    <row r="797" spans="16:16" x14ac:dyDescent="0.25">
      <c r="P797" s="26"/>
    </row>
    <row r="798" spans="16:16" x14ac:dyDescent="0.25">
      <c r="P798" s="26"/>
    </row>
    <row r="799" spans="16:16" x14ac:dyDescent="0.25">
      <c r="P799" s="26"/>
    </row>
    <row r="800" spans="16:16" x14ac:dyDescent="0.25">
      <c r="P800" s="26"/>
    </row>
    <row r="801" spans="16:16" x14ac:dyDescent="0.25">
      <c r="P801" s="26"/>
    </row>
    <row r="802" spans="16:16" x14ac:dyDescent="0.25">
      <c r="P802" s="26"/>
    </row>
    <row r="803" spans="16:16" x14ac:dyDescent="0.25">
      <c r="P803" s="26"/>
    </row>
  </sheetData>
  <autoFilter ref="A12:AA12" xr:uid="{00000000-0009-0000-0000-000000000000}"/>
  <mergeCells count="116">
    <mergeCell ref="A1:N1"/>
    <mergeCell ref="A2:N2"/>
    <mergeCell ref="A3:N3"/>
    <mergeCell ref="A4:N4"/>
    <mergeCell ref="B10:R10"/>
    <mergeCell ref="B11:B12"/>
    <mergeCell ref="C11:C12"/>
    <mergeCell ref="D11:D12"/>
    <mergeCell ref="E11:E12"/>
    <mergeCell ref="F11:F12"/>
    <mergeCell ref="L16:L17"/>
    <mergeCell ref="M16:M17"/>
    <mergeCell ref="N16:O16"/>
    <mergeCell ref="P16:P17"/>
    <mergeCell ref="Q16:Q17"/>
    <mergeCell ref="R16:R17"/>
    <mergeCell ref="Q11:Q12"/>
    <mergeCell ref="R11:R12"/>
    <mergeCell ref="B15:R15"/>
    <mergeCell ref="B16:B17"/>
    <mergeCell ref="C16:C17"/>
    <mergeCell ref="D16:D17"/>
    <mergeCell ref="E16:E17"/>
    <mergeCell ref="F16:F17"/>
    <mergeCell ref="G16:G17"/>
    <mergeCell ref="H16:K16"/>
    <mergeCell ref="G11:G12"/>
    <mergeCell ref="H11:K11"/>
    <mergeCell ref="L11:L12"/>
    <mergeCell ref="M11:M12"/>
    <mergeCell ref="N11:O11"/>
    <mergeCell ref="P11:P12"/>
    <mergeCell ref="B80:R80"/>
    <mergeCell ref="B81:B82"/>
    <mergeCell ref="C81:C82"/>
    <mergeCell ref="D81:D82"/>
    <mergeCell ref="E81:E82"/>
    <mergeCell ref="F81:F82"/>
    <mergeCell ref="G81:G82"/>
    <mergeCell ref="H81:K81"/>
    <mergeCell ref="L81:L82"/>
    <mergeCell ref="M81:M82"/>
    <mergeCell ref="N81:O81"/>
    <mergeCell ref="P81:P82"/>
    <mergeCell ref="Q81:Q82"/>
    <mergeCell ref="R81:R82"/>
    <mergeCell ref="B150:R150"/>
    <mergeCell ref="B151:B152"/>
    <mergeCell ref="C151:C152"/>
    <mergeCell ref="D151:D152"/>
    <mergeCell ref="E151:E152"/>
    <mergeCell ref="F151:G151"/>
    <mergeCell ref="R151:R152"/>
    <mergeCell ref="F152:G152"/>
    <mergeCell ref="F153:G153"/>
    <mergeCell ref="F158:G158"/>
    <mergeCell ref="F162:G162"/>
    <mergeCell ref="F190:G190"/>
    <mergeCell ref="H151:K151"/>
    <mergeCell ref="L151:L152"/>
    <mergeCell ref="M151:M152"/>
    <mergeCell ref="N151:O151"/>
    <mergeCell ref="P151:P152"/>
    <mergeCell ref="Q151:Q152"/>
    <mergeCell ref="L267:L268"/>
    <mergeCell ref="M267:M268"/>
    <mergeCell ref="N267:O267"/>
    <mergeCell ref="P267:P268"/>
    <mergeCell ref="Q267:Q268"/>
    <mergeCell ref="R267:R268"/>
    <mergeCell ref="F256:G256"/>
    <mergeCell ref="F257:G257"/>
    <mergeCell ref="B266:R266"/>
    <mergeCell ref="B267:B268"/>
    <mergeCell ref="C267:C268"/>
    <mergeCell ref="D267:D268"/>
    <mergeCell ref="E267:E268"/>
    <mergeCell ref="F267:F268"/>
    <mergeCell ref="G267:G268"/>
    <mergeCell ref="H267:K267"/>
    <mergeCell ref="B277:R277"/>
    <mergeCell ref="B278:B279"/>
    <mergeCell ref="C278:C279"/>
    <mergeCell ref="D278:D279"/>
    <mergeCell ref="E278:E279"/>
    <mergeCell ref="F278:G279"/>
    <mergeCell ref="H278:K278"/>
    <mergeCell ref="L278:L279"/>
    <mergeCell ref="M278:M279"/>
    <mergeCell ref="N278:O278"/>
    <mergeCell ref="M364:M365"/>
    <mergeCell ref="N364:O364"/>
    <mergeCell ref="P364:P365"/>
    <mergeCell ref="Q364:Q365"/>
    <mergeCell ref="R364:R365"/>
    <mergeCell ref="D366:E366"/>
    <mergeCell ref="F366:G366"/>
    <mergeCell ref="P278:P279"/>
    <mergeCell ref="Q278:Q279"/>
    <mergeCell ref="R278:R279"/>
    <mergeCell ref="B363:R363"/>
    <mergeCell ref="B364:B365"/>
    <mergeCell ref="C364:C365"/>
    <mergeCell ref="D364:E365"/>
    <mergeCell ref="F364:G365"/>
    <mergeCell ref="H364:K364"/>
    <mergeCell ref="L364:L365"/>
    <mergeCell ref="B369:G369"/>
    <mergeCell ref="B373:G373"/>
    <mergeCell ref="B377:G377"/>
    <mergeCell ref="B382:B384"/>
    <mergeCell ref="B386:B393"/>
    <mergeCell ref="B395:B414"/>
    <mergeCell ref="C395:C401"/>
    <mergeCell ref="C402:C411"/>
    <mergeCell ref="C412:C414"/>
  </mergeCells>
  <conditionalFormatting sqref="N13 N366 N20 N182:N184 N66:N77 N118:O121 N157:N169 N180:O180 O160:O161 N174:O177 N186:O190 N196:O197 O168:O169 O164:O166 N90:O96 P307:P326 N24:O25 N128:O142 P154:P156 N280:P306 N45:O46 N40:O43 N33:O35 N28:O31 N156:O156 N154:N155 P360:Q360 O274:Q274 O77:Q77 N199:O205 N48:O50 N83:O87 N98:O114 N171:N173 O192:O195 N192:N194 N307:O360 P159:P205 O272:P273 N272:N274 N269:P270 N144:O146 N208:P244 N248:P251 N256:P258 N260:P260 N263:P263 N261:O262">
    <cfRule type="cellIs" dxfId="79" priority="80" stopIfTrue="1" operator="equal">
      <formula>$T$1</formula>
    </cfRule>
  </conditionalFormatting>
  <conditionalFormatting sqref="O13">
    <cfRule type="cellIs" dxfId="78" priority="79" stopIfTrue="1" operator="equal">
      <formula>$T$1</formula>
    </cfRule>
  </conditionalFormatting>
  <conditionalFormatting sqref="O20 O66:O76 O173">
    <cfRule type="cellIs" dxfId="77" priority="78" stopIfTrue="1" operator="equal">
      <formula>$T$1</formula>
    </cfRule>
  </conditionalFormatting>
  <conditionalFormatting sqref="O154 O182:O184 O157:O169 O171:O172">
    <cfRule type="cellIs" dxfId="76" priority="77" stopIfTrue="1" operator="equal">
      <formula>$T$1</formula>
    </cfRule>
  </conditionalFormatting>
  <conditionalFormatting sqref="O366">
    <cfRule type="cellIs" dxfId="75" priority="76" stopIfTrue="1" operator="equal">
      <formula>$T$1</formula>
    </cfRule>
  </conditionalFormatting>
  <conditionalFormatting sqref="N19">
    <cfRule type="cellIs" dxfId="74" priority="75" stopIfTrue="1" operator="equal">
      <formula>$T$1</formula>
    </cfRule>
  </conditionalFormatting>
  <conditionalFormatting sqref="O19">
    <cfRule type="cellIs" dxfId="73" priority="74" stopIfTrue="1" operator="equal">
      <formula>$T$1</formula>
    </cfRule>
  </conditionalFormatting>
  <conditionalFormatting sqref="N181">
    <cfRule type="cellIs" dxfId="72" priority="73" stopIfTrue="1" operator="equal">
      <formula>$T$1</formula>
    </cfRule>
  </conditionalFormatting>
  <conditionalFormatting sqref="O181">
    <cfRule type="cellIs" dxfId="71" priority="72" stopIfTrue="1" operator="equal">
      <formula>$T$1</formula>
    </cfRule>
  </conditionalFormatting>
  <conditionalFormatting sqref="N23">
    <cfRule type="cellIs" dxfId="70" priority="71" stopIfTrue="1" operator="equal">
      <formula>$T$1</formula>
    </cfRule>
  </conditionalFormatting>
  <conditionalFormatting sqref="O23">
    <cfRule type="cellIs" dxfId="69" priority="70" stopIfTrue="1" operator="equal">
      <formula>$T$1</formula>
    </cfRule>
  </conditionalFormatting>
  <conditionalFormatting sqref="N88">
    <cfRule type="cellIs" dxfId="68" priority="69" stopIfTrue="1" operator="equal">
      <formula>$T$1</formula>
    </cfRule>
  </conditionalFormatting>
  <conditionalFormatting sqref="O88">
    <cfRule type="cellIs" dxfId="67" priority="68" stopIfTrue="1" operator="equal">
      <formula>$T$1</formula>
    </cfRule>
  </conditionalFormatting>
  <conditionalFormatting sqref="N51">
    <cfRule type="cellIs" dxfId="66" priority="67" stopIfTrue="1" operator="equal">
      <formula>$T$1</formula>
    </cfRule>
  </conditionalFormatting>
  <conditionalFormatting sqref="O51">
    <cfRule type="cellIs" dxfId="65" priority="66" stopIfTrue="1" operator="equal">
      <formula>$T$1</formula>
    </cfRule>
  </conditionalFormatting>
  <conditionalFormatting sqref="N45">
    <cfRule type="cellIs" dxfId="64" priority="65" stopIfTrue="1" operator="equal">
      <formula>$T$1</formula>
    </cfRule>
  </conditionalFormatting>
  <conditionalFormatting sqref="O45">
    <cfRule type="cellIs" dxfId="63" priority="64" stopIfTrue="1" operator="equal">
      <formula>$T$1</formula>
    </cfRule>
  </conditionalFormatting>
  <conditionalFormatting sqref="N179">
    <cfRule type="cellIs" dxfId="62" priority="63" stopIfTrue="1" operator="equal">
      <formula>$T$1</formula>
    </cfRule>
  </conditionalFormatting>
  <conditionalFormatting sqref="O179">
    <cfRule type="cellIs" dxfId="61" priority="62" stopIfTrue="1" operator="equal">
      <formula>$T$1</formula>
    </cfRule>
  </conditionalFormatting>
  <conditionalFormatting sqref="N248">
    <cfRule type="cellIs" dxfId="60" priority="61" stopIfTrue="1" operator="equal">
      <formula>$T$1</formula>
    </cfRule>
  </conditionalFormatting>
  <conditionalFormatting sqref="O248">
    <cfRule type="cellIs" dxfId="59" priority="60" stopIfTrue="1" operator="equal">
      <formula>$T$1</formula>
    </cfRule>
  </conditionalFormatting>
  <conditionalFormatting sqref="N57:N65">
    <cfRule type="cellIs" dxfId="58" priority="59" stopIfTrue="1" operator="equal">
      <formula>$T$1</formula>
    </cfRule>
  </conditionalFormatting>
  <conditionalFormatting sqref="O57:O65">
    <cfRule type="cellIs" dxfId="57" priority="58" stopIfTrue="1" operator="equal">
      <formula>$T$1</formula>
    </cfRule>
  </conditionalFormatting>
  <conditionalFormatting sqref="N52:N56">
    <cfRule type="cellIs" dxfId="56" priority="57" stopIfTrue="1" operator="equal">
      <formula>$T$1</formula>
    </cfRule>
  </conditionalFormatting>
  <conditionalFormatting sqref="O52:O56">
    <cfRule type="cellIs" dxfId="55" priority="56" stopIfTrue="1" operator="equal">
      <formula>$T$1</formula>
    </cfRule>
  </conditionalFormatting>
  <conditionalFormatting sqref="N115 N117 N127 N124 N111:N112">
    <cfRule type="cellIs" dxfId="54" priority="55" stopIfTrue="1" operator="equal">
      <formula>$T$1</formula>
    </cfRule>
  </conditionalFormatting>
  <conditionalFormatting sqref="O115 O117 O127 O124 O111:O112">
    <cfRule type="cellIs" dxfId="53" priority="54" stopIfTrue="1" operator="equal">
      <formula>$T$1</formula>
    </cfRule>
  </conditionalFormatting>
  <conditionalFormatting sqref="N185:N189">
    <cfRule type="cellIs" dxfId="52" priority="53" stopIfTrue="1" operator="equal">
      <formula>$T$1</formula>
    </cfRule>
  </conditionalFormatting>
  <conditionalFormatting sqref="O185:O189">
    <cfRule type="cellIs" dxfId="51" priority="52" stopIfTrue="1" operator="equal">
      <formula>$T$1</formula>
    </cfRule>
  </conditionalFormatting>
  <conditionalFormatting sqref="N113">
    <cfRule type="cellIs" dxfId="50" priority="51" stopIfTrue="1" operator="equal">
      <formula>$T$1</formula>
    </cfRule>
  </conditionalFormatting>
  <conditionalFormatting sqref="O113">
    <cfRule type="cellIs" dxfId="49" priority="50" stopIfTrue="1" operator="equal">
      <formula>$T$1</formula>
    </cfRule>
  </conditionalFormatting>
  <conditionalFormatting sqref="N195">
    <cfRule type="cellIs" dxfId="48" priority="49" stopIfTrue="1" operator="equal">
      <formula>$T$1</formula>
    </cfRule>
  </conditionalFormatting>
  <conditionalFormatting sqref="N114">
    <cfRule type="cellIs" dxfId="47" priority="48" stopIfTrue="1" operator="equal">
      <formula>$T$1</formula>
    </cfRule>
  </conditionalFormatting>
  <conditionalFormatting sqref="O114">
    <cfRule type="cellIs" dxfId="46" priority="47" stopIfTrue="1" operator="equal">
      <formula>$T$1</formula>
    </cfRule>
  </conditionalFormatting>
  <conditionalFormatting sqref="N97">
    <cfRule type="cellIs" dxfId="45" priority="46" stopIfTrue="1" operator="equal">
      <formula>$T$1</formula>
    </cfRule>
  </conditionalFormatting>
  <conditionalFormatting sqref="O97">
    <cfRule type="cellIs" dxfId="44" priority="45" stopIfTrue="1" operator="equal">
      <formula>$T$1</formula>
    </cfRule>
  </conditionalFormatting>
  <conditionalFormatting sqref="N116">
    <cfRule type="cellIs" dxfId="43" priority="44" stopIfTrue="1" operator="equal">
      <formula>$T$1</formula>
    </cfRule>
  </conditionalFormatting>
  <conditionalFormatting sqref="O116">
    <cfRule type="cellIs" dxfId="42" priority="43" stopIfTrue="1" operator="equal">
      <formula>$T$1</formula>
    </cfRule>
  </conditionalFormatting>
  <conditionalFormatting sqref="N18">
    <cfRule type="cellIs" dxfId="41" priority="42" stopIfTrue="1" operator="equal">
      <formula>$T$1</formula>
    </cfRule>
  </conditionalFormatting>
  <conditionalFormatting sqref="O18">
    <cfRule type="cellIs" dxfId="40" priority="41" stopIfTrue="1" operator="equal">
      <formula>$T$1</formula>
    </cfRule>
  </conditionalFormatting>
  <conditionalFormatting sqref="N198">
    <cfRule type="cellIs" dxfId="39" priority="40" stopIfTrue="1" operator="equal">
      <formula>$T$1</formula>
    </cfRule>
  </conditionalFormatting>
  <conditionalFormatting sqref="O198">
    <cfRule type="cellIs" dxfId="38" priority="39" stopIfTrue="1" operator="equal">
      <formula>$T$1</formula>
    </cfRule>
  </conditionalFormatting>
  <conditionalFormatting sqref="N122:O123">
    <cfRule type="cellIs" dxfId="37" priority="38" stopIfTrue="1" operator="equal">
      <formula>$T$1</formula>
    </cfRule>
  </conditionalFormatting>
  <conditionalFormatting sqref="N153">
    <cfRule type="cellIs" dxfId="36" priority="37" stopIfTrue="1" operator="equal">
      <formula>$T$1</formula>
    </cfRule>
  </conditionalFormatting>
  <conditionalFormatting sqref="O153">
    <cfRule type="cellIs" dxfId="35" priority="36" stopIfTrue="1" operator="equal">
      <formula>$T$1</formula>
    </cfRule>
  </conditionalFormatting>
  <conditionalFormatting sqref="P13">
    <cfRule type="cellIs" dxfId="34" priority="35" stopIfTrue="1" operator="equal">
      <formula>$T$1</formula>
    </cfRule>
  </conditionalFormatting>
  <conditionalFormatting sqref="P366">
    <cfRule type="cellIs" dxfId="33" priority="34" stopIfTrue="1" operator="equal">
      <formula>$T$1</formula>
    </cfRule>
  </conditionalFormatting>
  <conditionalFormatting sqref="N252:P254">
    <cfRule type="cellIs" dxfId="32" priority="33" stopIfTrue="1" operator="equal">
      <formula>$T$1</formula>
    </cfRule>
  </conditionalFormatting>
  <conditionalFormatting sqref="N143:O143 N147:Q147">
    <cfRule type="cellIs" dxfId="31" priority="32" stopIfTrue="1" operator="equal">
      <formula>$T$1</formula>
    </cfRule>
  </conditionalFormatting>
  <conditionalFormatting sqref="N255:P255">
    <cfRule type="cellIs" dxfId="30" priority="31" stopIfTrue="1" operator="equal">
      <formula>$T$1</formula>
    </cfRule>
  </conditionalFormatting>
  <conditionalFormatting sqref="N44:O44">
    <cfRule type="cellIs" dxfId="29" priority="30" stopIfTrue="1" operator="equal">
      <formula>$T$1</formula>
    </cfRule>
  </conditionalFormatting>
  <conditionalFormatting sqref="N39:O39">
    <cfRule type="cellIs" dxfId="28" priority="29" stopIfTrue="1" operator="equal">
      <formula>$T$1</formula>
    </cfRule>
  </conditionalFormatting>
  <conditionalFormatting sqref="N27:O27">
    <cfRule type="cellIs" dxfId="27" priority="28" stopIfTrue="1" operator="equal">
      <formula>$T$1</formula>
    </cfRule>
  </conditionalFormatting>
  <conditionalFormatting sqref="O155">
    <cfRule type="cellIs" dxfId="26" priority="27" stopIfTrue="1" operator="equal">
      <formula>$T$1</formula>
    </cfRule>
  </conditionalFormatting>
  <conditionalFormatting sqref="N21">
    <cfRule type="cellIs" dxfId="25" priority="26" stopIfTrue="1" operator="equal">
      <formula>$T$1</formula>
    </cfRule>
  </conditionalFormatting>
  <conditionalFormatting sqref="O21">
    <cfRule type="cellIs" dxfId="24" priority="25" stopIfTrue="1" operator="equal">
      <formula>$T$1</formula>
    </cfRule>
  </conditionalFormatting>
  <conditionalFormatting sqref="N22">
    <cfRule type="cellIs" dxfId="23" priority="24" stopIfTrue="1" operator="equal">
      <formula>$T$1</formula>
    </cfRule>
  </conditionalFormatting>
  <conditionalFormatting sqref="O22">
    <cfRule type="cellIs" dxfId="22" priority="23" stopIfTrue="1" operator="equal">
      <formula>$T$1</formula>
    </cfRule>
  </conditionalFormatting>
  <conditionalFormatting sqref="N26">
    <cfRule type="cellIs" dxfId="21" priority="22" stopIfTrue="1" operator="equal">
      <formula>$T$1</formula>
    </cfRule>
  </conditionalFormatting>
  <conditionalFormatting sqref="O26">
    <cfRule type="cellIs" dxfId="20" priority="21" stopIfTrue="1" operator="equal">
      <formula>$T$1</formula>
    </cfRule>
  </conditionalFormatting>
  <conditionalFormatting sqref="N32:O32">
    <cfRule type="cellIs" dxfId="19" priority="20" stopIfTrue="1" operator="equal">
      <formula>$T$1</formula>
    </cfRule>
  </conditionalFormatting>
  <conditionalFormatting sqref="N36:O36">
    <cfRule type="cellIs" dxfId="18" priority="19" stopIfTrue="1" operator="equal">
      <formula>$T$1</formula>
    </cfRule>
  </conditionalFormatting>
  <conditionalFormatting sqref="N37:O37">
    <cfRule type="cellIs" dxfId="17" priority="18" stopIfTrue="1" operator="equal">
      <formula>$T$1</formula>
    </cfRule>
  </conditionalFormatting>
  <conditionalFormatting sqref="N38">
    <cfRule type="cellIs" dxfId="16" priority="17" stopIfTrue="1" operator="equal">
      <formula>$T$1</formula>
    </cfRule>
  </conditionalFormatting>
  <conditionalFormatting sqref="O38">
    <cfRule type="cellIs" dxfId="15" priority="16" stopIfTrue="1" operator="equal">
      <formula>$T$1</formula>
    </cfRule>
  </conditionalFormatting>
  <conditionalFormatting sqref="N47:O47">
    <cfRule type="cellIs" dxfId="14" priority="15" stopIfTrue="1" operator="equal">
      <formula>$T$1</formula>
    </cfRule>
  </conditionalFormatting>
  <conditionalFormatting sqref="N89">
    <cfRule type="cellIs" dxfId="13" priority="14" stopIfTrue="1" operator="equal">
      <formula>$T$1</formula>
    </cfRule>
  </conditionalFormatting>
  <conditionalFormatting sqref="O89">
    <cfRule type="cellIs" dxfId="12" priority="13" stopIfTrue="1" operator="equal">
      <formula>$T$1</formula>
    </cfRule>
  </conditionalFormatting>
  <conditionalFormatting sqref="N170:O170">
    <cfRule type="cellIs" dxfId="11" priority="12" stopIfTrue="1" operator="equal">
      <formula>$T$1</formula>
    </cfRule>
  </conditionalFormatting>
  <conditionalFormatting sqref="O170">
    <cfRule type="cellIs" dxfId="10" priority="11" stopIfTrue="1" operator="equal">
      <formula>$T$1</formula>
    </cfRule>
  </conditionalFormatting>
  <conditionalFormatting sqref="N178:O178">
    <cfRule type="cellIs" dxfId="9" priority="10" stopIfTrue="1" operator="equal">
      <formula>$T$1</formula>
    </cfRule>
  </conditionalFormatting>
  <conditionalFormatting sqref="O178">
    <cfRule type="cellIs" dxfId="8" priority="9" stopIfTrue="1" operator="equal">
      <formula>$T$1</formula>
    </cfRule>
  </conditionalFormatting>
  <conditionalFormatting sqref="N191">
    <cfRule type="cellIs" dxfId="7" priority="8" stopIfTrue="1" operator="equal">
      <formula>$T$1</formula>
    </cfRule>
  </conditionalFormatting>
  <conditionalFormatting sqref="O191">
    <cfRule type="cellIs" dxfId="6" priority="7" stopIfTrue="1" operator="equal">
      <formula>$T$1</formula>
    </cfRule>
  </conditionalFormatting>
  <conditionalFormatting sqref="N271:P271">
    <cfRule type="cellIs" dxfId="5" priority="6" stopIfTrue="1" operator="equal">
      <formula>$T$1</formula>
    </cfRule>
  </conditionalFormatting>
  <conditionalFormatting sqref="N206:P206">
    <cfRule type="cellIs" dxfId="4" priority="5" stopIfTrue="1" operator="equal">
      <formula>$T$1</formula>
    </cfRule>
  </conditionalFormatting>
  <conditionalFormatting sqref="N207:P207">
    <cfRule type="cellIs" dxfId="3" priority="4" stopIfTrue="1" operator="equal">
      <formula>$T$1</formula>
    </cfRule>
  </conditionalFormatting>
  <conditionalFormatting sqref="N245:O247 P245">
    <cfRule type="cellIs" dxfId="2" priority="3" stopIfTrue="1" operator="equal">
      <formula>$T$1</formula>
    </cfRule>
  </conditionalFormatting>
  <conditionalFormatting sqref="N259:P259">
    <cfRule type="cellIs" dxfId="1" priority="2" stopIfTrue="1" operator="equal">
      <formula>$T$1</formula>
    </cfRule>
  </conditionalFormatting>
  <conditionalFormatting sqref="P261:P262">
    <cfRule type="cellIs" dxfId="0" priority="1" stopIfTrue="1" operator="equal">
      <formula>$T$1</formula>
    </cfRule>
  </conditionalFormatting>
  <dataValidations count="8">
    <dataValidation type="list" allowBlank="1" showInputMessage="1" showErrorMessage="1" sqref="R13 JN269:JN274 R269:R274 WVZ269:WVZ274 WMD269:WMD274 WCH269:WCH274 VSL269:VSL274 VIP269:VIP274 UYT269:UYT274 UOX269:UOX274 UFB269:UFB274 TVF269:TVF274 TLJ269:TLJ274 TBN269:TBN274 SRR269:SRR274 SHV269:SHV274 RXZ269:RXZ274 ROD269:ROD274 REH269:REH274 QUL269:QUL274 QKP269:QKP274 QAT269:QAT274 PQX269:PQX274 PHB269:PHB274 OXF269:OXF274 ONJ269:ONJ274 ODN269:ODN274 NTR269:NTR274 NJV269:NJV274 MZZ269:MZZ274 MQD269:MQD274 MGH269:MGH274 LWL269:LWL274 LMP269:LMP274 LCT269:LCT274 KSX269:KSX274 KJB269:KJB274 JZF269:JZF274 JPJ269:JPJ274 JFN269:JFN274 IVR269:IVR274 ILV269:ILV274 IBZ269:IBZ274 HSD269:HSD274 HIH269:HIH274 GYL269:GYL274 GOP269:GOP274 GET269:GET274 FUX269:FUX274 FLB269:FLB274 FBF269:FBF274 ERJ269:ERJ274 EHN269:EHN274 DXR269:DXR274 DNV269:DNV274 DDZ269:DDZ274 CUD269:CUD274 CKH269:CKH274 CAL269:CAL274 BQP269:BQP274 BGT269:BGT274 AWX269:AWX274 ANB269:ANB274 ADF269:ADF274 TJ269:TJ274 WMD983148:WMD983207 WCH983148:WCH983207 VSL983148:VSL983207 VIP983148:VIP983207 UYT983148:UYT983207 UOX983148:UOX983207 UFB983148:UFB983207 TVF983148:TVF983207 TLJ983148:TLJ983207 TBN983148:TBN983207 SRR983148:SRR983207 SHV983148:SHV983207 RXZ983148:RXZ983207 ROD983148:ROD983207 REH983148:REH983207 QUL983148:QUL983207 QKP983148:QKP983207 QAT983148:QAT983207 PQX983148:PQX983207 PHB983148:PHB983207 OXF983148:OXF983207 ONJ983148:ONJ983207 ODN983148:ODN983207 NTR983148:NTR983207 NJV983148:NJV983207 MZZ983148:MZZ983207 MQD983148:MQD983207 MGH983148:MGH983207 LWL983148:LWL983207 LMP983148:LMP983207 LCT983148:LCT983207 KSX983148:KSX983207 KJB983148:KJB983207 JZF983148:JZF983207 JPJ983148:JPJ983207 JFN983148:JFN983207 IVR983148:IVR983207 ILV983148:ILV983207 IBZ983148:IBZ983207 HSD983148:HSD983207 HIH983148:HIH983207 GYL983148:GYL983207 GOP983148:GOP983207 GET983148:GET983207 FUX983148:FUX983207 FLB983148:FLB983207 FBF983148:FBF983207 ERJ983148:ERJ983207 EHN983148:EHN983207 DXR983148:DXR983207 DNV983148:DNV983207 DDZ983148:DDZ983207 CUD983148:CUD983207 CKH983148:CKH983207 CAL983148:CAL983207 BQP983148:BQP983207 BGT983148:BGT983207 AWX983148:AWX983207 ANB983148:ANB983207 ADF983148:ADF983207 TJ983148:TJ983207 JN983148:JN983207 R983148:R983207 WVZ917612:WVZ917671 WMD917612:WMD917671 WCH917612:WCH917671 VSL917612:VSL917671 VIP917612:VIP917671 UYT917612:UYT917671 UOX917612:UOX917671 UFB917612:UFB917671 TVF917612:TVF917671 TLJ917612:TLJ917671 TBN917612:TBN917671 SRR917612:SRR917671 SHV917612:SHV917671 RXZ917612:RXZ917671 ROD917612:ROD917671 REH917612:REH917671 QUL917612:QUL917671 QKP917612:QKP917671 QAT917612:QAT917671 PQX917612:PQX917671 PHB917612:PHB917671 OXF917612:OXF917671 ONJ917612:ONJ917671 ODN917612:ODN917671 NTR917612:NTR917671 NJV917612:NJV917671 MZZ917612:MZZ917671 MQD917612:MQD917671 MGH917612:MGH917671 LWL917612:LWL917671 LMP917612:LMP917671 LCT917612:LCT917671 KSX917612:KSX917671 KJB917612:KJB917671 JZF917612:JZF917671 JPJ917612:JPJ917671 JFN917612:JFN917671 IVR917612:IVR917671 ILV917612:ILV917671 IBZ917612:IBZ917671 HSD917612:HSD917671 HIH917612:HIH917671 GYL917612:GYL917671 GOP917612:GOP917671 GET917612:GET917671 FUX917612:FUX917671 FLB917612:FLB917671 FBF917612:FBF917671 ERJ917612:ERJ917671 EHN917612:EHN917671 DXR917612:DXR917671 DNV917612:DNV917671 DDZ917612:DDZ917671 CUD917612:CUD917671 CKH917612:CKH917671 CAL917612:CAL917671 BQP917612:BQP917671 BGT917612:BGT917671 AWX917612:AWX917671 ANB917612:ANB917671 ADF917612:ADF917671 TJ917612:TJ917671 JN917612:JN917671 R917612:R917671 WVZ852076:WVZ852135 WMD852076:WMD852135 WCH852076:WCH852135 VSL852076:VSL852135 VIP852076:VIP852135 UYT852076:UYT852135 UOX852076:UOX852135 UFB852076:UFB852135 TVF852076:TVF852135 TLJ852076:TLJ852135 TBN852076:TBN852135 SRR852076:SRR852135 SHV852076:SHV852135 RXZ852076:RXZ852135 ROD852076:ROD852135 REH852076:REH852135 QUL852076:QUL852135 QKP852076:QKP852135 QAT852076:QAT852135 PQX852076:PQX852135 PHB852076:PHB852135 OXF852076:OXF852135 ONJ852076:ONJ852135 ODN852076:ODN852135 NTR852076:NTR852135 NJV852076:NJV852135 MZZ852076:MZZ852135 MQD852076:MQD852135 MGH852076:MGH852135 LWL852076:LWL852135 LMP852076:LMP852135 LCT852076:LCT852135 KSX852076:KSX852135 KJB852076:KJB852135 JZF852076:JZF852135 JPJ852076:JPJ852135 JFN852076:JFN852135 IVR852076:IVR852135 ILV852076:ILV852135 IBZ852076:IBZ852135 HSD852076:HSD852135 HIH852076:HIH852135 GYL852076:GYL852135 GOP852076:GOP852135 GET852076:GET852135 FUX852076:FUX852135 FLB852076:FLB852135 FBF852076:FBF852135 ERJ852076:ERJ852135 EHN852076:EHN852135 DXR852076:DXR852135 DNV852076:DNV852135 DDZ852076:DDZ852135 CUD852076:CUD852135 CKH852076:CKH852135 CAL852076:CAL852135 BQP852076:BQP852135 BGT852076:BGT852135 AWX852076:AWX852135 ANB852076:ANB852135 ADF852076:ADF852135 TJ852076:TJ852135 JN852076:JN852135 R852076:R852135 WVZ786540:WVZ786599 WMD786540:WMD786599 WCH786540:WCH786599 VSL786540:VSL786599 VIP786540:VIP786599 UYT786540:UYT786599 UOX786540:UOX786599 UFB786540:UFB786599 TVF786540:TVF786599 TLJ786540:TLJ786599 TBN786540:TBN786599 SRR786540:SRR786599 SHV786540:SHV786599 RXZ786540:RXZ786599 ROD786540:ROD786599 REH786540:REH786599 QUL786540:QUL786599 QKP786540:QKP786599 QAT786540:QAT786599 PQX786540:PQX786599 PHB786540:PHB786599 OXF786540:OXF786599 ONJ786540:ONJ786599 ODN786540:ODN786599 NTR786540:NTR786599 NJV786540:NJV786599 MZZ786540:MZZ786599 MQD786540:MQD786599 MGH786540:MGH786599 LWL786540:LWL786599 LMP786540:LMP786599 LCT786540:LCT786599 KSX786540:KSX786599 KJB786540:KJB786599 JZF786540:JZF786599 JPJ786540:JPJ786599 JFN786540:JFN786599 IVR786540:IVR786599 ILV786540:ILV786599 IBZ786540:IBZ786599 HSD786540:HSD786599 HIH786540:HIH786599 GYL786540:GYL786599 GOP786540:GOP786599 GET786540:GET786599 FUX786540:FUX786599 FLB786540:FLB786599 FBF786540:FBF786599 ERJ786540:ERJ786599 EHN786540:EHN786599 DXR786540:DXR786599 DNV786540:DNV786599 DDZ786540:DDZ786599 CUD786540:CUD786599 CKH786540:CKH786599 CAL786540:CAL786599 BQP786540:BQP786599 BGT786540:BGT786599 AWX786540:AWX786599 ANB786540:ANB786599 ADF786540:ADF786599 TJ786540:TJ786599 JN786540:JN786599 R786540:R786599 WVZ721004:WVZ721063 WMD721004:WMD721063 WCH721004:WCH721063 VSL721004:VSL721063 VIP721004:VIP721063 UYT721004:UYT721063 UOX721004:UOX721063 UFB721004:UFB721063 TVF721004:TVF721063 TLJ721004:TLJ721063 TBN721004:TBN721063 SRR721004:SRR721063 SHV721004:SHV721063 RXZ721004:RXZ721063 ROD721004:ROD721063 REH721004:REH721063 QUL721004:QUL721063 QKP721004:QKP721063 QAT721004:QAT721063 PQX721004:PQX721063 PHB721004:PHB721063 OXF721004:OXF721063 ONJ721004:ONJ721063 ODN721004:ODN721063 NTR721004:NTR721063 NJV721004:NJV721063 MZZ721004:MZZ721063 MQD721004:MQD721063 MGH721004:MGH721063 LWL721004:LWL721063 LMP721004:LMP721063 LCT721004:LCT721063 KSX721004:KSX721063 KJB721004:KJB721063 JZF721004:JZF721063 JPJ721004:JPJ721063 JFN721004:JFN721063 IVR721004:IVR721063 ILV721004:ILV721063 IBZ721004:IBZ721063 HSD721004:HSD721063 HIH721004:HIH721063 GYL721004:GYL721063 GOP721004:GOP721063 GET721004:GET721063 FUX721004:FUX721063 FLB721004:FLB721063 FBF721004:FBF721063 ERJ721004:ERJ721063 EHN721004:EHN721063 DXR721004:DXR721063 DNV721004:DNV721063 DDZ721004:DDZ721063 CUD721004:CUD721063 CKH721004:CKH721063 CAL721004:CAL721063 BQP721004:BQP721063 BGT721004:BGT721063 AWX721004:AWX721063 ANB721004:ANB721063 ADF721004:ADF721063 TJ721004:TJ721063 JN721004:JN721063 R721004:R721063 WVZ655468:WVZ655527 WMD655468:WMD655527 WCH655468:WCH655527 VSL655468:VSL655527 VIP655468:VIP655527 UYT655468:UYT655527 UOX655468:UOX655527 UFB655468:UFB655527 TVF655468:TVF655527 TLJ655468:TLJ655527 TBN655468:TBN655527 SRR655468:SRR655527 SHV655468:SHV655527 RXZ655468:RXZ655527 ROD655468:ROD655527 REH655468:REH655527 QUL655468:QUL655527 QKP655468:QKP655527 QAT655468:QAT655527 PQX655468:PQX655527 PHB655468:PHB655527 OXF655468:OXF655527 ONJ655468:ONJ655527 ODN655468:ODN655527 NTR655468:NTR655527 NJV655468:NJV655527 MZZ655468:MZZ655527 MQD655468:MQD655527 MGH655468:MGH655527 LWL655468:LWL655527 LMP655468:LMP655527 LCT655468:LCT655527 KSX655468:KSX655527 KJB655468:KJB655527 JZF655468:JZF655527 JPJ655468:JPJ655527 JFN655468:JFN655527 IVR655468:IVR655527 ILV655468:ILV655527 IBZ655468:IBZ655527 HSD655468:HSD655527 HIH655468:HIH655527 GYL655468:GYL655527 GOP655468:GOP655527 GET655468:GET655527 FUX655468:FUX655527 FLB655468:FLB655527 FBF655468:FBF655527 ERJ655468:ERJ655527 EHN655468:EHN655527 DXR655468:DXR655527 DNV655468:DNV655527 DDZ655468:DDZ655527 CUD655468:CUD655527 CKH655468:CKH655527 CAL655468:CAL655527 BQP655468:BQP655527 BGT655468:BGT655527 AWX655468:AWX655527 ANB655468:ANB655527 ADF655468:ADF655527 TJ655468:TJ655527 JN655468:JN655527 R655468:R655527 WVZ589932:WVZ589991 WMD589932:WMD589991 WCH589932:WCH589991 VSL589932:VSL589991 VIP589932:VIP589991 UYT589932:UYT589991 UOX589932:UOX589991 UFB589932:UFB589991 TVF589932:TVF589991 TLJ589932:TLJ589991 TBN589932:TBN589991 SRR589932:SRR589991 SHV589932:SHV589991 RXZ589932:RXZ589991 ROD589932:ROD589991 REH589932:REH589991 QUL589932:QUL589991 QKP589932:QKP589991 QAT589932:QAT589991 PQX589932:PQX589991 PHB589932:PHB589991 OXF589932:OXF589991 ONJ589932:ONJ589991 ODN589932:ODN589991 NTR589932:NTR589991 NJV589932:NJV589991 MZZ589932:MZZ589991 MQD589932:MQD589991 MGH589932:MGH589991 LWL589932:LWL589991 LMP589932:LMP589991 LCT589932:LCT589991 KSX589932:KSX589991 KJB589932:KJB589991 JZF589932:JZF589991 JPJ589932:JPJ589991 JFN589932:JFN589991 IVR589932:IVR589991 ILV589932:ILV589991 IBZ589932:IBZ589991 HSD589932:HSD589991 HIH589932:HIH589991 GYL589932:GYL589991 GOP589932:GOP589991 GET589932:GET589991 FUX589932:FUX589991 FLB589932:FLB589991 FBF589932:FBF589991 ERJ589932:ERJ589991 EHN589932:EHN589991 DXR589932:DXR589991 DNV589932:DNV589991 DDZ589932:DDZ589991 CUD589932:CUD589991 CKH589932:CKH589991 CAL589932:CAL589991 BQP589932:BQP589991 BGT589932:BGT589991 AWX589932:AWX589991 ANB589932:ANB589991 ADF589932:ADF589991 TJ589932:TJ589991 JN589932:JN589991 R589932:R589991 WVZ524396:WVZ524455 WMD524396:WMD524455 WCH524396:WCH524455 VSL524396:VSL524455 VIP524396:VIP524455 UYT524396:UYT524455 UOX524396:UOX524455 UFB524396:UFB524455 TVF524396:TVF524455 TLJ524396:TLJ524455 TBN524396:TBN524455 SRR524396:SRR524455 SHV524396:SHV524455 RXZ524396:RXZ524455 ROD524396:ROD524455 REH524396:REH524455 QUL524396:QUL524455 QKP524396:QKP524455 QAT524396:QAT524455 PQX524396:PQX524455 PHB524396:PHB524455 OXF524396:OXF524455 ONJ524396:ONJ524455 ODN524396:ODN524455 NTR524396:NTR524455 NJV524396:NJV524455 MZZ524396:MZZ524455 MQD524396:MQD524455 MGH524396:MGH524455 LWL524396:LWL524455 LMP524396:LMP524455 LCT524396:LCT524455 KSX524396:KSX524455 KJB524396:KJB524455 JZF524396:JZF524455 JPJ524396:JPJ524455 JFN524396:JFN524455 IVR524396:IVR524455 ILV524396:ILV524455 IBZ524396:IBZ524455 HSD524396:HSD524455 HIH524396:HIH524455 GYL524396:GYL524455 GOP524396:GOP524455 GET524396:GET524455 FUX524396:FUX524455 FLB524396:FLB524455 FBF524396:FBF524455 ERJ524396:ERJ524455 EHN524396:EHN524455 DXR524396:DXR524455 DNV524396:DNV524455 DDZ524396:DDZ524455 CUD524396:CUD524455 CKH524396:CKH524455 CAL524396:CAL524455 BQP524396:BQP524455 BGT524396:BGT524455 AWX524396:AWX524455 ANB524396:ANB524455 ADF524396:ADF524455 TJ524396:TJ524455 JN524396:JN524455 R524396:R524455 WVZ458860:WVZ458919 WMD458860:WMD458919 WCH458860:WCH458919 VSL458860:VSL458919 VIP458860:VIP458919 UYT458860:UYT458919 UOX458860:UOX458919 UFB458860:UFB458919 TVF458860:TVF458919 TLJ458860:TLJ458919 TBN458860:TBN458919 SRR458860:SRR458919 SHV458860:SHV458919 RXZ458860:RXZ458919 ROD458860:ROD458919 REH458860:REH458919 QUL458860:QUL458919 QKP458860:QKP458919 QAT458860:QAT458919 PQX458860:PQX458919 PHB458860:PHB458919 OXF458860:OXF458919 ONJ458860:ONJ458919 ODN458860:ODN458919 NTR458860:NTR458919 NJV458860:NJV458919 MZZ458860:MZZ458919 MQD458860:MQD458919 MGH458860:MGH458919 LWL458860:LWL458919 LMP458860:LMP458919 LCT458860:LCT458919 KSX458860:KSX458919 KJB458860:KJB458919 JZF458860:JZF458919 JPJ458860:JPJ458919 JFN458860:JFN458919 IVR458860:IVR458919 ILV458860:ILV458919 IBZ458860:IBZ458919 HSD458860:HSD458919 HIH458860:HIH458919 GYL458860:GYL458919 GOP458860:GOP458919 GET458860:GET458919 FUX458860:FUX458919 FLB458860:FLB458919 FBF458860:FBF458919 ERJ458860:ERJ458919 EHN458860:EHN458919 DXR458860:DXR458919 DNV458860:DNV458919 DDZ458860:DDZ458919 CUD458860:CUD458919 CKH458860:CKH458919 CAL458860:CAL458919 BQP458860:BQP458919 BGT458860:BGT458919 AWX458860:AWX458919 ANB458860:ANB458919 ADF458860:ADF458919 TJ458860:TJ458919 JN458860:JN458919 R458860:R458919 WVZ393324:WVZ393383 WMD393324:WMD393383 WCH393324:WCH393383 VSL393324:VSL393383 VIP393324:VIP393383 UYT393324:UYT393383 UOX393324:UOX393383 UFB393324:UFB393383 TVF393324:TVF393383 TLJ393324:TLJ393383 TBN393324:TBN393383 SRR393324:SRR393383 SHV393324:SHV393383 RXZ393324:RXZ393383 ROD393324:ROD393383 REH393324:REH393383 QUL393324:QUL393383 QKP393324:QKP393383 QAT393324:QAT393383 PQX393324:PQX393383 PHB393324:PHB393383 OXF393324:OXF393383 ONJ393324:ONJ393383 ODN393324:ODN393383 NTR393324:NTR393383 NJV393324:NJV393383 MZZ393324:MZZ393383 MQD393324:MQD393383 MGH393324:MGH393383 LWL393324:LWL393383 LMP393324:LMP393383 LCT393324:LCT393383 KSX393324:KSX393383 KJB393324:KJB393383 JZF393324:JZF393383 JPJ393324:JPJ393383 JFN393324:JFN393383 IVR393324:IVR393383 ILV393324:ILV393383 IBZ393324:IBZ393383 HSD393324:HSD393383 HIH393324:HIH393383 GYL393324:GYL393383 GOP393324:GOP393383 GET393324:GET393383 FUX393324:FUX393383 FLB393324:FLB393383 FBF393324:FBF393383 ERJ393324:ERJ393383 EHN393324:EHN393383 DXR393324:DXR393383 DNV393324:DNV393383 DDZ393324:DDZ393383 CUD393324:CUD393383 CKH393324:CKH393383 CAL393324:CAL393383 BQP393324:BQP393383 BGT393324:BGT393383 AWX393324:AWX393383 ANB393324:ANB393383 ADF393324:ADF393383 TJ393324:TJ393383 JN393324:JN393383 R393324:R393383 WVZ327788:WVZ327847 WMD327788:WMD327847 WCH327788:WCH327847 VSL327788:VSL327847 VIP327788:VIP327847 UYT327788:UYT327847 UOX327788:UOX327847 UFB327788:UFB327847 TVF327788:TVF327847 TLJ327788:TLJ327847 TBN327788:TBN327847 SRR327788:SRR327847 SHV327788:SHV327847 RXZ327788:RXZ327847 ROD327788:ROD327847 REH327788:REH327847 QUL327788:QUL327847 QKP327788:QKP327847 QAT327788:QAT327847 PQX327788:PQX327847 PHB327788:PHB327847 OXF327788:OXF327847 ONJ327788:ONJ327847 ODN327788:ODN327847 NTR327788:NTR327847 NJV327788:NJV327847 MZZ327788:MZZ327847 MQD327788:MQD327847 MGH327788:MGH327847 LWL327788:LWL327847 LMP327788:LMP327847 LCT327788:LCT327847 KSX327788:KSX327847 KJB327788:KJB327847 JZF327788:JZF327847 JPJ327788:JPJ327847 JFN327788:JFN327847 IVR327788:IVR327847 ILV327788:ILV327847 IBZ327788:IBZ327847 HSD327788:HSD327847 HIH327788:HIH327847 GYL327788:GYL327847 GOP327788:GOP327847 GET327788:GET327847 FUX327788:FUX327847 FLB327788:FLB327847 FBF327788:FBF327847 ERJ327788:ERJ327847 EHN327788:EHN327847 DXR327788:DXR327847 DNV327788:DNV327847 DDZ327788:DDZ327847 CUD327788:CUD327847 CKH327788:CKH327847 CAL327788:CAL327847 BQP327788:BQP327847 BGT327788:BGT327847 AWX327788:AWX327847 ANB327788:ANB327847 ADF327788:ADF327847 TJ327788:TJ327847 JN327788:JN327847 R327788:R327847 WVZ262252:WVZ262311 WMD262252:WMD262311 WCH262252:WCH262311 VSL262252:VSL262311 VIP262252:VIP262311 UYT262252:UYT262311 UOX262252:UOX262311 UFB262252:UFB262311 TVF262252:TVF262311 TLJ262252:TLJ262311 TBN262252:TBN262311 SRR262252:SRR262311 SHV262252:SHV262311 RXZ262252:RXZ262311 ROD262252:ROD262311 REH262252:REH262311 QUL262252:QUL262311 QKP262252:QKP262311 QAT262252:QAT262311 PQX262252:PQX262311 PHB262252:PHB262311 OXF262252:OXF262311 ONJ262252:ONJ262311 ODN262252:ODN262311 NTR262252:NTR262311 NJV262252:NJV262311 MZZ262252:MZZ262311 MQD262252:MQD262311 MGH262252:MGH262311 LWL262252:LWL262311 LMP262252:LMP262311 LCT262252:LCT262311 KSX262252:KSX262311 KJB262252:KJB262311 JZF262252:JZF262311 JPJ262252:JPJ262311 JFN262252:JFN262311 IVR262252:IVR262311 ILV262252:ILV262311 IBZ262252:IBZ262311 HSD262252:HSD262311 HIH262252:HIH262311 GYL262252:GYL262311 GOP262252:GOP262311 GET262252:GET262311 FUX262252:FUX262311 FLB262252:FLB262311 FBF262252:FBF262311 ERJ262252:ERJ262311 EHN262252:EHN262311 DXR262252:DXR262311 DNV262252:DNV262311 DDZ262252:DDZ262311 CUD262252:CUD262311 CKH262252:CKH262311 CAL262252:CAL262311 BQP262252:BQP262311 BGT262252:BGT262311 AWX262252:AWX262311 ANB262252:ANB262311 ADF262252:ADF262311 TJ262252:TJ262311 JN262252:JN262311 R262252:R262311 WVZ196716:WVZ196775 WMD196716:WMD196775 WCH196716:WCH196775 VSL196716:VSL196775 VIP196716:VIP196775 UYT196716:UYT196775 UOX196716:UOX196775 UFB196716:UFB196775 TVF196716:TVF196775 TLJ196716:TLJ196775 TBN196716:TBN196775 SRR196716:SRR196775 SHV196716:SHV196775 RXZ196716:RXZ196775 ROD196716:ROD196775 REH196716:REH196775 QUL196716:QUL196775 QKP196716:QKP196775 QAT196716:QAT196775 PQX196716:PQX196775 PHB196716:PHB196775 OXF196716:OXF196775 ONJ196716:ONJ196775 ODN196716:ODN196775 NTR196716:NTR196775 NJV196716:NJV196775 MZZ196716:MZZ196775 MQD196716:MQD196775 MGH196716:MGH196775 LWL196716:LWL196775 LMP196716:LMP196775 LCT196716:LCT196775 KSX196716:KSX196775 KJB196716:KJB196775 JZF196716:JZF196775 JPJ196716:JPJ196775 JFN196716:JFN196775 IVR196716:IVR196775 ILV196716:ILV196775 IBZ196716:IBZ196775 HSD196716:HSD196775 HIH196716:HIH196775 GYL196716:GYL196775 GOP196716:GOP196775 GET196716:GET196775 FUX196716:FUX196775 FLB196716:FLB196775 FBF196716:FBF196775 ERJ196716:ERJ196775 EHN196716:EHN196775 DXR196716:DXR196775 DNV196716:DNV196775 DDZ196716:DDZ196775 CUD196716:CUD196775 CKH196716:CKH196775 CAL196716:CAL196775 BQP196716:BQP196775 BGT196716:BGT196775 AWX196716:AWX196775 ANB196716:ANB196775 ADF196716:ADF196775 TJ196716:TJ196775 JN196716:JN196775 R196716:R196775 WVZ131180:WVZ131239 WMD131180:WMD131239 WCH131180:WCH131239 VSL131180:VSL131239 VIP131180:VIP131239 UYT131180:UYT131239 UOX131180:UOX131239 UFB131180:UFB131239 TVF131180:TVF131239 TLJ131180:TLJ131239 TBN131180:TBN131239 SRR131180:SRR131239 SHV131180:SHV131239 RXZ131180:RXZ131239 ROD131180:ROD131239 REH131180:REH131239 QUL131180:QUL131239 QKP131180:QKP131239 QAT131180:QAT131239 PQX131180:PQX131239 PHB131180:PHB131239 OXF131180:OXF131239 ONJ131180:ONJ131239 ODN131180:ODN131239 NTR131180:NTR131239 NJV131180:NJV131239 MZZ131180:MZZ131239 MQD131180:MQD131239 MGH131180:MGH131239 LWL131180:LWL131239 LMP131180:LMP131239 LCT131180:LCT131239 KSX131180:KSX131239 KJB131180:KJB131239 JZF131180:JZF131239 JPJ131180:JPJ131239 JFN131180:JFN131239 IVR131180:IVR131239 ILV131180:ILV131239 IBZ131180:IBZ131239 HSD131180:HSD131239 HIH131180:HIH131239 GYL131180:GYL131239 GOP131180:GOP131239 GET131180:GET131239 FUX131180:FUX131239 FLB131180:FLB131239 FBF131180:FBF131239 ERJ131180:ERJ131239 EHN131180:EHN131239 DXR131180:DXR131239 DNV131180:DNV131239 DDZ131180:DDZ131239 CUD131180:CUD131239 CKH131180:CKH131239 CAL131180:CAL131239 BQP131180:BQP131239 BGT131180:BGT131239 AWX131180:AWX131239 ANB131180:ANB131239 ADF131180:ADF131239 TJ131180:TJ131239 JN131180:JN131239 R131180:R131239 WVZ65644:WVZ65703 WMD65644:WMD65703 WCH65644:WCH65703 VSL65644:VSL65703 VIP65644:VIP65703 UYT65644:UYT65703 UOX65644:UOX65703 UFB65644:UFB65703 TVF65644:TVF65703 TLJ65644:TLJ65703 TBN65644:TBN65703 SRR65644:SRR65703 SHV65644:SHV65703 RXZ65644:RXZ65703 ROD65644:ROD65703 REH65644:REH65703 QUL65644:QUL65703 QKP65644:QKP65703 QAT65644:QAT65703 PQX65644:PQX65703 PHB65644:PHB65703 OXF65644:OXF65703 ONJ65644:ONJ65703 ODN65644:ODN65703 NTR65644:NTR65703 NJV65644:NJV65703 MZZ65644:MZZ65703 MQD65644:MQD65703 MGH65644:MGH65703 LWL65644:LWL65703 LMP65644:LMP65703 LCT65644:LCT65703 KSX65644:KSX65703 KJB65644:KJB65703 JZF65644:JZF65703 JPJ65644:JPJ65703 JFN65644:JFN65703 IVR65644:IVR65703 ILV65644:ILV65703 IBZ65644:IBZ65703 HSD65644:HSD65703 HIH65644:HIH65703 GYL65644:GYL65703 GOP65644:GOP65703 GET65644:GET65703 FUX65644:FUX65703 FLB65644:FLB65703 FBF65644:FBF65703 ERJ65644:ERJ65703 EHN65644:EHN65703 DXR65644:DXR65703 DNV65644:DNV65703 DDZ65644:DDZ65703 CUD65644:CUD65703 CKH65644:CKH65703 CAL65644:CAL65703 BQP65644:BQP65703 BGT65644:BGT65703 AWX65644:AWX65703 ANB65644:ANB65703 ADF65644:ADF65703 TJ65644:TJ65703 JN65644:JN65703 R65644:R65703 R18:R77 WVZ983213:WVZ983314 WMD983213:WMD983314 WCH983213:WCH983314 VSL983213:VSL983314 VIP983213:VIP983314 UYT983213:UYT983314 UOX983213:UOX983314 UFB983213:UFB983314 TVF983213:TVF983314 TLJ983213:TLJ983314 TBN983213:TBN983314 SRR983213:SRR983314 SHV983213:SHV983314 RXZ983213:RXZ983314 ROD983213:ROD983314 REH983213:REH983314 QUL983213:QUL983314 QKP983213:QKP983314 QAT983213:QAT983314 PQX983213:PQX983314 PHB983213:PHB983314 OXF983213:OXF983314 ONJ983213:ONJ983314 ODN983213:ODN983314 NTR983213:NTR983314 NJV983213:NJV983314 MZZ983213:MZZ983314 MQD983213:MQD983314 MGH983213:MGH983314 LWL983213:LWL983314 LMP983213:LMP983314 LCT983213:LCT983314 KSX983213:KSX983314 KJB983213:KJB983314 JZF983213:JZF983314 JPJ983213:JPJ983314 JFN983213:JFN983314 IVR983213:IVR983314 ILV983213:ILV983314 IBZ983213:IBZ983314 HSD983213:HSD983314 HIH983213:HIH983314 GYL983213:GYL983314 GOP983213:GOP983314 GET983213:GET983314 FUX983213:FUX983314 FLB983213:FLB983314 FBF983213:FBF983314 ERJ983213:ERJ983314 EHN983213:EHN983314 DXR983213:DXR983314 DNV983213:DNV983314 DDZ983213:DDZ983314 CUD983213:CUD983314 CKH983213:CKH983314 CAL983213:CAL983314 BQP983213:BQP983314 BGT983213:BGT983314 AWX983213:AWX983314 ANB983213:ANB983314 ADF983213:ADF983314 TJ983213:TJ983314 JN983213:JN983314 R983213:R983314 WVZ917677:WVZ917778 WMD917677:WMD917778 WCH917677:WCH917778 VSL917677:VSL917778 VIP917677:VIP917778 UYT917677:UYT917778 UOX917677:UOX917778 UFB917677:UFB917778 TVF917677:TVF917778 TLJ917677:TLJ917778 TBN917677:TBN917778 SRR917677:SRR917778 SHV917677:SHV917778 RXZ917677:RXZ917778 ROD917677:ROD917778 REH917677:REH917778 QUL917677:QUL917778 QKP917677:QKP917778 QAT917677:QAT917778 PQX917677:PQX917778 PHB917677:PHB917778 OXF917677:OXF917778 ONJ917677:ONJ917778 ODN917677:ODN917778 NTR917677:NTR917778 NJV917677:NJV917778 MZZ917677:MZZ917778 MQD917677:MQD917778 MGH917677:MGH917778 LWL917677:LWL917778 LMP917677:LMP917778 LCT917677:LCT917778 KSX917677:KSX917778 KJB917677:KJB917778 JZF917677:JZF917778 JPJ917677:JPJ917778 JFN917677:JFN917778 IVR917677:IVR917778 ILV917677:ILV917778 IBZ917677:IBZ917778 HSD917677:HSD917778 HIH917677:HIH917778 GYL917677:GYL917778 GOP917677:GOP917778 GET917677:GET917778 FUX917677:FUX917778 FLB917677:FLB917778 FBF917677:FBF917778 ERJ917677:ERJ917778 EHN917677:EHN917778 DXR917677:DXR917778 DNV917677:DNV917778 DDZ917677:DDZ917778 CUD917677:CUD917778 CKH917677:CKH917778 CAL917677:CAL917778 BQP917677:BQP917778 BGT917677:BGT917778 AWX917677:AWX917778 ANB917677:ANB917778 ADF917677:ADF917778 TJ917677:TJ917778 JN917677:JN917778 R917677:R917778 WVZ852141:WVZ852242 WMD852141:WMD852242 WCH852141:WCH852242 VSL852141:VSL852242 VIP852141:VIP852242 UYT852141:UYT852242 UOX852141:UOX852242 UFB852141:UFB852242 TVF852141:TVF852242 TLJ852141:TLJ852242 TBN852141:TBN852242 SRR852141:SRR852242 SHV852141:SHV852242 RXZ852141:RXZ852242 ROD852141:ROD852242 REH852141:REH852242 QUL852141:QUL852242 QKP852141:QKP852242 QAT852141:QAT852242 PQX852141:PQX852242 PHB852141:PHB852242 OXF852141:OXF852242 ONJ852141:ONJ852242 ODN852141:ODN852242 NTR852141:NTR852242 NJV852141:NJV852242 MZZ852141:MZZ852242 MQD852141:MQD852242 MGH852141:MGH852242 LWL852141:LWL852242 LMP852141:LMP852242 LCT852141:LCT852242 KSX852141:KSX852242 KJB852141:KJB852242 JZF852141:JZF852242 JPJ852141:JPJ852242 JFN852141:JFN852242 IVR852141:IVR852242 ILV852141:ILV852242 IBZ852141:IBZ852242 HSD852141:HSD852242 HIH852141:HIH852242 GYL852141:GYL852242 GOP852141:GOP852242 GET852141:GET852242 FUX852141:FUX852242 FLB852141:FLB852242 FBF852141:FBF852242 ERJ852141:ERJ852242 EHN852141:EHN852242 DXR852141:DXR852242 DNV852141:DNV852242 DDZ852141:DDZ852242 CUD852141:CUD852242 CKH852141:CKH852242 CAL852141:CAL852242 BQP852141:BQP852242 BGT852141:BGT852242 AWX852141:AWX852242 ANB852141:ANB852242 ADF852141:ADF852242 TJ852141:TJ852242 JN852141:JN852242 R852141:R852242 WVZ786605:WVZ786706 WMD786605:WMD786706 WCH786605:WCH786706 VSL786605:VSL786706 VIP786605:VIP786706 UYT786605:UYT786706 UOX786605:UOX786706 UFB786605:UFB786706 TVF786605:TVF786706 TLJ786605:TLJ786706 TBN786605:TBN786706 SRR786605:SRR786706 SHV786605:SHV786706 RXZ786605:RXZ786706 ROD786605:ROD786706 REH786605:REH786706 QUL786605:QUL786706 QKP786605:QKP786706 QAT786605:QAT786706 PQX786605:PQX786706 PHB786605:PHB786706 OXF786605:OXF786706 ONJ786605:ONJ786706 ODN786605:ODN786706 NTR786605:NTR786706 NJV786605:NJV786706 MZZ786605:MZZ786706 MQD786605:MQD786706 MGH786605:MGH786706 LWL786605:LWL786706 LMP786605:LMP786706 LCT786605:LCT786706 KSX786605:KSX786706 KJB786605:KJB786706 JZF786605:JZF786706 JPJ786605:JPJ786706 JFN786605:JFN786706 IVR786605:IVR786706 ILV786605:ILV786706 IBZ786605:IBZ786706 HSD786605:HSD786706 HIH786605:HIH786706 GYL786605:GYL786706 GOP786605:GOP786706 GET786605:GET786706 FUX786605:FUX786706 FLB786605:FLB786706 FBF786605:FBF786706 ERJ786605:ERJ786706 EHN786605:EHN786706 DXR786605:DXR786706 DNV786605:DNV786706 DDZ786605:DDZ786706 CUD786605:CUD786706 CKH786605:CKH786706 CAL786605:CAL786706 BQP786605:BQP786706 BGT786605:BGT786706 AWX786605:AWX786706 ANB786605:ANB786706 ADF786605:ADF786706 TJ786605:TJ786706 JN786605:JN786706 R786605:R786706 WVZ721069:WVZ721170 WMD721069:WMD721170 WCH721069:WCH721170 VSL721069:VSL721170 VIP721069:VIP721170 UYT721069:UYT721170 UOX721069:UOX721170 UFB721069:UFB721170 TVF721069:TVF721170 TLJ721069:TLJ721170 TBN721069:TBN721170 SRR721069:SRR721170 SHV721069:SHV721170 RXZ721069:RXZ721170 ROD721069:ROD721170 REH721069:REH721170 QUL721069:QUL721170 QKP721069:QKP721170 QAT721069:QAT721170 PQX721069:PQX721170 PHB721069:PHB721170 OXF721069:OXF721170 ONJ721069:ONJ721170 ODN721069:ODN721170 NTR721069:NTR721170 NJV721069:NJV721170 MZZ721069:MZZ721170 MQD721069:MQD721170 MGH721069:MGH721170 LWL721069:LWL721170 LMP721069:LMP721170 LCT721069:LCT721170 KSX721069:KSX721170 KJB721069:KJB721170 JZF721069:JZF721170 JPJ721069:JPJ721170 JFN721069:JFN721170 IVR721069:IVR721170 ILV721069:ILV721170 IBZ721069:IBZ721170 HSD721069:HSD721170 HIH721069:HIH721170 GYL721069:GYL721170 GOP721069:GOP721170 GET721069:GET721170 FUX721069:FUX721170 FLB721069:FLB721170 FBF721069:FBF721170 ERJ721069:ERJ721170 EHN721069:EHN721170 DXR721069:DXR721170 DNV721069:DNV721170 DDZ721069:DDZ721170 CUD721069:CUD721170 CKH721069:CKH721170 CAL721069:CAL721170 BQP721069:BQP721170 BGT721069:BGT721170 AWX721069:AWX721170 ANB721069:ANB721170 ADF721069:ADF721170 TJ721069:TJ721170 JN721069:JN721170 R721069:R721170 WVZ655533:WVZ655634 WMD655533:WMD655634 WCH655533:WCH655634 VSL655533:VSL655634 VIP655533:VIP655634 UYT655533:UYT655634 UOX655533:UOX655634 UFB655533:UFB655634 TVF655533:TVF655634 TLJ655533:TLJ655634 TBN655533:TBN655634 SRR655533:SRR655634 SHV655533:SHV655634 RXZ655533:RXZ655634 ROD655533:ROD655634 REH655533:REH655634 QUL655533:QUL655634 QKP655533:QKP655634 QAT655533:QAT655634 PQX655533:PQX655634 PHB655533:PHB655634 OXF655533:OXF655634 ONJ655533:ONJ655634 ODN655533:ODN655634 NTR655533:NTR655634 NJV655533:NJV655634 MZZ655533:MZZ655634 MQD655533:MQD655634 MGH655533:MGH655634 LWL655533:LWL655634 LMP655533:LMP655634 LCT655533:LCT655634 KSX655533:KSX655634 KJB655533:KJB655634 JZF655533:JZF655634 JPJ655533:JPJ655634 JFN655533:JFN655634 IVR655533:IVR655634 ILV655533:ILV655634 IBZ655533:IBZ655634 HSD655533:HSD655634 HIH655533:HIH655634 GYL655533:GYL655634 GOP655533:GOP655634 GET655533:GET655634 FUX655533:FUX655634 FLB655533:FLB655634 FBF655533:FBF655634 ERJ655533:ERJ655634 EHN655533:EHN655634 DXR655533:DXR655634 DNV655533:DNV655634 DDZ655533:DDZ655634 CUD655533:CUD655634 CKH655533:CKH655634 CAL655533:CAL655634 BQP655533:BQP655634 BGT655533:BGT655634 AWX655533:AWX655634 ANB655533:ANB655634 ADF655533:ADF655634 TJ655533:TJ655634 JN655533:JN655634 R655533:R655634 WVZ589997:WVZ590098 WMD589997:WMD590098 WCH589997:WCH590098 VSL589997:VSL590098 VIP589997:VIP590098 UYT589997:UYT590098 UOX589997:UOX590098 UFB589997:UFB590098 TVF589997:TVF590098 TLJ589997:TLJ590098 TBN589997:TBN590098 SRR589997:SRR590098 SHV589997:SHV590098 RXZ589997:RXZ590098 ROD589997:ROD590098 REH589997:REH590098 QUL589997:QUL590098 QKP589997:QKP590098 QAT589997:QAT590098 PQX589997:PQX590098 PHB589997:PHB590098 OXF589997:OXF590098 ONJ589997:ONJ590098 ODN589997:ODN590098 NTR589997:NTR590098 NJV589997:NJV590098 MZZ589997:MZZ590098 MQD589997:MQD590098 MGH589997:MGH590098 LWL589997:LWL590098 LMP589997:LMP590098 LCT589997:LCT590098 KSX589997:KSX590098 KJB589997:KJB590098 JZF589997:JZF590098 JPJ589997:JPJ590098 JFN589997:JFN590098 IVR589997:IVR590098 ILV589997:ILV590098 IBZ589997:IBZ590098 HSD589997:HSD590098 HIH589997:HIH590098 GYL589997:GYL590098 GOP589997:GOP590098 GET589997:GET590098 FUX589997:FUX590098 FLB589997:FLB590098 FBF589997:FBF590098 ERJ589997:ERJ590098 EHN589997:EHN590098 DXR589997:DXR590098 DNV589997:DNV590098 DDZ589997:DDZ590098 CUD589997:CUD590098 CKH589997:CKH590098 CAL589997:CAL590098 BQP589997:BQP590098 BGT589997:BGT590098 AWX589997:AWX590098 ANB589997:ANB590098 ADF589997:ADF590098 TJ589997:TJ590098 JN589997:JN590098 R589997:R590098 WVZ524461:WVZ524562 WMD524461:WMD524562 WCH524461:WCH524562 VSL524461:VSL524562 VIP524461:VIP524562 UYT524461:UYT524562 UOX524461:UOX524562 UFB524461:UFB524562 TVF524461:TVF524562 TLJ524461:TLJ524562 TBN524461:TBN524562 SRR524461:SRR524562 SHV524461:SHV524562 RXZ524461:RXZ524562 ROD524461:ROD524562 REH524461:REH524562 QUL524461:QUL524562 QKP524461:QKP524562 QAT524461:QAT524562 PQX524461:PQX524562 PHB524461:PHB524562 OXF524461:OXF524562 ONJ524461:ONJ524562 ODN524461:ODN524562 NTR524461:NTR524562 NJV524461:NJV524562 MZZ524461:MZZ524562 MQD524461:MQD524562 MGH524461:MGH524562 LWL524461:LWL524562 LMP524461:LMP524562 LCT524461:LCT524562 KSX524461:KSX524562 KJB524461:KJB524562 JZF524461:JZF524562 JPJ524461:JPJ524562 JFN524461:JFN524562 IVR524461:IVR524562 ILV524461:ILV524562 IBZ524461:IBZ524562 HSD524461:HSD524562 HIH524461:HIH524562 GYL524461:GYL524562 GOP524461:GOP524562 GET524461:GET524562 FUX524461:FUX524562 FLB524461:FLB524562 FBF524461:FBF524562 ERJ524461:ERJ524562 EHN524461:EHN524562 DXR524461:DXR524562 DNV524461:DNV524562 DDZ524461:DDZ524562 CUD524461:CUD524562 CKH524461:CKH524562 CAL524461:CAL524562 BQP524461:BQP524562 BGT524461:BGT524562 AWX524461:AWX524562 ANB524461:ANB524562 ADF524461:ADF524562 TJ524461:TJ524562 JN524461:JN524562 R524461:R524562 WVZ458925:WVZ459026 WMD458925:WMD459026 WCH458925:WCH459026 VSL458925:VSL459026 VIP458925:VIP459026 UYT458925:UYT459026 UOX458925:UOX459026 UFB458925:UFB459026 TVF458925:TVF459026 TLJ458925:TLJ459026 TBN458925:TBN459026 SRR458925:SRR459026 SHV458925:SHV459026 RXZ458925:RXZ459026 ROD458925:ROD459026 REH458925:REH459026 QUL458925:QUL459026 QKP458925:QKP459026 QAT458925:QAT459026 PQX458925:PQX459026 PHB458925:PHB459026 OXF458925:OXF459026 ONJ458925:ONJ459026 ODN458925:ODN459026 NTR458925:NTR459026 NJV458925:NJV459026 MZZ458925:MZZ459026 MQD458925:MQD459026 MGH458925:MGH459026 LWL458925:LWL459026 LMP458925:LMP459026 LCT458925:LCT459026 KSX458925:KSX459026 KJB458925:KJB459026 JZF458925:JZF459026 JPJ458925:JPJ459026 JFN458925:JFN459026 IVR458925:IVR459026 ILV458925:ILV459026 IBZ458925:IBZ459026 HSD458925:HSD459026 HIH458925:HIH459026 GYL458925:GYL459026 GOP458925:GOP459026 GET458925:GET459026 FUX458925:FUX459026 FLB458925:FLB459026 FBF458925:FBF459026 ERJ458925:ERJ459026 EHN458925:EHN459026 DXR458925:DXR459026 DNV458925:DNV459026 DDZ458925:DDZ459026 CUD458925:CUD459026 CKH458925:CKH459026 CAL458925:CAL459026 BQP458925:BQP459026 BGT458925:BGT459026 AWX458925:AWX459026 ANB458925:ANB459026 ADF458925:ADF459026 TJ458925:TJ459026 JN458925:JN459026 R458925:R459026 WVZ393389:WVZ393490 WMD393389:WMD393490 WCH393389:WCH393490 VSL393389:VSL393490 VIP393389:VIP393490 UYT393389:UYT393490 UOX393389:UOX393490 UFB393389:UFB393490 TVF393389:TVF393490 TLJ393389:TLJ393490 TBN393389:TBN393490 SRR393389:SRR393490 SHV393389:SHV393490 RXZ393389:RXZ393490 ROD393389:ROD393490 REH393389:REH393490 QUL393389:QUL393490 QKP393389:QKP393490 QAT393389:QAT393490 PQX393389:PQX393490 PHB393389:PHB393490 OXF393389:OXF393490 ONJ393389:ONJ393490 ODN393389:ODN393490 NTR393389:NTR393490 NJV393389:NJV393490 MZZ393389:MZZ393490 MQD393389:MQD393490 MGH393389:MGH393490 LWL393389:LWL393490 LMP393389:LMP393490 LCT393389:LCT393490 KSX393389:KSX393490 KJB393389:KJB393490 JZF393389:JZF393490 JPJ393389:JPJ393490 JFN393389:JFN393490 IVR393389:IVR393490 ILV393389:ILV393490 IBZ393389:IBZ393490 HSD393389:HSD393490 HIH393389:HIH393490 GYL393389:GYL393490 GOP393389:GOP393490 GET393389:GET393490 FUX393389:FUX393490 FLB393389:FLB393490 FBF393389:FBF393490 ERJ393389:ERJ393490 EHN393389:EHN393490 DXR393389:DXR393490 DNV393389:DNV393490 DDZ393389:DDZ393490 CUD393389:CUD393490 CKH393389:CKH393490 CAL393389:CAL393490 BQP393389:BQP393490 BGT393389:BGT393490 AWX393389:AWX393490 ANB393389:ANB393490 ADF393389:ADF393490 TJ393389:TJ393490 JN393389:JN393490 R393389:R393490 WVZ327853:WVZ327954 WMD327853:WMD327954 WCH327853:WCH327954 VSL327853:VSL327954 VIP327853:VIP327954 UYT327853:UYT327954 UOX327853:UOX327954 UFB327853:UFB327954 TVF327853:TVF327954 TLJ327853:TLJ327954 TBN327853:TBN327954 SRR327853:SRR327954 SHV327853:SHV327954 RXZ327853:RXZ327954 ROD327853:ROD327954 REH327853:REH327954 QUL327853:QUL327954 QKP327853:QKP327954 QAT327853:QAT327954 PQX327853:PQX327954 PHB327853:PHB327954 OXF327853:OXF327954 ONJ327853:ONJ327954 ODN327853:ODN327954 NTR327853:NTR327954 NJV327853:NJV327954 MZZ327853:MZZ327954 MQD327853:MQD327954 MGH327853:MGH327954 LWL327853:LWL327954 LMP327853:LMP327954 LCT327853:LCT327954 KSX327853:KSX327954 KJB327853:KJB327954 JZF327853:JZF327954 JPJ327853:JPJ327954 JFN327853:JFN327954 IVR327853:IVR327954 ILV327853:ILV327954 IBZ327853:IBZ327954 HSD327853:HSD327954 HIH327853:HIH327954 GYL327853:GYL327954 GOP327853:GOP327954 GET327853:GET327954 FUX327853:FUX327954 FLB327853:FLB327954 FBF327853:FBF327954 ERJ327853:ERJ327954 EHN327853:EHN327954 DXR327853:DXR327954 DNV327853:DNV327954 DDZ327853:DDZ327954 CUD327853:CUD327954 CKH327853:CKH327954 CAL327853:CAL327954 BQP327853:BQP327954 BGT327853:BGT327954 AWX327853:AWX327954 ANB327853:ANB327954 ADF327853:ADF327954 TJ327853:TJ327954 JN327853:JN327954 R327853:R327954 WVZ262317:WVZ262418 WMD262317:WMD262418 WCH262317:WCH262418 VSL262317:VSL262418 VIP262317:VIP262418 UYT262317:UYT262418 UOX262317:UOX262418 UFB262317:UFB262418 TVF262317:TVF262418 TLJ262317:TLJ262418 TBN262317:TBN262418 SRR262317:SRR262418 SHV262317:SHV262418 RXZ262317:RXZ262418 ROD262317:ROD262418 REH262317:REH262418 QUL262317:QUL262418 QKP262317:QKP262418 QAT262317:QAT262418 PQX262317:PQX262418 PHB262317:PHB262418 OXF262317:OXF262418 ONJ262317:ONJ262418 ODN262317:ODN262418 NTR262317:NTR262418 NJV262317:NJV262418 MZZ262317:MZZ262418 MQD262317:MQD262418 MGH262317:MGH262418 LWL262317:LWL262418 LMP262317:LMP262418 LCT262317:LCT262418 KSX262317:KSX262418 KJB262317:KJB262418 JZF262317:JZF262418 JPJ262317:JPJ262418 JFN262317:JFN262418 IVR262317:IVR262418 ILV262317:ILV262418 IBZ262317:IBZ262418 HSD262317:HSD262418 HIH262317:HIH262418 GYL262317:GYL262418 GOP262317:GOP262418 GET262317:GET262418 FUX262317:FUX262418 FLB262317:FLB262418 FBF262317:FBF262418 ERJ262317:ERJ262418 EHN262317:EHN262418 DXR262317:DXR262418 DNV262317:DNV262418 DDZ262317:DDZ262418 CUD262317:CUD262418 CKH262317:CKH262418 CAL262317:CAL262418 BQP262317:BQP262418 BGT262317:BGT262418 AWX262317:AWX262418 ANB262317:ANB262418 ADF262317:ADF262418 TJ262317:TJ262418 JN262317:JN262418 R262317:R262418 WVZ196781:WVZ196882 WMD196781:WMD196882 WCH196781:WCH196882 VSL196781:VSL196882 VIP196781:VIP196882 UYT196781:UYT196882 UOX196781:UOX196882 UFB196781:UFB196882 TVF196781:TVF196882 TLJ196781:TLJ196882 TBN196781:TBN196882 SRR196781:SRR196882 SHV196781:SHV196882 RXZ196781:RXZ196882 ROD196781:ROD196882 REH196781:REH196882 QUL196781:QUL196882 QKP196781:QKP196882 QAT196781:QAT196882 PQX196781:PQX196882 PHB196781:PHB196882 OXF196781:OXF196882 ONJ196781:ONJ196882 ODN196781:ODN196882 NTR196781:NTR196882 NJV196781:NJV196882 MZZ196781:MZZ196882 MQD196781:MQD196882 MGH196781:MGH196882 LWL196781:LWL196882 LMP196781:LMP196882 LCT196781:LCT196882 KSX196781:KSX196882 KJB196781:KJB196882 JZF196781:JZF196882 JPJ196781:JPJ196882 JFN196781:JFN196882 IVR196781:IVR196882 ILV196781:ILV196882 IBZ196781:IBZ196882 HSD196781:HSD196882 HIH196781:HIH196882 GYL196781:GYL196882 GOP196781:GOP196882 GET196781:GET196882 FUX196781:FUX196882 FLB196781:FLB196882 FBF196781:FBF196882 ERJ196781:ERJ196882 EHN196781:EHN196882 DXR196781:DXR196882 DNV196781:DNV196882 DDZ196781:DDZ196882 CUD196781:CUD196882 CKH196781:CKH196882 CAL196781:CAL196882 BQP196781:BQP196882 BGT196781:BGT196882 AWX196781:AWX196882 ANB196781:ANB196882 ADF196781:ADF196882 TJ196781:TJ196882 JN196781:JN196882 R196781:R196882 WVZ131245:WVZ131346 WMD131245:WMD131346 WCH131245:WCH131346 VSL131245:VSL131346 VIP131245:VIP131346 UYT131245:UYT131346 UOX131245:UOX131346 UFB131245:UFB131346 TVF131245:TVF131346 TLJ131245:TLJ131346 TBN131245:TBN131346 SRR131245:SRR131346 SHV131245:SHV131346 RXZ131245:RXZ131346 ROD131245:ROD131346 REH131245:REH131346 QUL131245:QUL131346 QKP131245:QKP131346 QAT131245:QAT131346 PQX131245:PQX131346 PHB131245:PHB131346 OXF131245:OXF131346 ONJ131245:ONJ131346 ODN131245:ODN131346 NTR131245:NTR131346 NJV131245:NJV131346 MZZ131245:MZZ131346 MQD131245:MQD131346 MGH131245:MGH131346 LWL131245:LWL131346 LMP131245:LMP131346 LCT131245:LCT131346 KSX131245:KSX131346 KJB131245:KJB131346 JZF131245:JZF131346 JPJ131245:JPJ131346 JFN131245:JFN131346 IVR131245:IVR131346 ILV131245:ILV131346 IBZ131245:IBZ131346 HSD131245:HSD131346 HIH131245:HIH131346 GYL131245:GYL131346 GOP131245:GOP131346 GET131245:GET131346 FUX131245:FUX131346 FLB131245:FLB131346 FBF131245:FBF131346 ERJ131245:ERJ131346 EHN131245:EHN131346 DXR131245:DXR131346 DNV131245:DNV131346 DDZ131245:DDZ131346 CUD131245:CUD131346 CKH131245:CKH131346 CAL131245:CAL131346 BQP131245:BQP131346 BGT131245:BGT131346 AWX131245:AWX131346 ANB131245:ANB131346 ADF131245:ADF131346 TJ131245:TJ131346 JN131245:JN131346 R131245:R131346 WVZ65709:WVZ65810 WMD65709:WMD65810 WCH65709:WCH65810 VSL65709:VSL65810 VIP65709:VIP65810 UYT65709:UYT65810 UOX65709:UOX65810 UFB65709:UFB65810 TVF65709:TVF65810 TLJ65709:TLJ65810 TBN65709:TBN65810 SRR65709:SRR65810 SHV65709:SHV65810 RXZ65709:RXZ65810 ROD65709:ROD65810 REH65709:REH65810 QUL65709:QUL65810 QKP65709:QKP65810 QAT65709:QAT65810 PQX65709:PQX65810 PHB65709:PHB65810 OXF65709:OXF65810 ONJ65709:ONJ65810 ODN65709:ODN65810 NTR65709:NTR65810 NJV65709:NJV65810 MZZ65709:MZZ65810 MQD65709:MQD65810 MGH65709:MGH65810 LWL65709:LWL65810 LMP65709:LMP65810 LCT65709:LCT65810 KSX65709:KSX65810 KJB65709:KJB65810 JZF65709:JZF65810 JPJ65709:JPJ65810 JFN65709:JFN65810 IVR65709:IVR65810 ILV65709:ILV65810 IBZ65709:IBZ65810 HSD65709:HSD65810 HIH65709:HIH65810 GYL65709:GYL65810 GOP65709:GOP65810 GET65709:GET65810 FUX65709:FUX65810 FLB65709:FLB65810 FBF65709:FBF65810 ERJ65709:ERJ65810 EHN65709:EHN65810 DXR65709:DXR65810 DNV65709:DNV65810 DDZ65709:DDZ65810 CUD65709:CUD65810 CKH65709:CKH65810 CAL65709:CAL65810 BQP65709:BQP65810 BGT65709:BGT65810 AWX65709:AWX65810 ANB65709:ANB65810 ADF65709:ADF65810 TJ65709:TJ65810 JN65709:JN65810 R65709:R65810 WVZ983148:WVZ983207 JN13 WVZ983329:WVZ983408 WMD983329:WMD983408 WCH983329:WCH983408 VSL983329:VSL983408 VIP983329:VIP983408 UYT983329:UYT983408 UOX983329:UOX983408 UFB983329:UFB983408 TVF983329:TVF983408 TLJ983329:TLJ983408 TBN983329:TBN983408 SRR983329:SRR983408 SHV983329:SHV983408 RXZ983329:RXZ983408 ROD983329:ROD983408 REH983329:REH983408 QUL983329:QUL983408 QKP983329:QKP983408 QAT983329:QAT983408 PQX983329:PQX983408 PHB983329:PHB983408 OXF983329:OXF983408 ONJ983329:ONJ983408 ODN983329:ODN983408 NTR983329:NTR983408 NJV983329:NJV983408 MZZ983329:MZZ983408 MQD983329:MQD983408 MGH983329:MGH983408 LWL983329:LWL983408 LMP983329:LMP983408 LCT983329:LCT983408 KSX983329:KSX983408 KJB983329:KJB983408 JZF983329:JZF983408 JPJ983329:JPJ983408 JFN983329:JFN983408 IVR983329:IVR983408 ILV983329:ILV983408 IBZ983329:IBZ983408 HSD983329:HSD983408 HIH983329:HIH983408 GYL983329:GYL983408 GOP983329:GOP983408 GET983329:GET983408 FUX983329:FUX983408 FLB983329:FLB983408 FBF983329:FBF983408 ERJ983329:ERJ983408 EHN983329:EHN983408 DXR983329:DXR983408 DNV983329:DNV983408 DDZ983329:DDZ983408 CUD983329:CUD983408 CKH983329:CKH983408 CAL983329:CAL983408 BQP983329:BQP983408 BGT983329:BGT983408 AWX983329:AWX983408 ANB983329:ANB983408 ADF983329:ADF983408 TJ983329:TJ983408 JN983329:JN983408 R983329:R983408 WVZ917793:WVZ917872 WMD917793:WMD917872 WCH917793:WCH917872 VSL917793:VSL917872 VIP917793:VIP917872 UYT917793:UYT917872 UOX917793:UOX917872 UFB917793:UFB917872 TVF917793:TVF917872 TLJ917793:TLJ917872 TBN917793:TBN917872 SRR917793:SRR917872 SHV917793:SHV917872 RXZ917793:RXZ917872 ROD917793:ROD917872 REH917793:REH917872 QUL917793:QUL917872 QKP917793:QKP917872 QAT917793:QAT917872 PQX917793:PQX917872 PHB917793:PHB917872 OXF917793:OXF917872 ONJ917793:ONJ917872 ODN917793:ODN917872 NTR917793:NTR917872 NJV917793:NJV917872 MZZ917793:MZZ917872 MQD917793:MQD917872 MGH917793:MGH917872 LWL917793:LWL917872 LMP917793:LMP917872 LCT917793:LCT917872 KSX917793:KSX917872 KJB917793:KJB917872 JZF917793:JZF917872 JPJ917793:JPJ917872 JFN917793:JFN917872 IVR917793:IVR917872 ILV917793:ILV917872 IBZ917793:IBZ917872 HSD917793:HSD917872 HIH917793:HIH917872 GYL917793:GYL917872 GOP917793:GOP917872 GET917793:GET917872 FUX917793:FUX917872 FLB917793:FLB917872 FBF917793:FBF917872 ERJ917793:ERJ917872 EHN917793:EHN917872 DXR917793:DXR917872 DNV917793:DNV917872 DDZ917793:DDZ917872 CUD917793:CUD917872 CKH917793:CKH917872 CAL917793:CAL917872 BQP917793:BQP917872 BGT917793:BGT917872 AWX917793:AWX917872 ANB917793:ANB917872 ADF917793:ADF917872 TJ917793:TJ917872 JN917793:JN917872 R917793:R917872 WVZ852257:WVZ852336 WMD852257:WMD852336 WCH852257:WCH852336 VSL852257:VSL852336 VIP852257:VIP852336 UYT852257:UYT852336 UOX852257:UOX852336 UFB852257:UFB852336 TVF852257:TVF852336 TLJ852257:TLJ852336 TBN852257:TBN852336 SRR852257:SRR852336 SHV852257:SHV852336 RXZ852257:RXZ852336 ROD852257:ROD852336 REH852257:REH852336 QUL852257:QUL852336 QKP852257:QKP852336 QAT852257:QAT852336 PQX852257:PQX852336 PHB852257:PHB852336 OXF852257:OXF852336 ONJ852257:ONJ852336 ODN852257:ODN852336 NTR852257:NTR852336 NJV852257:NJV852336 MZZ852257:MZZ852336 MQD852257:MQD852336 MGH852257:MGH852336 LWL852257:LWL852336 LMP852257:LMP852336 LCT852257:LCT852336 KSX852257:KSX852336 KJB852257:KJB852336 JZF852257:JZF852336 JPJ852257:JPJ852336 JFN852257:JFN852336 IVR852257:IVR852336 ILV852257:ILV852336 IBZ852257:IBZ852336 HSD852257:HSD852336 HIH852257:HIH852336 GYL852257:GYL852336 GOP852257:GOP852336 GET852257:GET852336 FUX852257:FUX852336 FLB852257:FLB852336 FBF852257:FBF852336 ERJ852257:ERJ852336 EHN852257:EHN852336 DXR852257:DXR852336 DNV852257:DNV852336 DDZ852257:DDZ852336 CUD852257:CUD852336 CKH852257:CKH852336 CAL852257:CAL852336 BQP852257:BQP852336 BGT852257:BGT852336 AWX852257:AWX852336 ANB852257:ANB852336 ADF852257:ADF852336 TJ852257:TJ852336 JN852257:JN852336 R852257:R852336 WVZ786721:WVZ786800 WMD786721:WMD786800 WCH786721:WCH786800 VSL786721:VSL786800 VIP786721:VIP786800 UYT786721:UYT786800 UOX786721:UOX786800 UFB786721:UFB786800 TVF786721:TVF786800 TLJ786721:TLJ786800 TBN786721:TBN786800 SRR786721:SRR786800 SHV786721:SHV786800 RXZ786721:RXZ786800 ROD786721:ROD786800 REH786721:REH786800 QUL786721:QUL786800 QKP786721:QKP786800 QAT786721:QAT786800 PQX786721:PQX786800 PHB786721:PHB786800 OXF786721:OXF786800 ONJ786721:ONJ786800 ODN786721:ODN786800 NTR786721:NTR786800 NJV786721:NJV786800 MZZ786721:MZZ786800 MQD786721:MQD786800 MGH786721:MGH786800 LWL786721:LWL786800 LMP786721:LMP786800 LCT786721:LCT786800 KSX786721:KSX786800 KJB786721:KJB786800 JZF786721:JZF786800 JPJ786721:JPJ786800 JFN786721:JFN786800 IVR786721:IVR786800 ILV786721:ILV786800 IBZ786721:IBZ786800 HSD786721:HSD786800 HIH786721:HIH786800 GYL786721:GYL786800 GOP786721:GOP786800 GET786721:GET786800 FUX786721:FUX786800 FLB786721:FLB786800 FBF786721:FBF786800 ERJ786721:ERJ786800 EHN786721:EHN786800 DXR786721:DXR786800 DNV786721:DNV786800 DDZ786721:DDZ786800 CUD786721:CUD786800 CKH786721:CKH786800 CAL786721:CAL786800 BQP786721:BQP786800 BGT786721:BGT786800 AWX786721:AWX786800 ANB786721:ANB786800 ADF786721:ADF786800 TJ786721:TJ786800 JN786721:JN786800 R786721:R786800 WVZ721185:WVZ721264 WMD721185:WMD721264 WCH721185:WCH721264 VSL721185:VSL721264 VIP721185:VIP721264 UYT721185:UYT721264 UOX721185:UOX721264 UFB721185:UFB721264 TVF721185:TVF721264 TLJ721185:TLJ721264 TBN721185:TBN721264 SRR721185:SRR721264 SHV721185:SHV721264 RXZ721185:RXZ721264 ROD721185:ROD721264 REH721185:REH721264 QUL721185:QUL721264 QKP721185:QKP721264 QAT721185:QAT721264 PQX721185:PQX721264 PHB721185:PHB721264 OXF721185:OXF721264 ONJ721185:ONJ721264 ODN721185:ODN721264 NTR721185:NTR721264 NJV721185:NJV721264 MZZ721185:MZZ721264 MQD721185:MQD721264 MGH721185:MGH721264 LWL721185:LWL721264 LMP721185:LMP721264 LCT721185:LCT721264 KSX721185:KSX721264 KJB721185:KJB721264 JZF721185:JZF721264 JPJ721185:JPJ721264 JFN721185:JFN721264 IVR721185:IVR721264 ILV721185:ILV721264 IBZ721185:IBZ721264 HSD721185:HSD721264 HIH721185:HIH721264 GYL721185:GYL721264 GOP721185:GOP721264 GET721185:GET721264 FUX721185:FUX721264 FLB721185:FLB721264 FBF721185:FBF721264 ERJ721185:ERJ721264 EHN721185:EHN721264 DXR721185:DXR721264 DNV721185:DNV721264 DDZ721185:DDZ721264 CUD721185:CUD721264 CKH721185:CKH721264 CAL721185:CAL721264 BQP721185:BQP721264 BGT721185:BGT721264 AWX721185:AWX721264 ANB721185:ANB721264 ADF721185:ADF721264 TJ721185:TJ721264 JN721185:JN721264 R721185:R721264 WVZ655649:WVZ655728 WMD655649:WMD655728 WCH655649:WCH655728 VSL655649:VSL655728 VIP655649:VIP655728 UYT655649:UYT655728 UOX655649:UOX655728 UFB655649:UFB655728 TVF655649:TVF655728 TLJ655649:TLJ655728 TBN655649:TBN655728 SRR655649:SRR655728 SHV655649:SHV655728 RXZ655649:RXZ655728 ROD655649:ROD655728 REH655649:REH655728 QUL655649:QUL655728 QKP655649:QKP655728 QAT655649:QAT655728 PQX655649:PQX655728 PHB655649:PHB655728 OXF655649:OXF655728 ONJ655649:ONJ655728 ODN655649:ODN655728 NTR655649:NTR655728 NJV655649:NJV655728 MZZ655649:MZZ655728 MQD655649:MQD655728 MGH655649:MGH655728 LWL655649:LWL655728 LMP655649:LMP655728 LCT655649:LCT655728 KSX655649:KSX655728 KJB655649:KJB655728 JZF655649:JZF655728 JPJ655649:JPJ655728 JFN655649:JFN655728 IVR655649:IVR655728 ILV655649:ILV655728 IBZ655649:IBZ655728 HSD655649:HSD655728 HIH655649:HIH655728 GYL655649:GYL655728 GOP655649:GOP655728 GET655649:GET655728 FUX655649:FUX655728 FLB655649:FLB655728 FBF655649:FBF655728 ERJ655649:ERJ655728 EHN655649:EHN655728 DXR655649:DXR655728 DNV655649:DNV655728 DDZ655649:DDZ655728 CUD655649:CUD655728 CKH655649:CKH655728 CAL655649:CAL655728 BQP655649:BQP655728 BGT655649:BGT655728 AWX655649:AWX655728 ANB655649:ANB655728 ADF655649:ADF655728 TJ655649:TJ655728 JN655649:JN655728 R655649:R655728 WVZ590113:WVZ590192 WMD590113:WMD590192 WCH590113:WCH590192 VSL590113:VSL590192 VIP590113:VIP590192 UYT590113:UYT590192 UOX590113:UOX590192 UFB590113:UFB590192 TVF590113:TVF590192 TLJ590113:TLJ590192 TBN590113:TBN590192 SRR590113:SRR590192 SHV590113:SHV590192 RXZ590113:RXZ590192 ROD590113:ROD590192 REH590113:REH590192 QUL590113:QUL590192 QKP590113:QKP590192 QAT590113:QAT590192 PQX590113:PQX590192 PHB590113:PHB590192 OXF590113:OXF590192 ONJ590113:ONJ590192 ODN590113:ODN590192 NTR590113:NTR590192 NJV590113:NJV590192 MZZ590113:MZZ590192 MQD590113:MQD590192 MGH590113:MGH590192 LWL590113:LWL590192 LMP590113:LMP590192 LCT590113:LCT590192 KSX590113:KSX590192 KJB590113:KJB590192 JZF590113:JZF590192 JPJ590113:JPJ590192 JFN590113:JFN590192 IVR590113:IVR590192 ILV590113:ILV590192 IBZ590113:IBZ590192 HSD590113:HSD590192 HIH590113:HIH590192 GYL590113:GYL590192 GOP590113:GOP590192 GET590113:GET590192 FUX590113:FUX590192 FLB590113:FLB590192 FBF590113:FBF590192 ERJ590113:ERJ590192 EHN590113:EHN590192 DXR590113:DXR590192 DNV590113:DNV590192 DDZ590113:DDZ590192 CUD590113:CUD590192 CKH590113:CKH590192 CAL590113:CAL590192 BQP590113:BQP590192 BGT590113:BGT590192 AWX590113:AWX590192 ANB590113:ANB590192 ADF590113:ADF590192 TJ590113:TJ590192 JN590113:JN590192 R590113:R590192 WVZ524577:WVZ524656 WMD524577:WMD524656 WCH524577:WCH524656 VSL524577:VSL524656 VIP524577:VIP524656 UYT524577:UYT524656 UOX524577:UOX524656 UFB524577:UFB524656 TVF524577:TVF524656 TLJ524577:TLJ524656 TBN524577:TBN524656 SRR524577:SRR524656 SHV524577:SHV524656 RXZ524577:RXZ524656 ROD524577:ROD524656 REH524577:REH524656 QUL524577:QUL524656 QKP524577:QKP524656 QAT524577:QAT524656 PQX524577:PQX524656 PHB524577:PHB524656 OXF524577:OXF524656 ONJ524577:ONJ524656 ODN524577:ODN524656 NTR524577:NTR524656 NJV524577:NJV524656 MZZ524577:MZZ524656 MQD524577:MQD524656 MGH524577:MGH524656 LWL524577:LWL524656 LMP524577:LMP524656 LCT524577:LCT524656 KSX524577:KSX524656 KJB524577:KJB524656 JZF524577:JZF524656 JPJ524577:JPJ524656 JFN524577:JFN524656 IVR524577:IVR524656 ILV524577:ILV524656 IBZ524577:IBZ524656 HSD524577:HSD524656 HIH524577:HIH524656 GYL524577:GYL524656 GOP524577:GOP524656 GET524577:GET524656 FUX524577:FUX524656 FLB524577:FLB524656 FBF524577:FBF524656 ERJ524577:ERJ524656 EHN524577:EHN524656 DXR524577:DXR524656 DNV524577:DNV524656 DDZ524577:DDZ524656 CUD524577:CUD524656 CKH524577:CKH524656 CAL524577:CAL524656 BQP524577:BQP524656 BGT524577:BGT524656 AWX524577:AWX524656 ANB524577:ANB524656 ADF524577:ADF524656 TJ524577:TJ524656 JN524577:JN524656 R524577:R524656 WVZ459041:WVZ459120 WMD459041:WMD459120 WCH459041:WCH459120 VSL459041:VSL459120 VIP459041:VIP459120 UYT459041:UYT459120 UOX459041:UOX459120 UFB459041:UFB459120 TVF459041:TVF459120 TLJ459041:TLJ459120 TBN459041:TBN459120 SRR459041:SRR459120 SHV459041:SHV459120 RXZ459041:RXZ459120 ROD459041:ROD459120 REH459041:REH459120 QUL459041:QUL459120 QKP459041:QKP459120 QAT459041:QAT459120 PQX459041:PQX459120 PHB459041:PHB459120 OXF459041:OXF459120 ONJ459041:ONJ459120 ODN459041:ODN459120 NTR459041:NTR459120 NJV459041:NJV459120 MZZ459041:MZZ459120 MQD459041:MQD459120 MGH459041:MGH459120 LWL459041:LWL459120 LMP459041:LMP459120 LCT459041:LCT459120 KSX459041:KSX459120 KJB459041:KJB459120 JZF459041:JZF459120 JPJ459041:JPJ459120 JFN459041:JFN459120 IVR459041:IVR459120 ILV459041:ILV459120 IBZ459041:IBZ459120 HSD459041:HSD459120 HIH459041:HIH459120 GYL459041:GYL459120 GOP459041:GOP459120 GET459041:GET459120 FUX459041:FUX459120 FLB459041:FLB459120 FBF459041:FBF459120 ERJ459041:ERJ459120 EHN459041:EHN459120 DXR459041:DXR459120 DNV459041:DNV459120 DDZ459041:DDZ459120 CUD459041:CUD459120 CKH459041:CKH459120 CAL459041:CAL459120 BQP459041:BQP459120 BGT459041:BGT459120 AWX459041:AWX459120 ANB459041:ANB459120 ADF459041:ADF459120 TJ459041:TJ459120 JN459041:JN459120 R459041:R459120 WVZ393505:WVZ393584 WMD393505:WMD393584 WCH393505:WCH393584 VSL393505:VSL393584 VIP393505:VIP393584 UYT393505:UYT393584 UOX393505:UOX393584 UFB393505:UFB393584 TVF393505:TVF393584 TLJ393505:TLJ393584 TBN393505:TBN393584 SRR393505:SRR393584 SHV393505:SHV393584 RXZ393505:RXZ393584 ROD393505:ROD393584 REH393505:REH393584 QUL393505:QUL393584 QKP393505:QKP393584 QAT393505:QAT393584 PQX393505:PQX393584 PHB393505:PHB393584 OXF393505:OXF393584 ONJ393505:ONJ393584 ODN393505:ODN393584 NTR393505:NTR393584 NJV393505:NJV393584 MZZ393505:MZZ393584 MQD393505:MQD393584 MGH393505:MGH393584 LWL393505:LWL393584 LMP393505:LMP393584 LCT393505:LCT393584 KSX393505:KSX393584 KJB393505:KJB393584 JZF393505:JZF393584 JPJ393505:JPJ393584 JFN393505:JFN393584 IVR393505:IVR393584 ILV393505:ILV393584 IBZ393505:IBZ393584 HSD393505:HSD393584 HIH393505:HIH393584 GYL393505:GYL393584 GOP393505:GOP393584 GET393505:GET393584 FUX393505:FUX393584 FLB393505:FLB393584 FBF393505:FBF393584 ERJ393505:ERJ393584 EHN393505:EHN393584 DXR393505:DXR393584 DNV393505:DNV393584 DDZ393505:DDZ393584 CUD393505:CUD393584 CKH393505:CKH393584 CAL393505:CAL393584 BQP393505:BQP393584 BGT393505:BGT393584 AWX393505:AWX393584 ANB393505:ANB393584 ADF393505:ADF393584 TJ393505:TJ393584 JN393505:JN393584 R393505:R393584 WVZ327969:WVZ328048 WMD327969:WMD328048 WCH327969:WCH328048 VSL327969:VSL328048 VIP327969:VIP328048 UYT327969:UYT328048 UOX327969:UOX328048 UFB327969:UFB328048 TVF327969:TVF328048 TLJ327969:TLJ328048 TBN327969:TBN328048 SRR327969:SRR328048 SHV327969:SHV328048 RXZ327969:RXZ328048 ROD327969:ROD328048 REH327969:REH328048 QUL327969:QUL328048 QKP327969:QKP328048 QAT327969:QAT328048 PQX327969:PQX328048 PHB327969:PHB328048 OXF327969:OXF328048 ONJ327969:ONJ328048 ODN327969:ODN328048 NTR327969:NTR328048 NJV327969:NJV328048 MZZ327969:MZZ328048 MQD327969:MQD328048 MGH327969:MGH328048 LWL327969:LWL328048 LMP327969:LMP328048 LCT327969:LCT328048 KSX327969:KSX328048 KJB327969:KJB328048 JZF327969:JZF328048 JPJ327969:JPJ328048 JFN327969:JFN328048 IVR327969:IVR328048 ILV327969:ILV328048 IBZ327969:IBZ328048 HSD327969:HSD328048 HIH327969:HIH328048 GYL327969:GYL328048 GOP327969:GOP328048 GET327969:GET328048 FUX327969:FUX328048 FLB327969:FLB328048 FBF327969:FBF328048 ERJ327969:ERJ328048 EHN327969:EHN328048 DXR327969:DXR328048 DNV327969:DNV328048 DDZ327969:DDZ328048 CUD327969:CUD328048 CKH327969:CKH328048 CAL327969:CAL328048 BQP327969:BQP328048 BGT327969:BGT328048 AWX327969:AWX328048 ANB327969:ANB328048 ADF327969:ADF328048 TJ327969:TJ328048 JN327969:JN328048 R327969:R328048 WVZ262433:WVZ262512 WMD262433:WMD262512 WCH262433:WCH262512 VSL262433:VSL262512 VIP262433:VIP262512 UYT262433:UYT262512 UOX262433:UOX262512 UFB262433:UFB262512 TVF262433:TVF262512 TLJ262433:TLJ262512 TBN262433:TBN262512 SRR262433:SRR262512 SHV262433:SHV262512 RXZ262433:RXZ262512 ROD262433:ROD262512 REH262433:REH262512 QUL262433:QUL262512 QKP262433:QKP262512 QAT262433:QAT262512 PQX262433:PQX262512 PHB262433:PHB262512 OXF262433:OXF262512 ONJ262433:ONJ262512 ODN262433:ODN262512 NTR262433:NTR262512 NJV262433:NJV262512 MZZ262433:MZZ262512 MQD262433:MQD262512 MGH262433:MGH262512 LWL262433:LWL262512 LMP262433:LMP262512 LCT262433:LCT262512 KSX262433:KSX262512 KJB262433:KJB262512 JZF262433:JZF262512 JPJ262433:JPJ262512 JFN262433:JFN262512 IVR262433:IVR262512 ILV262433:ILV262512 IBZ262433:IBZ262512 HSD262433:HSD262512 HIH262433:HIH262512 GYL262433:GYL262512 GOP262433:GOP262512 GET262433:GET262512 FUX262433:FUX262512 FLB262433:FLB262512 FBF262433:FBF262512 ERJ262433:ERJ262512 EHN262433:EHN262512 DXR262433:DXR262512 DNV262433:DNV262512 DDZ262433:DDZ262512 CUD262433:CUD262512 CKH262433:CKH262512 CAL262433:CAL262512 BQP262433:BQP262512 BGT262433:BGT262512 AWX262433:AWX262512 ANB262433:ANB262512 ADF262433:ADF262512 TJ262433:TJ262512 JN262433:JN262512 R262433:R262512 WVZ196897:WVZ196976 WMD196897:WMD196976 WCH196897:WCH196976 VSL196897:VSL196976 VIP196897:VIP196976 UYT196897:UYT196976 UOX196897:UOX196976 UFB196897:UFB196976 TVF196897:TVF196976 TLJ196897:TLJ196976 TBN196897:TBN196976 SRR196897:SRR196976 SHV196897:SHV196976 RXZ196897:RXZ196976 ROD196897:ROD196976 REH196897:REH196976 QUL196897:QUL196976 QKP196897:QKP196976 QAT196897:QAT196976 PQX196897:PQX196976 PHB196897:PHB196976 OXF196897:OXF196976 ONJ196897:ONJ196976 ODN196897:ODN196976 NTR196897:NTR196976 NJV196897:NJV196976 MZZ196897:MZZ196976 MQD196897:MQD196976 MGH196897:MGH196976 LWL196897:LWL196976 LMP196897:LMP196976 LCT196897:LCT196976 KSX196897:KSX196976 KJB196897:KJB196976 JZF196897:JZF196976 JPJ196897:JPJ196976 JFN196897:JFN196976 IVR196897:IVR196976 ILV196897:ILV196976 IBZ196897:IBZ196976 HSD196897:HSD196976 HIH196897:HIH196976 GYL196897:GYL196976 GOP196897:GOP196976 GET196897:GET196976 FUX196897:FUX196976 FLB196897:FLB196976 FBF196897:FBF196976 ERJ196897:ERJ196976 EHN196897:EHN196976 DXR196897:DXR196976 DNV196897:DNV196976 DDZ196897:DDZ196976 CUD196897:CUD196976 CKH196897:CKH196976 CAL196897:CAL196976 BQP196897:BQP196976 BGT196897:BGT196976 AWX196897:AWX196976 ANB196897:ANB196976 ADF196897:ADF196976 TJ196897:TJ196976 JN196897:JN196976 R196897:R196976 WVZ131361:WVZ131440 WMD131361:WMD131440 WCH131361:WCH131440 VSL131361:VSL131440 VIP131361:VIP131440 UYT131361:UYT131440 UOX131361:UOX131440 UFB131361:UFB131440 TVF131361:TVF131440 TLJ131361:TLJ131440 TBN131361:TBN131440 SRR131361:SRR131440 SHV131361:SHV131440 RXZ131361:RXZ131440 ROD131361:ROD131440 REH131361:REH131440 QUL131361:QUL131440 QKP131361:QKP131440 QAT131361:QAT131440 PQX131361:PQX131440 PHB131361:PHB131440 OXF131361:OXF131440 ONJ131361:ONJ131440 ODN131361:ODN131440 NTR131361:NTR131440 NJV131361:NJV131440 MZZ131361:MZZ131440 MQD131361:MQD131440 MGH131361:MGH131440 LWL131361:LWL131440 LMP131361:LMP131440 LCT131361:LCT131440 KSX131361:KSX131440 KJB131361:KJB131440 JZF131361:JZF131440 JPJ131361:JPJ131440 JFN131361:JFN131440 IVR131361:IVR131440 ILV131361:ILV131440 IBZ131361:IBZ131440 HSD131361:HSD131440 HIH131361:HIH131440 GYL131361:GYL131440 GOP131361:GOP131440 GET131361:GET131440 FUX131361:FUX131440 FLB131361:FLB131440 FBF131361:FBF131440 ERJ131361:ERJ131440 EHN131361:EHN131440 DXR131361:DXR131440 DNV131361:DNV131440 DDZ131361:DDZ131440 CUD131361:CUD131440 CKH131361:CKH131440 CAL131361:CAL131440 BQP131361:BQP131440 BGT131361:BGT131440 AWX131361:AWX131440 ANB131361:ANB131440 ADF131361:ADF131440 TJ131361:TJ131440 JN131361:JN131440 R131361:R131440 WVZ65825:WVZ65904 WMD65825:WMD65904 WCH65825:WCH65904 VSL65825:VSL65904 VIP65825:VIP65904 UYT65825:UYT65904 UOX65825:UOX65904 UFB65825:UFB65904 TVF65825:TVF65904 TLJ65825:TLJ65904 TBN65825:TBN65904 SRR65825:SRR65904 SHV65825:SHV65904 RXZ65825:RXZ65904 ROD65825:ROD65904 REH65825:REH65904 QUL65825:QUL65904 QKP65825:QKP65904 QAT65825:QAT65904 PQX65825:PQX65904 PHB65825:PHB65904 OXF65825:OXF65904 ONJ65825:ONJ65904 ODN65825:ODN65904 NTR65825:NTR65904 NJV65825:NJV65904 MZZ65825:MZZ65904 MQD65825:MQD65904 MGH65825:MGH65904 LWL65825:LWL65904 LMP65825:LMP65904 LCT65825:LCT65904 KSX65825:KSX65904 KJB65825:KJB65904 JZF65825:JZF65904 JPJ65825:JPJ65904 JFN65825:JFN65904 IVR65825:IVR65904 ILV65825:ILV65904 IBZ65825:IBZ65904 HSD65825:HSD65904 HIH65825:HIH65904 GYL65825:GYL65904 GOP65825:GOP65904 GET65825:GET65904 FUX65825:FUX65904 FLB65825:FLB65904 FBF65825:FBF65904 ERJ65825:ERJ65904 EHN65825:EHN65904 DXR65825:DXR65904 DNV65825:DNV65904 DDZ65825:DDZ65904 CUD65825:CUD65904 CKH65825:CKH65904 CAL65825:CAL65904 BQP65825:BQP65904 BGT65825:BGT65904 AWX65825:AWX65904 ANB65825:ANB65904 ADF65825:ADF65904 TJ65825:TJ65904 JN65825:JN65904 R65825:R65904 WVZ280:WVZ360 WMD280:WMD360 WCH280:WCH360 VSL280:VSL360 VIP280:VIP360 UYT280:UYT360 UOX280:UOX360 UFB280:UFB360 TVF280:TVF360 TLJ280:TLJ360 TBN280:TBN360 SRR280:SRR360 SHV280:SHV360 RXZ280:RXZ360 ROD280:ROD360 REH280:REH360 QUL280:QUL360 QKP280:QKP360 QAT280:QAT360 PQX280:PQX360 PHB280:PHB360 OXF280:OXF360 ONJ280:ONJ360 ODN280:ODN360 NTR280:NTR360 NJV280:NJV360 MZZ280:MZZ360 MQD280:MQD360 MGH280:MGH360 LWL280:LWL360 LMP280:LMP360 LCT280:LCT360 KSX280:KSX360 KJB280:KJB360 JZF280:JZF360 JPJ280:JPJ360 JFN280:JFN360 IVR280:IVR360 ILV280:ILV360 IBZ280:IBZ360 HSD280:HSD360 HIH280:HIH360 GYL280:GYL360 GOP280:GOP360 GET280:GET360 FUX280:FUX360 FLB280:FLB360 FBF280:FBF360 ERJ280:ERJ360 EHN280:EHN360 DXR280:DXR360 DNV280:DNV360 DDZ280:DDZ360 CUD280:CUD360 CKH280:CKH360 CAL280:CAL360 BQP280:BQP360 BGT280:BGT360 AWX280:AWX360 ANB280:ANB360 ADF280:ADF360 TJ280:TJ360 JN280:JN360 R280:R360 WVZ983413 WMD983413 WCH983413 VSL983413 VIP983413 UYT983413 UOX983413 UFB983413 TVF983413 TLJ983413 TBN983413 SRR983413 SHV983413 RXZ983413 ROD983413 REH983413 QUL983413 QKP983413 QAT983413 PQX983413 PHB983413 OXF983413 ONJ983413 ODN983413 NTR983413 NJV983413 MZZ983413 MQD983413 MGH983413 LWL983413 LMP983413 LCT983413 KSX983413 KJB983413 JZF983413 JPJ983413 JFN983413 IVR983413 ILV983413 IBZ983413 HSD983413 HIH983413 GYL983413 GOP983413 GET983413 FUX983413 FLB983413 FBF983413 ERJ983413 EHN983413 DXR983413 DNV983413 DDZ983413 CUD983413 CKH983413 CAL983413 BQP983413 BGT983413 AWX983413 ANB983413 ADF983413 TJ983413 JN983413 R983413 WVZ917877 WMD917877 WCH917877 VSL917877 VIP917877 UYT917877 UOX917877 UFB917877 TVF917877 TLJ917877 TBN917877 SRR917877 SHV917877 RXZ917877 ROD917877 REH917877 QUL917877 QKP917877 QAT917877 PQX917877 PHB917877 OXF917877 ONJ917877 ODN917877 NTR917877 NJV917877 MZZ917877 MQD917877 MGH917877 LWL917877 LMP917877 LCT917877 KSX917877 KJB917877 JZF917877 JPJ917877 JFN917877 IVR917877 ILV917877 IBZ917877 HSD917877 HIH917877 GYL917877 GOP917877 GET917877 FUX917877 FLB917877 FBF917877 ERJ917877 EHN917877 DXR917877 DNV917877 DDZ917877 CUD917877 CKH917877 CAL917877 BQP917877 BGT917877 AWX917877 ANB917877 ADF917877 TJ917877 JN917877 R917877 WVZ852341 WMD852341 WCH852341 VSL852341 VIP852341 UYT852341 UOX852341 UFB852341 TVF852341 TLJ852341 TBN852341 SRR852341 SHV852341 RXZ852341 ROD852341 REH852341 QUL852341 QKP852341 QAT852341 PQX852341 PHB852341 OXF852341 ONJ852341 ODN852341 NTR852341 NJV852341 MZZ852341 MQD852341 MGH852341 LWL852341 LMP852341 LCT852341 KSX852341 KJB852341 JZF852341 JPJ852341 JFN852341 IVR852341 ILV852341 IBZ852341 HSD852341 HIH852341 GYL852341 GOP852341 GET852341 FUX852341 FLB852341 FBF852341 ERJ852341 EHN852341 DXR852341 DNV852341 DDZ852341 CUD852341 CKH852341 CAL852341 BQP852341 BGT852341 AWX852341 ANB852341 ADF852341 TJ852341 JN852341 R852341 WVZ786805 WMD786805 WCH786805 VSL786805 VIP786805 UYT786805 UOX786805 UFB786805 TVF786805 TLJ786805 TBN786805 SRR786805 SHV786805 RXZ786805 ROD786805 REH786805 QUL786805 QKP786805 QAT786805 PQX786805 PHB786805 OXF786805 ONJ786805 ODN786805 NTR786805 NJV786805 MZZ786805 MQD786805 MGH786805 LWL786805 LMP786805 LCT786805 KSX786805 KJB786805 JZF786805 JPJ786805 JFN786805 IVR786805 ILV786805 IBZ786805 HSD786805 HIH786805 GYL786805 GOP786805 GET786805 FUX786805 FLB786805 FBF786805 ERJ786805 EHN786805 DXR786805 DNV786805 DDZ786805 CUD786805 CKH786805 CAL786805 BQP786805 BGT786805 AWX786805 ANB786805 ADF786805 TJ786805 JN786805 R786805 WVZ721269 WMD721269 WCH721269 VSL721269 VIP721269 UYT721269 UOX721269 UFB721269 TVF721269 TLJ721269 TBN721269 SRR721269 SHV721269 RXZ721269 ROD721269 REH721269 QUL721269 QKP721269 QAT721269 PQX721269 PHB721269 OXF721269 ONJ721269 ODN721269 NTR721269 NJV721269 MZZ721269 MQD721269 MGH721269 LWL721269 LMP721269 LCT721269 KSX721269 KJB721269 JZF721269 JPJ721269 JFN721269 IVR721269 ILV721269 IBZ721269 HSD721269 HIH721269 GYL721269 GOP721269 GET721269 FUX721269 FLB721269 FBF721269 ERJ721269 EHN721269 DXR721269 DNV721269 DDZ721269 CUD721269 CKH721269 CAL721269 BQP721269 BGT721269 AWX721269 ANB721269 ADF721269 TJ721269 JN721269 R721269 WVZ655733 WMD655733 WCH655733 VSL655733 VIP655733 UYT655733 UOX655733 UFB655733 TVF655733 TLJ655733 TBN655733 SRR655733 SHV655733 RXZ655733 ROD655733 REH655733 QUL655733 QKP655733 QAT655733 PQX655733 PHB655733 OXF655733 ONJ655733 ODN655733 NTR655733 NJV655733 MZZ655733 MQD655733 MGH655733 LWL655733 LMP655733 LCT655733 KSX655733 KJB655733 JZF655733 JPJ655733 JFN655733 IVR655733 ILV655733 IBZ655733 HSD655733 HIH655733 GYL655733 GOP655733 GET655733 FUX655733 FLB655733 FBF655733 ERJ655733 EHN655733 DXR655733 DNV655733 DDZ655733 CUD655733 CKH655733 CAL655733 BQP655733 BGT655733 AWX655733 ANB655733 ADF655733 TJ655733 JN655733 R655733 WVZ590197 WMD590197 WCH590197 VSL590197 VIP590197 UYT590197 UOX590197 UFB590197 TVF590197 TLJ590197 TBN590197 SRR590197 SHV590197 RXZ590197 ROD590197 REH590197 QUL590197 QKP590197 QAT590197 PQX590197 PHB590197 OXF590197 ONJ590197 ODN590197 NTR590197 NJV590197 MZZ590197 MQD590197 MGH590197 LWL590197 LMP590197 LCT590197 KSX590197 KJB590197 JZF590197 JPJ590197 JFN590197 IVR590197 ILV590197 IBZ590197 HSD590197 HIH590197 GYL590197 GOP590197 GET590197 FUX590197 FLB590197 FBF590197 ERJ590197 EHN590197 DXR590197 DNV590197 DDZ590197 CUD590197 CKH590197 CAL590197 BQP590197 BGT590197 AWX590197 ANB590197 ADF590197 TJ590197 JN590197 R590197 WVZ524661 WMD524661 WCH524661 VSL524661 VIP524661 UYT524661 UOX524661 UFB524661 TVF524661 TLJ524661 TBN524661 SRR524661 SHV524661 RXZ524661 ROD524661 REH524661 QUL524661 QKP524661 QAT524661 PQX524661 PHB524661 OXF524661 ONJ524661 ODN524661 NTR524661 NJV524661 MZZ524661 MQD524661 MGH524661 LWL524661 LMP524661 LCT524661 KSX524661 KJB524661 JZF524661 JPJ524661 JFN524661 IVR524661 ILV524661 IBZ524661 HSD524661 HIH524661 GYL524661 GOP524661 GET524661 FUX524661 FLB524661 FBF524661 ERJ524661 EHN524661 DXR524661 DNV524661 DDZ524661 CUD524661 CKH524661 CAL524661 BQP524661 BGT524661 AWX524661 ANB524661 ADF524661 TJ524661 JN524661 R524661 WVZ459125 WMD459125 WCH459125 VSL459125 VIP459125 UYT459125 UOX459125 UFB459125 TVF459125 TLJ459125 TBN459125 SRR459125 SHV459125 RXZ459125 ROD459125 REH459125 QUL459125 QKP459125 QAT459125 PQX459125 PHB459125 OXF459125 ONJ459125 ODN459125 NTR459125 NJV459125 MZZ459125 MQD459125 MGH459125 LWL459125 LMP459125 LCT459125 KSX459125 KJB459125 JZF459125 JPJ459125 JFN459125 IVR459125 ILV459125 IBZ459125 HSD459125 HIH459125 GYL459125 GOP459125 GET459125 FUX459125 FLB459125 FBF459125 ERJ459125 EHN459125 DXR459125 DNV459125 DDZ459125 CUD459125 CKH459125 CAL459125 BQP459125 BGT459125 AWX459125 ANB459125 ADF459125 TJ459125 JN459125 R459125 WVZ393589 WMD393589 WCH393589 VSL393589 VIP393589 UYT393589 UOX393589 UFB393589 TVF393589 TLJ393589 TBN393589 SRR393589 SHV393589 RXZ393589 ROD393589 REH393589 QUL393589 QKP393589 QAT393589 PQX393589 PHB393589 OXF393589 ONJ393589 ODN393589 NTR393589 NJV393589 MZZ393589 MQD393589 MGH393589 LWL393589 LMP393589 LCT393589 KSX393589 KJB393589 JZF393589 JPJ393589 JFN393589 IVR393589 ILV393589 IBZ393589 HSD393589 HIH393589 GYL393589 GOP393589 GET393589 FUX393589 FLB393589 FBF393589 ERJ393589 EHN393589 DXR393589 DNV393589 DDZ393589 CUD393589 CKH393589 CAL393589 BQP393589 BGT393589 AWX393589 ANB393589 ADF393589 TJ393589 JN393589 R393589 WVZ328053 WMD328053 WCH328053 VSL328053 VIP328053 UYT328053 UOX328053 UFB328053 TVF328053 TLJ328053 TBN328053 SRR328053 SHV328053 RXZ328053 ROD328053 REH328053 QUL328053 QKP328053 QAT328053 PQX328053 PHB328053 OXF328053 ONJ328053 ODN328053 NTR328053 NJV328053 MZZ328053 MQD328053 MGH328053 LWL328053 LMP328053 LCT328053 KSX328053 KJB328053 JZF328053 JPJ328053 JFN328053 IVR328053 ILV328053 IBZ328053 HSD328053 HIH328053 GYL328053 GOP328053 GET328053 FUX328053 FLB328053 FBF328053 ERJ328053 EHN328053 DXR328053 DNV328053 DDZ328053 CUD328053 CKH328053 CAL328053 BQP328053 BGT328053 AWX328053 ANB328053 ADF328053 TJ328053 JN328053 R328053 WVZ262517 WMD262517 WCH262517 VSL262517 VIP262517 UYT262517 UOX262517 UFB262517 TVF262517 TLJ262517 TBN262517 SRR262517 SHV262517 RXZ262517 ROD262517 REH262517 QUL262517 QKP262517 QAT262517 PQX262517 PHB262517 OXF262517 ONJ262517 ODN262517 NTR262517 NJV262517 MZZ262517 MQD262517 MGH262517 LWL262517 LMP262517 LCT262517 KSX262517 KJB262517 JZF262517 JPJ262517 JFN262517 IVR262517 ILV262517 IBZ262517 HSD262517 HIH262517 GYL262517 GOP262517 GET262517 FUX262517 FLB262517 FBF262517 ERJ262517 EHN262517 DXR262517 DNV262517 DDZ262517 CUD262517 CKH262517 CAL262517 BQP262517 BGT262517 AWX262517 ANB262517 ADF262517 TJ262517 JN262517 R262517 WVZ196981 WMD196981 WCH196981 VSL196981 VIP196981 UYT196981 UOX196981 UFB196981 TVF196981 TLJ196981 TBN196981 SRR196981 SHV196981 RXZ196981 ROD196981 REH196981 QUL196981 QKP196981 QAT196981 PQX196981 PHB196981 OXF196981 ONJ196981 ODN196981 NTR196981 NJV196981 MZZ196981 MQD196981 MGH196981 LWL196981 LMP196981 LCT196981 KSX196981 KJB196981 JZF196981 JPJ196981 JFN196981 IVR196981 ILV196981 IBZ196981 HSD196981 HIH196981 GYL196981 GOP196981 GET196981 FUX196981 FLB196981 FBF196981 ERJ196981 EHN196981 DXR196981 DNV196981 DDZ196981 CUD196981 CKH196981 CAL196981 BQP196981 BGT196981 AWX196981 ANB196981 ADF196981 TJ196981 JN196981 R196981 WVZ131445 WMD131445 WCH131445 VSL131445 VIP131445 UYT131445 UOX131445 UFB131445 TVF131445 TLJ131445 TBN131445 SRR131445 SHV131445 RXZ131445 ROD131445 REH131445 QUL131445 QKP131445 QAT131445 PQX131445 PHB131445 OXF131445 ONJ131445 ODN131445 NTR131445 NJV131445 MZZ131445 MQD131445 MGH131445 LWL131445 LMP131445 LCT131445 KSX131445 KJB131445 JZF131445 JPJ131445 JFN131445 IVR131445 ILV131445 IBZ131445 HSD131445 HIH131445 GYL131445 GOP131445 GET131445 FUX131445 FLB131445 FBF131445 ERJ131445 EHN131445 DXR131445 DNV131445 DDZ131445 CUD131445 CKH131445 CAL131445 BQP131445 BGT131445 AWX131445 ANB131445 ADF131445 TJ131445 JN131445 R131445 WVZ65909 WMD65909 WCH65909 VSL65909 VIP65909 UYT65909 UOX65909 UFB65909 TVF65909 TLJ65909 TBN65909 SRR65909 SHV65909 RXZ65909 ROD65909 REH65909 QUL65909 QKP65909 QAT65909 PQX65909 PHB65909 OXF65909 ONJ65909 ODN65909 NTR65909 NJV65909 MZZ65909 MQD65909 MGH65909 LWL65909 LMP65909 LCT65909 KSX65909 KJB65909 JZF65909 JPJ65909 JFN65909 IVR65909 ILV65909 IBZ65909 HSD65909 HIH65909 GYL65909 GOP65909 GET65909 FUX65909 FLB65909 FBF65909 ERJ65909 EHN65909 DXR65909 DNV65909 DDZ65909 CUD65909 CKH65909 CAL65909 BQP65909 BGT65909 AWX65909 ANB65909 ADF65909 TJ65909 JN65909 R65909 WVZ366 WMD366 WCH366 VSL366 VIP366 UYT366 UOX366 UFB366 TVF366 TLJ366 TBN366 SRR366 SHV366 RXZ366 ROD366 REH366 QUL366 QKP366 QAT366 PQX366 PHB366 OXF366 ONJ366 ODN366 NTR366 NJV366 MZZ366 MQD366 MGH366 LWL366 LMP366 LCT366 KSX366 KJB366 JZF366 JPJ366 JFN366 IVR366 ILV366 IBZ366 HSD366 HIH366 GYL366 GOP366 GET366 FUX366 FLB366 FBF366 ERJ366 EHN366 DXR366 DNV366 DDZ366 CUD366 CKH366 CAL366 BQP366 BGT366 AWX366 ANB366 ADF366 TJ366 JN366 R366 WVZ983319:WVZ983323 WMD983319:WMD983323 WCH983319:WCH983323 VSL983319:VSL983323 VIP983319:VIP983323 UYT983319:UYT983323 UOX983319:UOX983323 UFB983319:UFB983323 TVF983319:TVF983323 TLJ983319:TLJ983323 TBN983319:TBN983323 SRR983319:SRR983323 SHV983319:SHV983323 RXZ983319:RXZ983323 ROD983319:ROD983323 REH983319:REH983323 QUL983319:QUL983323 QKP983319:QKP983323 QAT983319:QAT983323 PQX983319:PQX983323 PHB983319:PHB983323 OXF983319:OXF983323 ONJ983319:ONJ983323 ODN983319:ODN983323 NTR983319:NTR983323 NJV983319:NJV983323 MZZ983319:MZZ983323 MQD983319:MQD983323 MGH983319:MGH983323 LWL983319:LWL983323 LMP983319:LMP983323 LCT983319:LCT983323 KSX983319:KSX983323 KJB983319:KJB983323 JZF983319:JZF983323 JPJ983319:JPJ983323 JFN983319:JFN983323 IVR983319:IVR983323 ILV983319:ILV983323 IBZ983319:IBZ983323 HSD983319:HSD983323 HIH983319:HIH983323 GYL983319:GYL983323 GOP983319:GOP983323 GET983319:GET983323 FUX983319:FUX983323 FLB983319:FLB983323 FBF983319:FBF983323 ERJ983319:ERJ983323 EHN983319:EHN983323 DXR983319:DXR983323 DNV983319:DNV983323 DDZ983319:DDZ983323 CUD983319:CUD983323 CKH983319:CKH983323 CAL983319:CAL983323 BQP983319:BQP983323 BGT983319:BGT983323 AWX983319:AWX983323 ANB983319:ANB983323 ADF983319:ADF983323 TJ983319:TJ983323 JN983319:JN983323 R983319:R983323 WVZ917783:WVZ917787 WMD917783:WMD917787 WCH917783:WCH917787 VSL917783:VSL917787 VIP917783:VIP917787 UYT917783:UYT917787 UOX917783:UOX917787 UFB917783:UFB917787 TVF917783:TVF917787 TLJ917783:TLJ917787 TBN917783:TBN917787 SRR917783:SRR917787 SHV917783:SHV917787 RXZ917783:RXZ917787 ROD917783:ROD917787 REH917783:REH917787 QUL917783:QUL917787 QKP917783:QKP917787 QAT917783:QAT917787 PQX917783:PQX917787 PHB917783:PHB917787 OXF917783:OXF917787 ONJ917783:ONJ917787 ODN917783:ODN917787 NTR917783:NTR917787 NJV917783:NJV917787 MZZ917783:MZZ917787 MQD917783:MQD917787 MGH917783:MGH917787 LWL917783:LWL917787 LMP917783:LMP917787 LCT917783:LCT917787 KSX917783:KSX917787 KJB917783:KJB917787 JZF917783:JZF917787 JPJ917783:JPJ917787 JFN917783:JFN917787 IVR917783:IVR917787 ILV917783:ILV917787 IBZ917783:IBZ917787 HSD917783:HSD917787 HIH917783:HIH917787 GYL917783:GYL917787 GOP917783:GOP917787 GET917783:GET917787 FUX917783:FUX917787 FLB917783:FLB917787 FBF917783:FBF917787 ERJ917783:ERJ917787 EHN917783:EHN917787 DXR917783:DXR917787 DNV917783:DNV917787 DDZ917783:DDZ917787 CUD917783:CUD917787 CKH917783:CKH917787 CAL917783:CAL917787 BQP917783:BQP917787 BGT917783:BGT917787 AWX917783:AWX917787 ANB917783:ANB917787 ADF917783:ADF917787 TJ917783:TJ917787 JN917783:JN917787 R917783:R917787 WVZ852247:WVZ852251 WMD852247:WMD852251 WCH852247:WCH852251 VSL852247:VSL852251 VIP852247:VIP852251 UYT852247:UYT852251 UOX852247:UOX852251 UFB852247:UFB852251 TVF852247:TVF852251 TLJ852247:TLJ852251 TBN852247:TBN852251 SRR852247:SRR852251 SHV852247:SHV852251 RXZ852247:RXZ852251 ROD852247:ROD852251 REH852247:REH852251 QUL852247:QUL852251 QKP852247:QKP852251 QAT852247:QAT852251 PQX852247:PQX852251 PHB852247:PHB852251 OXF852247:OXF852251 ONJ852247:ONJ852251 ODN852247:ODN852251 NTR852247:NTR852251 NJV852247:NJV852251 MZZ852247:MZZ852251 MQD852247:MQD852251 MGH852247:MGH852251 LWL852247:LWL852251 LMP852247:LMP852251 LCT852247:LCT852251 KSX852247:KSX852251 KJB852247:KJB852251 JZF852247:JZF852251 JPJ852247:JPJ852251 JFN852247:JFN852251 IVR852247:IVR852251 ILV852247:ILV852251 IBZ852247:IBZ852251 HSD852247:HSD852251 HIH852247:HIH852251 GYL852247:GYL852251 GOP852247:GOP852251 GET852247:GET852251 FUX852247:FUX852251 FLB852247:FLB852251 FBF852247:FBF852251 ERJ852247:ERJ852251 EHN852247:EHN852251 DXR852247:DXR852251 DNV852247:DNV852251 DDZ852247:DDZ852251 CUD852247:CUD852251 CKH852247:CKH852251 CAL852247:CAL852251 BQP852247:BQP852251 BGT852247:BGT852251 AWX852247:AWX852251 ANB852247:ANB852251 ADF852247:ADF852251 TJ852247:TJ852251 JN852247:JN852251 R852247:R852251 WVZ786711:WVZ786715 WMD786711:WMD786715 WCH786711:WCH786715 VSL786711:VSL786715 VIP786711:VIP786715 UYT786711:UYT786715 UOX786711:UOX786715 UFB786711:UFB786715 TVF786711:TVF786715 TLJ786711:TLJ786715 TBN786711:TBN786715 SRR786711:SRR786715 SHV786711:SHV786715 RXZ786711:RXZ786715 ROD786711:ROD786715 REH786711:REH786715 QUL786711:QUL786715 QKP786711:QKP786715 QAT786711:QAT786715 PQX786711:PQX786715 PHB786711:PHB786715 OXF786711:OXF786715 ONJ786711:ONJ786715 ODN786711:ODN786715 NTR786711:NTR786715 NJV786711:NJV786715 MZZ786711:MZZ786715 MQD786711:MQD786715 MGH786711:MGH786715 LWL786711:LWL786715 LMP786711:LMP786715 LCT786711:LCT786715 KSX786711:KSX786715 KJB786711:KJB786715 JZF786711:JZF786715 JPJ786711:JPJ786715 JFN786711:JFN786715 IVR786711:IVR786715 ILV786711:ILV786715 IBZ786711:IBZ786715 HSD786711:HSD786715 HIH786711:HIH786715 GYL786711:GYL786715 GOP786711:GOP786715 GET786711:GET786715 FUX786711:FUX786715 FLB786711:FLB786715 FBF786711:FBF786715 ERJ786711:ERJ786715 EHN786711:EHN786715 DXR786711:DXR786715 DNV786711:DNV786715 DDZ786711:DDZ786715 CUD786711:CUD786715 CKH786711:CKH786715 CAL786711:CAL786715 BQP786711:BQP786715 BGT786711:BGT786715 AWX786711:AWX786715 ANB786711:ANB786715 ADF786711:ADF786715 TJ786711:TJ786715 JN786711:JN786715 R786711:R786715 WVZ721175:WVZ721179 WMD721175:WMD721179 WCH721175:WCH721179 VSL721175:VSL721179 VIP721175:VIP721179 UYT721175:UYT721179 UOX721175:UOX721179 UFB721175:UFB721179 TVF721175:TVF721179 TLJ721175:TLJ721179 TBN721175:TBN721179 SRR721175:SRR721179 SHV721175:SHV721179 RXZ721175:RXZ721179 ROD721175:ROD721179 REH721175:REH721179 QUL721175:QUL721179 QKP721175:QKP721179 QAT721175:QAT721179 PQX721175:PQX721179 PHB721175:PHB721179 OXF721175:OXF721179 ONJ721175:ONJ721179 ODN721175:ODN721179 NTR721175:NTR721179 NJV721175:NJV721179 MZZ721175:MZZ721179 MQD721175:MQD721179 MGH721175:MGH721179 LWL721175:LWL721179 LMP721175:LMP721179 LCT721175:LCT721179 KSX721175:KSX721179 KJB721175:KJB721179 JZF721175:JZF721179 JPJ721175:JPJ721179 JFN721175:JFN721179 IVR721175:IVR721179 ILV721175:ILV721179 IBZ721175:IBZ721179 HSD721175:HSD721179 HIH721175:HIH721179 GYL721175:GYL721179 GOP721175:GOP721179 GET721175:GET721179 FUX721175:FUX721179 FLB721175:FLB721179 FBF721175:FBF721179 ERJ721175:ERJ721179 EHN721175:EHN721179 DXR721175:DXR721179 DNV721175:DNV721179 DDZ721175:DDZ721179 CUD721175:CUD721179 CKH721175:CKH721179 CAL721175:CAL721179 BQP721175:BQP721179 BGT721175:BGT721179 AWX721175:AWX721179 ANB721175:ANB721179 ADF721175:ADF721179 TJ721175:TJ721179 JN721175:JN721179 R721175:R721179 WVZ655639:WVZ655643 WMD655639:WMD655643 WCH655639:WCH655643 VSL655639:VSL655643 VIP655639:VIP655643 UYT655639:UYT655643 UOX655639:UOX655643 UFB655639:UFB655643 TVF655639:TVF655643 TLJ655639:TLJ655643 TBN655639:TBN655643 SRR655639:SRR655643 SHV655639:SHV655643 RXZ655639:RXZ655643 ROD655639:ROD655643 REH655639:REH655643 QUL655639:QUL655643 QKP655639:QKP655643 QAT655639:QAT655643 PQX655639:PQX655643 PHB655639:PHB655643 OXF655639:OXF655643 ONJ655639:ONJ655643 ODN655639:ODN655643 NTR655639:NTR655643 NJV655639:NJV655643 MZZ655639:MZZ655643 MQD655639:MQD655643 MGH655639:MGH655643 LWL655639:LWL655643 LMP655639:LMP655643 LCT655639:LCT655643 KSX655639:KSX655643 KJB655639:KJB655643 JZF655639:JZF655643 JPJ655639:JPJ655643 JFN655639:JFN655643 IVR655639:IVR655643 ILV655639:ILV655643 IBZ655639:IBZ655643 HSD655639:HSD655643 HIH655639:HIH655643 GYL655639:GYL655643 GOP655639:GOP655643 GET655639:GET655643 FUX655639:FUX655643 FLB655639:FLB655643 FBF655639:FBF655643 ERJ655639:ERJ655643 EHN655639:EHN655643 DXR655639:DXR655643 DNV655639:DNV655643 DDZ655639:DDZ655643 CUD655639:CUD655643 CKH655639:CKH655643 CAL655639:CAL655643 BQP655639:BQP655643 BGT655639:BGT655643 AWX655639:AWX655643 ANB655639:ANB655643 ADF655639:ADF655643 TJ655639:TJ655643 JN655639:JN655643 R655639:R655643 WVZ590103:WVZ590107 WMD590103:WMD590107 WCH590103:WCH590107 VSL590103:VSL590107 VIP590103:VIP590107 UYT590103:UYT590107 UOX590103:UOX590107 UFB590103:UFB590107 TVF590103:TVF590107 TLJ590103:TLJ590107 TBN590103:TBN590107 SRR590103:SRR590107 SHV590103:SHV590107 RXZ590103:RXZ590107 ROD590103:ROD590107 REH590103:REH590107 QUL590103:QUL590107 QKP590103:QKP590107 QAT590103:QAT590107 PQX590103:PQX590107 PHB590103:PHB590107 OXF590103:OXF590107 ONJ590103:ONJ590107 ODN590103:ODN590107 NTR590103:NTR590107 NJV590103:NJV590107 MZZ590103:MZZ590107 MQD590103:MQD590107 MGH590103:MGH590107 LWL590103:LWL590107 LMP590103:LMP590107 LCT590103:LCT590107 KSX590103:KSX590107 KJB590103:KJB590107 JZF590103:JZF590107 JPJ590103:JPJ590107 JFN590103:JFN590107 IVR590103:IVR590107 ILV590103:ILV590107 IBZ590103:IBZ590107 HSD590103:HSD590107 HIH590103:HIH590107 GYL590103:GYL590107 GOP590103:GOP590107 GET590103:GET590107 FUX590103:FUX590107 FLB590103:FLB590107 FBF590103:FBF590107 ERJ590103:ERJ590107 EHN590103:EHN590107 DXR590103:DXR590107 DNV590103:DNV590107 DDZ590103:DDZ590107 CUD590103:CUD590107 CKH590103:CKH590107 CAL590103:CAL590107 BQP590103:BQP590107 BGT590103:BGT590107 AWX590103:AWX590107 ANB590103:ANB590107 ADF590103:ADF590107 TJ590103:TJ590107 JN590103:JN590107 R590103:R590107 WVZ524567:WVZ524571 WMD524567:WMD524571 WCH524567:WCH524571 VSL524567:VSL524571 VIP524567:VIP524571 UYT524567:UYT524571 UOX524567:UOX524571 UFB524567:UFB524571 TVF524567:TVF524571 TLJ524567:TLJ524571 TBN524567:TBN524571 SRR524567:SRR524571 SHV524567:SHV524571 RXZ524567:RXZ524571 ROD524567:ROD524571 REH524567:REH524571 QUL524567:QUL524571 QKP524567:QKP524571 QAT524567:QAT524571 PQX524567:PQX524571 PHB524567:PHB524571 OXF524567:OXF524571 ONJ524567:ONJ524571 ODN524567:ODN524571 NTR524567:NTR524571 NJV524567:NJV524571 MZZ524567:MZZ524571 MQD524567:MQD524571 MGH524567:MGH524571 LWL524567:LWL524571 LMP524567:LMP524571 LCT524567:LCT524571 KSX524567:KSX524571 KJB524567:KJB524571 JZF524567:JZF524571 JPJ524567:JPJ524571 JFN524567:JFN524571 IVR524567:IVR524571 ILV524567:ILV524571 IBZ524567:IBZ524571 HSD524567:HSD524571 HIH524567:HIH524571 GYL524567:GYL524571 GOP524567:GOP524571 GET524567:GET524571 FUX524567:FUX524571 FLB524567:FLB524571 FBF524567:FBF524571 ERJ524567:ERJ524571 EHN524567:EHN524571 DXR524567:DXR524571 DNV524567:DNV524571 DDZ524567:DDZ524571 CUD524567:CUD524571 CKH524567:CKH524571 CAL524567:CAL524571 BQP524567:BQP524571 BGT524567:BGT524571 AWX524567:AWX524571 ANB524567:ANB524571 ADF524567:ADF524571 TJ524567:TJ524571 JN524567:JN524571 R524567:R524571 WVZ459031:WVZ459035 WMD459031:WMD459035 WCH459031:WCH459035 VSL459031:VSL459035 VIP459031:VIP459035 UYT459031:UYT459035 UOX459031:UOX459035 UFB459031:UFB459035 TVF459031:TVF459035 TLJ459031:TLJ459035 TBN459031:TBN459035 SRR459031:SRR459035 SHV459031:SHV459035 RXZ459031:RXZ459035 ROD459031:ROD459035 REH459031:REH459035 QUL459031:QUL459035 QKP459031:QKP459035 QAT459031:QAT459035 PQX459031:PQX459035 PHB459031:PHB459035 OXF459031:OXF459035 ONJ459031:ONJ459035 ODN459031:ODN459035 NTR459031:NTR459035 NJV459031:NJV459035 MZZ459031:MZZ459035 MQD459031:MQD459035 MGH459031:MGH459035 LWL459031:LWL459035 LMP459031:LMP459035 LCT459031:LCT459035 KSX459031:KSX459035 KJB459031:KJB459035 JZF459031:JZF459035 JPJ459031:JPJ459035 JFN459031:JFN459035 IVR459031:IVR459035 ILV459031:ILV459035 IBZ459031:IBZ459035 HSD459031:HSD459035 HIH459031:HIH459035 GYL459031:GYL459035 GOP459031:GOP459035 GET459031:GET459035 FUX459031:FUX459035 FLB459031:FLB459035 FBF459031:FBF459035 ERJ459031:ERJ459035 EHN459031:EHN459035 DXR459031:DXR459035 DNV459031:DNV459035 DDZ459031:DDZ459035 CUD459031:CUD459035 CKH459031:CKH459035 CAL459031:CAL459035 BQP459031:BQP459035 BGT459031:BGT459035 AWX459031:AWX459035 ANB459031:ANB459035 ADF459031:ADF459035 TJ459031:TJ459035 JN459031:JN459035 R459031:R459035 WVZ393495:WVZ393499 WMD393495:WMD393499 WCH393495:WCH393499 VSL393495:VSL393499 VIP393495:VIP393499 UYT393495:UYT393499 UOX393495:UOX393499 UFB393495:UFB393499 TVF393495:TVF393499 TLJ393495:TLJ393499 TBN393495:TBN393499 SRR393495:SRR393499 SHV393495:SHV393499 RXZ393495:RXZ393499 ROD393495:ROD393499 REH393495:REH393499 QUL393495:QUL393499 QKP393495:QKP393499 QAT393495:QAT393499 PQX393495:PQX393499 PHB393495:PHB393499 OXF393495:OXF393499 ONJ393495:ONJ393499 ODN393495:ODN393499 NTR393495:NTR393499 NJV393495:NJV393499 MZZ393495:MZZ393499 MQD393495:MQD393499 MGH393495:MGH393499 LWL393495:LWL393499 LMP393495:LMP393499 LCT393495:LCT393499 KSX393495:KSX393499 KJB393495:KJB393499 JZF393495:JZF393499 JPJ393495:JPJ393499 JFN393495:JFN393499 IVR393495:IVR393499 ILV393495:ILV393499 IBZ393495:IBZ393499 HSD393495:HSD393499 HIH393495:HIH393499 GYL393495:GYL393499 GOP393495:GOP393499 GET393495:GET393499 FUX393495:FUX393499 FLB393495:FLB393499 FBF393495:FBF393499 ERJ393495:ERJ393499 EHN393495:EHN393499 DXR393495:DXR393499 DNV393495:DNV393499 DDZ393495:DDZ393499 CUD393495:CUD393499 CKH393495:CKH393499 CAL393495:CAL393499 BQP393495:BQP393499 BGT393495:BGT393499 AWX393495:AWX393499 ANB393495:ANB393499 ADF393495:ADF393499 TJ393495:TJ393499 JN393495:JN393499 R393495:R393499 WVZ327959:WVZ327963 WMD327959:WMD327963 WCH327959:WCH327963 VSL327959:VSL327963 VIP327959:VIP327963 UYT327959:UYT327963 UOX327959:UOX327963 UFB327959:UFB327963 TVF327959:TVF327963 TLJ327959:TLJ327963 TBN327959:TBN327963 SRR327959:SRR327963 SHV327959:SHV327963 RXZ327959:RXZ327963 ROD327959:ROD327963 REH327959:REH327963 QUL327959:QUL327963 QKP327959:QKP327963 QAT327959:QAT327963 PQX327959:PQX327963 PHB327959:PHB327963 OXF327959:OXF327963 ONJ327959:ONJ327963 ODN327959:ODN327963 NTR327959:NTR327963 NJV327959:NJV327963 MZZ327959:MZZ327963 MQD327959:MQD327963 MGH327959:MGH327963 LWL327959:LWL327963 LMP327959:LMP327963 LCT327959:LCT327963 KSX327959:KSX327963 KJB327959:KJB327963 JZF327959:JZF327963 JPJ327959:JPJ327963 JFN327959:JFN327963 IVR327959:IVR327963 ILV327959:ILV327963 IBZ327959:IBZ327963 HSD327959:HSD327963 HIH327959:HIH327963 GYL327959:GYL327963 GOP327959:GOP327963 GET327959:GET327963 FUX327959:FUX327963 FLB327959:FLB327963 FBF327959:FBF327963 ERJ327959:ERJ327963 EHN327959:EHN327963 DXR327959:DXR327963 DNV327959:DNV327963 DDZ327959:DDZ327963 CUD327959:CUD327963 CKH327959:CKH327963 CAL327959:CAL327963 BQP327959:BQP327963 BGT327959:BGT327963 AWX327959:AWX327963 ANB327959:ANB327963 ADF327959:ADF327963 TJ327959:TJ327963 JN327959:JN327963 R327959:R327963 WVZ262423:WVZ262427 WMD262423:WMD262427 WCH262423:WCH262427 VSL262423:VSL262427 VIP262423:VIP262427 UYT262423:UYT262427 UOX262423:UOX262427 UFB262423:UFB262427 TVF262423:TVF262427 TLJ262423:TLJ262427 TBN262423:TBN262427 SRR262423:SRR262427 SHV262423:SHV262427 RXZ262423:RXZ262427 ROD262423:ROD262427 REH262423:REH262427 QUL262423:QUL262427 QKP262423:QKP262427 QAT262423:QAT262427 PQX262423:PQX262427 PHB262423:PHB262427 OXF262423:OXF262427 ONJ262423:ONJ262427 ODN262423:ODN262427 NTR262423:NTR262427 NJV262423:NJV262427 MZZ262423:MZZ262427 MQD262423:MQD262427 MGH262423:MGH262427 LWL262423:LWL262427 LMP262423:LMP262427 LCT262423:LCT262427 KSX262423:KSX262427 KJB262423:KJB262427 JZF262423:JZF262427 JPJ262423:JPJ262427 JFN262423:JFN262427 IVR262423:IVR262427 ILV262423:ILV262427 IBZ262423:IBZ262427 HSD262423:HSD262427 HIH262423:HIH262427 GYL262423:GYL262427 GOP262423:GOP262427 GET262423:GET262427 FUX262423:FUX262427 FLB262423:FLB262427 FBF262423:FBF262427 ERJ262423:ERJ262427 EHN262423:EHN262427 DXR262423:DXR262427 DNV262423:DNV262427 DDZ262423:DDZ262427 CUD262423:CUD262427 CKH262423:CKH262427 CAL262423:CAL262427 BQP262423:BQP262427 BGT262423:BGT262427 AWX262423:AWX262427 ANB262423:ANB262427 ADF262423:ADF262427 TJ262423:TJ262427 JN262423:JN262427 R262423:R262427 WVZ196887:WVZ196891 WMD196887:WMD196891 WCH196887:WCH196891 VSL196887:VSL196891 VIP196887:VIP196891 UYT196887:UYT196891 UOX196887:UOX196891 UFB196887:UFB196891 TVF196887:TVF196891 TLJ196887:TLJ196891 TBN196887:TBN196891 SRR196887:SRR196891 SHV196887:SHV196891 RXZ196887:RXZ196891 ROD196887:ROD196891 REH196887:REH196891 QUL196887:QUL196891 QKP196887:QKP196891 QAT196887:QAT196891 PQX196887:PQX196891 PHB196887:PHB196891 OXF196887:OXF196891 ONJ196887:ONJ196891 ODN196887:ODN196891 NTR196887:NTR196891 NJV196887:NJV196891 MZZ196887:MZZ196891 MQD196887:MQD196891 MGH196887:MGH196891 LWL196887:LWL196891 LMP196887:LMP196891 LCT196887:LCT196891 KSX196887:KSX196891 KJB196887:KJB196891 JZF196887:JZF196891 JPJ196887:JPJ196891 JFN196887:JFN196891 IVR196887:IVR196891 ILV196887:ILV196891 IBZ196887:IBZ196891 HSD196887:HSD196891 HIH196887:HIH196891 GYL196887:GYL196891 GOP196887:GOP196891 GET196887:GET196891 FUX196887:FUX196891 FLB196887:FLB196891 FBF196887:FBF196891 ERJ196887:ERJ196891 EHN196887:EHN196891 DXR196887:DXR196891 DNV196887:DNV196891 DDZ196887:DDZ196891 CUD196887:CUD196891 CKH196887:CKH196891 CAL196887:CAL196891 BQP196887:BQP196891 BGT196887:BGT196891 AWX196887:AWX196891 ANB196887:ANB196891 ADF196887:ADF196891 TJ196887:TJ196891 JN196887:JN196891 R196887:R196891 WVZ131351:WVZ131355 WMD131351:WMD131355 WCH131351:WCH131355 VSL131351:VSL131355 VIP131351:VIP131355 UYT131351:UYT131355 UOX131351:UOX131355 UFB131351:UFB131355 TVF131351:TVF131355 TLJ131351:TLJ131355 TBN131351:TBN131355 SRR131351:SRR131355 SHV131351:SHV131355 RXZ131351:RXZ131355 ROD131351:ROD131355 REH131351:REH131355 QUL131351:QUL131355 QKP131351:QKP131355 QAT131351:QAT131355 PQX131351:PQX131355 PHB131351:PHB131355 OXF131351:OXF131355 ONJ131351:ONJ131355 ODN131351:ODN131355 NTR131351:NTR131355 NJV131351:NJV131355 MZZ131351:MZZ131355 MQD131351:MQD131355 MGH131351:MGH131355 LWL131351:LWL131355 LMP131351:LMP131355 LCT131351:LCT131355 KSX131351:KSX131355 KJB131351:KJB131355 JZF131351:JZF131355 JPJ131351:JPJ131355 JFN131351:JFN131355 IVR131351:IVR131355 ILV131351:ILV131355 IBZ131351:IBZ131355 HSD131351:HSD131355 HIH131351:HIH131355 GYL131351:GYL131355 GOP131351:GOP131355 GET131351:GET131355 FUX131351:FUX131355 FLB131351:FLB131355 FBF131351:FBF131355 ERJ131351:ERJ131355 EHN131351:EHN131355 DXR131351:DXR131355 DNV131351:DNV131355 DDZ131351:DDZ131355 CUD131351:CUD131355 CKH131351:CKH131355 CAL131351:CAL131355 BQP131351:BQP131355 BGT131351:BGT131355 AWX131351:AWX131355 ANB131351:ANB131355 ADF131351:ADF131355 TJ131351:TJ131355 JN131351:JN131355 R131351:R131355 WVZ65815:WVZ65819 WMD65815:WMD65819 WCH65815:WCH65819 VSL65815:VSL65819 VIP65815:VIP65819 UYT65815:UYT65819 UOX65815:UOX65819 UFB65815:UFB65819 TVF65815:TVF65819 TLJ65815:TLJ65819 TBN65815:TBN65819 SRR65815:SRR65819 SHV65815:SHV65819 RXZ65815:RXZ65819 ROD65815:ROD65819 REH65815:REH65819 QUL65815:QUL65819 QKP65815:QKP65819 QAT65815:QAT65819 PQX65815:PQX65819 PHB65815:PHB65819 OXF65815:OXF65819 ONJ65815:ONJ65819 ODN65815:ODN65819 NTR65815:NTR65819 NJV65815:NJV65819 MZZ65815:MZZ65819 MQD65815:MQD65819 MGH65815:MGH65819 LWL65815:LWL65819 LMP65815:LMP65819 LCT65815:LCT65819 KSX65815:KSX65819 KJB65815:KJB65819 JZF65815:JZF65819 JPJ65815:JPJ65819 JFN65815:JFN65819 IVR65815:IVR65819 ILV65815:ILV65819 IBZ65815:IBZ65819 HSD65815:HSD65819 HIH65815:HIH65819 GYL65815:GYL65819 GOP65815:GOP65819 GET65815:GET65819 FUX65815:FUX65819 FLB65815:FLB65819 FBF65815:FBF65819 ERJ65815:ERJ65819 EHN65815:EHN65819 DXR65815:DXR65819 DNV65815:DNV65819 DDZ65815:DDZ65819 CUD65815:CUD65819 CKH65815:CKH65819 CAL65815:CAL65819 BQP65815:BQP65819 BGT65815:BGT65819 AWX65815:AWX65819 ANB65815:ANB65819 ADF65815:ADF65819 TJ65815:TJ65819 JN65815:JN65819 R65815:R65819 WVZ983085:WVZ983143 WMD983085:WMD983143 WCH983085:WCH983143 VSL983085:VSL983143 VIP983085:VIP983143 UYT983085:UYT983143 UOX983085:UOX983143 UFB983085:UFB983143 TVF983085:TVF983143 TLJ983085:TLJ983143 TBN983085:TBN983143 SRR983085:SRR983143 SHV983085:SHV983143 RXZ983085:RXZ983143 ROD983085:ROD983143 REH983085:REH983143 QUL983085:QUL983143 QKP983085:QKP983143 QAT983085:QAT983143 PQX983085:PQX983143 PHB983085:PHB983143 OXF983085:OXF983143 ONJ983085:ONJ983143 ODN983085:ODN983143 NTR983085:NTR983143 NJV983085:NJV983143 MZZ983085:MZZ983143 MQD983085:MQD983143 MGH983085:MGH983143 LWL983085:LWL983143 LMP983085:LMP983143 LCT983085:LCT983143 KSX983085:KSX983143 KJB983085:KJB983143 JZF983085:JZF983143 JPJ983085:JPJ983143 JFN983085:JFN983143 IVR983085:IVR983143 ILV983085:ILV983143 IBZ983085:IBZ983143 HSD983085:HSD983143 HIH983085:HIH983143 GYL983085:GYL983143 GOP983085:GOP983143 GET983085:GET983143 FUX983085:FUX983143 FLB983085:FLB983143 FBF983085:FBF983143 ERJ983085:ERJ983143 EHN983085:EHN983143 DXR983085:DXR983143 DNV983085:DNV983143 DDZ983085:DDZ983143 CUD983085:CUD983143 CKH983085:CKH983143 CAL983085:CAL983143 BQP983085:BQP983143 BGT983085:BGT983143 AWX983085:AWX983143 ANB983085:ANB983143 ADF983085:ADF983143 TJ983085:TJ983143 JN983085:JN983143 R983085:R983143 WVZ917549:WVZ917607 WMD917549:WMD917607 WCH917549:WCH917607 VSL917549:VSL917607 VIP917549:VIP917607 UYT917549:UYT917607 UOX917549:UOX917607 UFB917549:UFB917607 TVF917549:TVF917607 TLJ917549:TLJ917607 TBN917549:TBN917607 SRR917549:SRR917607 SHV917549:SHV917607 RXZ917549:RXZ917607 ROD917549:ROD917607 REH917549:REH917607 QUL917549:QUL917607 QKP917549:QKP917607 QAT917549:QAT917607 PQX917549:PQX917607 PHB917549:PHB917607 OXF917549:OXF917607 ONJ917549:ONJ917607 ODN917549:ODN917607 NTR917549:NTR917607 NJV917549:NJV917607 MZZ917549:MZZ917607 MQD917549:MQD917607 MGH917549:MGH917607 LWL917549:LWL917607 LMP917549:LMP917607 LCT917549:LCT917607 KSX917549:KSX917607 KJB917549:KJB917607 JZF917549:JZF917607 JPJ917549:JPJ917607 JFN917549:JFN917607 IVR917549:IVR917607 ILV917549:ILV917607 IBZ917549:IBZ917607 HSD917549:HSD917607 HIH917549:HIH917607 GYL917549:GYL917607 GOP917549:GOP917607 GET917549:GET917607 FUX917549:FUX917607 FLB917549:FLB917607 FBF917549:FBF917607 ERJ917549:ERJ917607 EHN917549:EHN917607 DXR917549:DXR917607 DNV917549:DNV917607 DDZ917549:DDZ917607 CUD917549:CUD917607 CKH917549:CKH917607 CAL917549:CAL917607 BQP917549:BQP917607 BGT917549:BGT917607 AWX917549:AWX917607 ANB917549:ANB917607 ADF917549:ADF917607 TJ917549:TJ917607 JN917549:JN917607 R917549:R917607 WVZ852013:WVZ852071 WMD852013:WMD852071 WCH852013:WCH852071 VSL852013:VSL852071 VIP852013:VIP852071 UYT852013:UYT852071 UOX852013:UOX852071 UFB852013:UFB852071 TVF852013:TVF852071 TLJ852013:TLJ852071 TBN852013:TBN852071 SRR852013:SRR852071 SHV852013:SHV852071 RXZ852013:RXZ852071 ROD852013:ROD852071 REH852013:REH852071 QUL852013:QUL852071 QKP852013:QKP852071 QAT852013:QAT852071 PQX852013:PQX852071 PHB852013:PHB852071 OXF852013:OXF852071 ONJ852013:ONJ852071 ODN852013:ODN852071 NTR852013:NTR852071 NJV852013:NJV852071 MZZ852013:MZZ852071 MQD852013:MQD852071 MGH852013:MGH852071 LWL852013:LWL852071 LMP852013:LMP852071 LCT852013:LCT852071 KSX852013:KSX852071 KJB852013:KJB852071 JZF852013:JZF852071 JPJ852013:JPJ852071 JFN852013:JFN852071 IVR852013:IVR852071 ILV852013:ILV852071 IBZ852013:IBZ852071 HSD852013:HSD852071 HIH852013:HIH852071 GYL852013:GYL852071 GOP852013:GOP852071 GET852013:GET852071 FUX852013:FUX852071 FLB852013:FLB852071 FBF852013:FBF852071 ERJ852013:ERJ852071 EHN852013:EHN852071 DXR852013:DXR852071 DNV852013:DNV852071 DDZ852013:DDZ852071 CUD852013:CUD852071 CKH852013:CKH852071 CAL852013:CAL852071 BQP852013:BQP852071 BGT852013:BGT852071 AWX852013:AWX852071 ANB852013:ANB852071 ADF852013:ADF852071 TJ852013:TJ852071 JN852013:JN852071 R852013:R852071 WVZ786477:WVZ786535 WMD786477:WMD786535 WCH786477:WCH786535 VSL786477:VSL786535 VIP786477:VIP786535 UYT786477:UYT786535 UOX786477:UOX786535 UFB786477:UFB786535 TVF786477:TVF786535 TLJ786477:TLJ786535 TBN786477:TBN786535 SRR786477:SRR786535 SHV786477:SHV786535 RXZ786477:RXZ786535 ROD786477:ROD786535 REH786477:REH786535 QUL786477:QUL786535 QKP786477:QKP786535 QAT786477:QAT786535 PQX786477:PQX786535 PHB786477:PHB786535 OXF786477:OXF786535 ONJ786477:ONJ786535 ODN786477:ODN786535 NTR786477:NTR786535 NJV786477:NJV786535 MZZ786477:MZZ786535 MQD786477:MQD786535 MGH786477:MGH786535 LWL786477:LWL786535 LMP786477:LMP786535 LCT786477:LCT786535 KSX786477:KSX786535 KJB786477:KJB786535 JZF786477:JZF786535 JPJ786477:JPJ786535 JFN786477:JFN786535 IVR786477:IVR786535 ILV786477:ILV786535 IBZ786477:IBZ786535 HSD786477:HSD786535 HIH786477:HIH786535 GYL786477:GYL786535 GOP786477:GOP786535 GET786477:GET786535 FUX786477:FUX786535 FLB786477:FLB786535 FBF786477:FBF786535 ERJ786477:ERJ786535 EHN786477:EHN786535 DXR786477:DXR786535 DNV786477:DNV786535 DDZ786477:DDZ786535 CUD786477:CUD786535 CKH786477:CKH786535 CAL786477:CAL786535 BQP786477:BQP786535 BGT786477:BGT786535 AWX786477:AWX786535 ANB786477:ANB786535 ADF786477:ADF786535 TJ786477:TJ786535 JN786477:JN786535 R786477:R786535 WVZ720941:WVZ720999 WMD720941:WMD720999 WCH720941:WCH720999 VSL720941:VSL720999 VIP720941:VIP720999 UYT720941:UYT720999 UOX720941:UOX720999 UFB720941:UFB720999 TVF720941:TVF720999 TLJ720941:TLJ720999 TBN720941:TBN720999 SRR720941:SRR720999 SHV720941:SHV720999 RXZ720941:RXZ720999 ROD720941:ROD720999 REH720941:REH720999 QUL720941:QUL720999 QKP720941:QKP720999 QAT720941:QAT720999 PQX720941:PQX720999 PHB720941:PHB720999 OXF720941:OXF720999 ONJ720941:ONJ720999 ODN720941:ODN720999 NTR720941:NTR720999 NJV720941:NJV720999 MZZ720941:MZZ720999 MQD720941:MQD720999 MGH720941:MGH720999 LWL720941:LWL720999 LMP720941:LMP720999 LCT720941:LCT720999 KSX720941:KSX720999 KJB720941:KJB720999 JZF720941:JZF720999 JPJ720941:JPJ720999 JFN720941:JFN720999 IVR720941:IVR720999 ILV720941:ILV720999 IBZ720941:IBZ720999 HSD720941:HSD720999 HIH720941:HIH720999 GYL720941:GYL720999 GOP720941:GOP720999 GET720941:GET720999 FUX720941:FUX720999 FLB720941:FLB720999 FBF720941:FBF720999 ERJ720941:ERJ720999 EHN720941:EHN720999 DXR720941:DXR720999 DNV720941:DNV720999 DDZ720941:DDZ720999 CUD720941:CUD720999 CKH720941:CKH720999 CAL720941:CAL720999 BQP720941:BQP720999 BGT720941:BGT720999 AWX720941:AWX720999 ANB720941:ANB720999 ADF720941:ADF720999 TJ720941:TJ720999 JN720941:JN720999 R720941:R720999 WVZ655405:WVZ655463 WMD655405:WMD655463 WCH655405:WCH655463 VSL655405:VSL655463 VIP655405:VIP655463 UYT655405:UYT655463 UOX655405:UOX655463 UFB655405:UFB655463 TVF655405:TVF655463 TLJ655405:TLJ655463 TBN655405:TBN655463 SRR655405:SRR655463 SHV655405:SHV655463 RXZ655405:RXZ655463 ROD655405:ROD655463 REH655405:REH655463 QUL655405:QUL655463 QKP655405:QKP655463 QAT655405:QAT655463 PQX655405:PQX655463 PHB655405:PHB655463 OXF655405:OXF655463 ONJ655405:ONJ655463 ODN655405:ODN655463 NTR655405:NTR655463 NJV655405:NJV655463 MZZ655405:MZZ655463 MQD655405:MQD655463 MGH655405:MGH655463 LWL655405:LWL655463 LMP655405:LMP655463 LCT655405:LCT655463 KSX655405:KSX655463 KJB655405:KJB655463 JZF655405:JZF655463 JPJ655405:JPJ655463 JFN655405:JFN655463 IVR655405:IVR655463 ILV655405:ILV655463 IBZ655405:IBZ655463 HSD655405:HSD655463 HIH655405:HIH655463 GYL655405:GYL655463 GOP655405:GOP655463 GET655405:GET655463 FUX655405:FUX655463 FLB655405:FLB655463 FBF655405:FBF655463 ERJ655405:ERJ655463 EHN655405:EHN655463 DXR655405:DXR655463 DNV655405:DNV655463 DDZ655405:DDZ655463 CUD655405:CUD655463 CKH655405:CKH655463 CAL655405:CAL655463 BQP655405:BQP655463 BGT655405:BGT655463 AWX655405:AWX655463 ANB655405:ANB655463 ADF655405:ADF655463 TJ655405:TJ655463 JN655405:JN655463 R655405:R655463 WVZ589869:WVZ589927 WMD589869:WMD589927 WCH589869:WCH589927 VSL589869:VSL589927 VIP589869:VIP589927 UYT589869:UYT589927 UOX589869:UOX589927 UFB589869:UFB589927 TVF589869:TVF589927 TLJ589869:TLJ589927 TBN589869:TBN589927 SRR589869:SRR589927 SHV589869:SHV589927 RXZ589869:RXZ589927 ROD589869:ROD589927 REH589869:REH589927 QUL589869:QUL589927 QKP589869:QKP589927 QAT589869:QAT589927 PQX589869:PQX589927 PHB589869:PHB589927 OXF589869:OXF589927 ONJ589869:ONJ589927 ODN589869:ODN589927 NTR589869:NTR589927 NJV589869:NJV589927 MZZ589869:MZZ589927 MQD589869:MQD589927 MGH589869:MGH589927 LWL589869:LWL589927 LMP589869:LMP589927 LCT589869:LCT589927 KSX589869:KSX589927 KJB589869:KJB589927 JZF589869:JZF589927 JPJ589869:JPJ589927 JFN589869:JFN589927 IVR589869:IVR589927 ILV589869:ILV589927 IBZ589869:IBZ589927 HSD589869:HSD589927 HIH589869:HIH589927 GYL589869:GYL589927 GOP589869:GOP589927 GET589869:GET589927 FUX589869:FUX589927 FLB589869:FLB589927 FBF589869:FBF589927 ERJ589869:ERJ589927 EHN589869:EHN589927 DXR589869:DXR589927 DNV589869:DNV589927 DDZ589869:DDZ589927 CUD589869:CUD589927 CKH589869:CKH589927 CAL589869:CAL589927 BQP589869:BQP589927 BGT589869:BGT589927 AWX589869:AWX589927 ANB589869:ANB589927 ADF589869:ADF589927 TJ589869:TJ589927 JN589869:JN589927 R589869:R589927 WVZ524333:WVZ524391 WMD524333:WMD524391 WCH524333:WCH524391 VSL524333:VSL524391 VIP524333:VIP524391 UYT524333:UYT524391 UOX524333:UOX524391 UFB524333:UFB524391 TVF524333:TVF524391 TLJ524333:TLJ524391 TBN524333:TBN524391 SRR524333:SRR524391 SHV524333:SHV524391 RXZ524333:RXZ524391 ROD524333:ROD524391 REH524333:REH524391 QUL524333:QUL524391 QKP524333:QKP524391 QAT524333:QAT524391 PQX524333:PQX524391 PHB524333:PHB524391 OXF524333:OXF524391 ONJ524333:ONJ524391 ODN524333:ODN524391 NTR524333:NTR524391 NJV524333:NJV524391 MZZ524333:MZZ524391 MQD524333:MQD524391 MGH524333:MGH524391 LWL524333:LWL524391 LMP524333:LMP524391 LCT524333:LCT524391 KSX524333:KSX524391 KJB524333:KJB524391 JZF524333:JZF524391 JPJ524333:JPJ524391 JFN524333:JFN524391 IVR524333:IVR524391 ILV524333:ILV524391 IBZ524333:IBZ524391 HSD524333:HSD524391 HIH524333:HIH524391 GYL524333:GYL524391 GOP524333:GOP524391 GET524333:GET524391 FUX524333:FUX524391 FLB524333:FLB524391 FBF524333:FBF524391 ERJ524333:ERJ524391 EHN524333:EHN524391 DXR524333:DXR524391 DNV524333:DNV524391 DDZ524333:DDZ524391 CUD524333:CUD524391 CKH524333:CKH524391 CAL524333:CAL524391 BQP524333:BQP524391 BGT524333:BGT524391 AWX524333:AWX524391 ANB524333:ANB524391 ADF524333:ADF524391 TJ524333:TJ524391 JN524333:JN524391 R524333:R524391 WVZ458797:WVZ458855 WMD458797:WMD458855 WCH458797:WCH458855 VSL458797:VSL458855 VIP458797:VIP458855 UYT458797:UYT458855 UOX458797:UOX458855 UFB458797:UFB458855 TVF458797:TVF458855 TLJ458797:TLJ458855 TBN458797:TBN458855 SRR458797:SRR458855 SHV458797:SHV458855 RXZ458797:RXZ458855 ROD458797:ROD458855 REH458797:REH458855 QUL458797:QUL458855 QKP458797:QKP458855 QAT458797:QAT458855 PQX458797:PQX458855 PHB458797:PHB458855 OXF458797:OXF458855 ONJ458797:ONJ458855 ODN458797:ODN458855 NTR458797:NTR458855 NJV458797:NJV458855 MZZ458797:MZZ458855 MQD458797:MQD458855 MGH458797:MGH458855 LWL458797:LWL458855 LMP458797:LMP458855 LCT458797:LCT458855 KSX458797:KSX458855 KJB458797:KJB458855 JZF458797:JZF458855 JPJ458797:JPJ458855 JFN458797:JFN458855 IVR458797:IVR458855 ILV458797:ILV458855 IBZ458797:IBZ458855 HSD458797:HSD458855 HIH458797:HIH458855 GYL458797:GYL458855 GOP458797:GOP458855 GET458797:GET458855 FUX458797:FUX458855 FLB458797:FLB458855 FBF458797:FBF458855 ERJ458797:ERJ458855 EHN458797:EHN458855 DXR458797:DXR458855 DNV458797:DNV458855 DDZ458797:DDZ458855 CUD458797:CUD458855 CKH458797:CKH458855 CAL458797:CAL458855 BQP458797:BQP458855 BGT458797:BGT458855 AWX458797:AWX458855 ANB458797:ANB458855 ADF458797:ADF458855 TJ458797:TJ458855 JN458797:JN458855 R458797:R458855 WVZ393261:WVZ393319 WMD393261:WMD393319 WCH393261:WCH393319 VSL393261:VSL393319 VIP393261:VIP393319 UYT393261:UYT393319 UOX393261:UOX393319 UFB393261:UFB393319 TVF393261:TVF393319 TLJ393261:TLJ393319 TBN393261:TBN393319 SRR393261:SRR393319 SHV393261:SHV393319 RXZ393261:RXZ393319 ROD393261:ROD393319 REH393261:REH393319 QUL393261:QUL393319 QKP393261:QKP393319 QAT393261:QAT393319 PQX393261:PQX393319 PHB393261:PHB393319 OXF393261:OXF393319 ONJ393261:ONJ393319 ODN393261:ODN393319 NTR393261:NTR393319 NJV393261:NJV393319 MZZ393261:MZZ393319 MQD393261:MQD393319 MGH393261:MGH393319 LWL393261:LWL393319 LMP393261:LMP393319 LCT393261:LCT393319 KSX393261:KSX393319 KJB393261:KJB393319 JZF393261:JZF393319 JPJ393261:JPJ393319 JFN393261:JFN393319 IVR393261:IVR393319 ILV393261:ILV393319 IBZ393261:IBZ393319 HSD393261:HSD393319 HIH393261:HIH393319 GYL393261:GYL393319 GOP393261:GOP393319 GET393261:GET393319 FUX393261:FUX393319 FLB393261:FLB393319 FBF393261:FBF393319 ERJ393261:ERJ393319 EHN393261:EHN393319 DXR393261:DXR393319 DNV393261:DNV393319 DDZ393261:DDZ393319 CUD393261:CUD393319 CKH393261:CKH393319 CAL393261:CAL393319 BQP393261:BQP393319 BGT393261:BGT393319 AWX393261:AWX393319 ANB393261:ANB393319 ADF393261:ADF393319 TJ393261:TJ393319 JN393261:JN393319 R393261:R393319 WVZ327725:WVZ327783 WMD327725:WMD327783 WCH327725:WCH327783 VSL327725:VSL327783 VIP327725:VIP327783 UYT327725:UYT327783 UOX327725:UOX327783 UFB327725:UFB327783 TVF327725:TVF327783 TLJ327725:TLJ327783 TBN327725:TBN327783 SRR327725:SRR327783 SHV327725:SHV327783 RXZ327725:RXZ327783 ROD327725:ROD327783 REH327725:REH327783 QUL327725:QUL327783 QKP327725:QKP327783 QAT327725:QAT327783 PQX327725:PQX327783 PHB327725:PHB327783 OXF327725:OXF327783 ONJ327725:ONJ327783 ODN327725:ODN327783 NTR327725:NTR327783 NJV327725:NJV327783 MZZ327725:MZZ327783 MQD327725:MQD327783 MGH327725:MGH327783 LWL327725:LWL327783 LMP327725:LMP327783 LCT327725:LCT327783 KSX327725:KSX327783 KJB327725:KJB327783 JZF327725:JZF327783 JPJ327725:JPJ327783 JFN327725:JFN327783 IVR327725:IVR327783 ILV327725:ILV327783 IBZ327725:IBZ327783 HSD327725:HSD327783 HIH327725:HIH327783 GYL327725:GYL327783 GOP327725:GOP327783 GET327725:GET327783 FUX327725:FUX327783 FLB327725:FLB327783 FBF327725:FBF327783 ERJ327725:ERJ327783 EHN327725:EHN327783 DXR327725:DXR327783 DNV327725:DNV327783 DDZ327725:DDZ327783 CUD327725:CUD327783 CKH327725:CKH327783 CAL327725:CAL327783 BQP327725:BQP327783 BGT327725:BGT327783 AWX327725:AWX327783 ANB327725:ANB327783 ADF327725:ADF327783 TJ327725:TJ327783 JN327725:JN327783 R327725:R327783 WVZ262189:WVZ262247 WMD262189:WMD262247 WCH262189:WCH262247 VSL262189:VSL262247 VIP262189:VIP262247 UYT262189:UYT262247 UOX262189:UOX262247 UFB262189:UFB262247 TVF262189:TVF262247 TLJ262189:TLJ262247 TBN262189:TBN262247 SRR262189:SRR262247 SHV262189:SHV262247 RXZ262189:RXZ262247 ROD262189:ROD262247 REH262189:REH262247 QUL262189:QUL262247 QKP262189:QKP262247 QAT262189:QAT262247 PQX262189:PQX262247 PHB262189:PHB262247 OXF262189:OXF262247 ONJ262189:ONJ262247 ODN262189:ODN262247 NTR262189:NTR262247 NJV262189:NJV262247 MZZ262189:MZZ262247 MQD262189:MQD262247 MGH262189:MGH262247 LWL262189:LWL262247 LMP262189:LMP262247 LCT262189:LCT262247 KSX262189:KSX262247 KJB262189:KJB262247 JZF262189:JZF262247 JPJ262189:JPJ262247 JFN262189:JFN262247 IVR262189:IVR262247 ILV262189:ILV262247 IBZ262189:IBZ262247 HSD262189:HSD262247 HIH262189:HIH262247 GYL262189:GYL262247 GOP262189:GOP262247 GET262189:GET262247 FUX262189:FUX262247 FLB262189:FLB262247 FBF262189:FBF262247 ERJ262189:ERJ262247 EHN262189:EHN262247 DXR262189:DXR262247 DNV262189:DNV262247 DDZ262189:DDZ262247 CUD262189:CUD262247 CKH262189:CKH262247 CAL262189:CAL262247 BQP262189:BQP262247 BGT262189:BGT262247 AWX262189:AWX262247 ANB262189:ANB262247 ADF262189:ADF262247 TJ262189:TJ262247 JN262189:JN262247 R262189:R262247 WVZ196653:WVZ196711 WMD196653:WMD196711 WCH196653:WCH196711 VSL196653:VSL196711 VIP196653:VIP196711 UYT196653:UYT196711 UOX196653:UOX196711 UFB196653:UFB196711 TVF196653:TVF196711 TLJ196653:TLJ196711 TBN196653:TBN196711 SRR196653:SRR196711 SHV196653:SHV196711 RXZ196653:RXZ196711 ROD196653:ROD196711 REH196653:REH196711 QUL196653:QUL196711 QKP196653:QKP196711 QAT196653:QAT196711 PQX196653:PQX196711 PHB196653:PHB196711 OXF196653:OXF196711 ONJ196653:ONJ196711 ODN196653:ODN196711 NTR196653:NTR196711 NJV196653:NJV196711 MZZ196653:MZZ196711 MQD196653:MQD196711 MGH196653:MGH196711 LWL196653:LWL196711 LMP196653:LMP196711 LCT196653:LCT196711 KSX196653:KSX196711 KJB196653:KJB196711 JZF196653:JZF196711 JPJ196653:JPJ196711 JFN196653:JFN196711 IVR196653:IVR196711 ILV196653:ILV196711 IBZ196653:IBZ196711 HSD196653:HSD196711 HIH196653:HIH196711 GYL196653:GYL196711 GOP196653:GOP196711 GET196653:GET196711 FUX196653:FUX196711 FLB196653:FLB196711 FBF196653:FBF196711 ERJ196653:ERJ196711 EHN196653:EHN196711 DXR196653:DXR196711 DNV196653:DNV196711 DDZ196653:DDZ196711 CUD196653:CUD196711 CKH196653:CKH196711 CAL196653:CAL196711 BQP196653:BQP196711 BGT196653:BGT196711 AWX196653:AWX196711 ANB196653:ANB196711 ADF196653:ADF196711 TJ196653:TJ196711 JN196653:JN196711 R196653:R196711 WVZ131117:WVZ131175 WMD131117:WMD131175 WCH131117:WCH131175 VSL131117:VSL131175 VIP131117:VIP131175 UYT131117:UYT131175 UOX131117:UOX131175 UFB131117:UFB131175 TVF131117:TVF131175 TLJ131117:TLJ131175 TBN131117:TBN131175 SRR131117:SRR131175 SHV131117:SHV131175 RXZ131117:RXZ131175 ROD131117:ROD131175 REH131117:REH131175 QUL131117:QUL131175 QKP131117:QKP131175 QAT131117:QAT131175 PQX131117:PQX131175 PHB131117:PHB131175 OXF131117:OXF131175 ONJ131117:ONJ131175 ODN131117:ODN131175 NTR131117:NTR131175 NJV131117:NJV131175 MZZ131117:MZZ131175 MQD131117:MQD131175 MGH131117:MGH131175 LWL131117:LWL131175 LMP131117:LMP131175 LCT131117:LCT131175 KSX131117:KSX131175 KJB131117:KJB131175 JZF131117:JZF131175 JPJ131117:JPJ131175 JFN131117:JFN131175 IVR131117:IVR131175 ILV131117:ILV131175 IBZ131117:IBZ131175 HSD131117:HSD131175 HIH131117:HIH131175 GYL131117:GYL131175 GOP131117:GOP131175 GET131117:GET131175 FUX131117:FUX131175 FLB131117:FLB131175 FBF131117:FBF131175 ERJ131117:ERJ131175 EHN131117:EHN131175 DXR131117:DXR131175 DNV131117:DNV131175 DDZ131117:DDZ131175 CUD131117:CUD131175 CKH131117:CKH131175 CAL131117:CAL131175 BQP131117:BQP131175 BGT131117:BGT131175 AWX131117:AWX131175 ANB131117:ANB131175 ADF131117:ADF131175 TJ131117:TJ131175 JN131117:JN131175 R131117:R131175 WVZ65581:WVZ65639 WMD65581:WMD65639 WCH65581:WCH65639 VSL65581:VSL65639 VIP65581:VIP65639 UYT65581:UYT65639 UOX65581:UOX65639 UFB65581:UFB65639 TVF65581:TVF65639 TLJ65581:TLJ65639 TBN65581:TBN65639 SRR65581:SRR65639 SHV65581:SHV65639 RXZ65581:RXZ65639 ROD65581:ROD65639 REH65581:REH65639 QUL65581:QUL65639 QKP65581:QKP65639 QAT65581:QAT65639 PQX65581:PQX65639 PHB65581:PHB65639 OXF65581:OXF65639 ONJ65581:ONJ65639 ODN65581:ODN65639 NTR65581:NTR65639 NJV65581:NJV65639 MZZ65581:MZZ65639 MQD65581:MQD65639 MGH65581:MGH65639 LWL65581:LWL65639 LMP65581:LMP65639 LCT65581:LCT65639 KSX65581:KSX65639 KJB65581:KJB65639 JZF65581:JZF65639 JPJ65581:JPJ65639 JFN65581:JFN65639 IVR65581:IVR65639 ILV65581:ILV65639 IBZ65581:IBZ65639 HSD65581:HSD65639 HIH65581:HIH65639 GYL65581:GYL65639 GOP65581:GOP65639 GET65581:GET65639 FUX65581:FUX65639 FLB65581:FLB65639 FBF65581:FBF65639 ERJ65581:ERJ65639 EHN65581:EHN65639 DXR65581:DXR65639 DNV65581:DNV65639 DDZ65581:DDZ65639 CUD65581:CUD65639 CKH65581:CKH65639 CAL65581:CAL65639 BQP65581:BQP65639 BGT65581:BGT65639 AWX65581:AWX65639 ANB65581:ANB65639 ADF65581:ADF65639 TJ65581:TJ65639 JN65581:JN65639 R65581:R65639 WVZ18:WVZ77 WMD18:WMD77 WCH18:WCH77 VSL18:VSL77 VIP18:VIP77 UYT18:UYT77 UOX18:UOX77 UFB18:UFB77 TVF18:TVF77 TLJ18:TLJ77 TBN18:TBN77 SRR18:SRR77 SHV18:SHV77 RXZ18:RXZ77 ROD18:ROD77 REH18:REH77 QUL18:QUL77 QKP18:QKP77 QAT18:QAT77 PQX18:PQX77 PHB18:PHB77 OXF18:OXF77 ONJ18:ONJ77 ODN18:ODN77 NTR18:NTR77 NJV18:NJV77 MZZ18:MZZ77 MQD18:MQD77 MGH18:MGH77 LWL18:LWL77 LMP18:LMP77 LCT18:LCT77 KSX18:KSX77 KJB18:KJB77 JZF18:JZF77 JPJ18:JPJ77 JFN18:JFN77 IVR18:IVR77 ILV18:ILV77 IBZ18:IBZ77 HSD18:HSD77 HIH18:HIH77 GYL18:GYL77 GOP18:GOP77 GET18:GET77 FUX18:FUX77 FLB18:FLB77 FBF18:FBF77 ERJ18:ERJ77 EHN18:EHN77 DXR18:DXR77 DNV18:DNV77 DDZ18:DDZ77 CUD18:CUD77 CKH18:CKH77 CAL18:CAL77 BQP18:BQP77 BGT18:BGT77 AWX18:AWX77 ANB18:ANB77 ADF18:ADF77 TJ18:TJ77 JN18:JN77 TJ13 WVZ983080 WMD983080 WCH983080 VSL983080 VIP983080 UYT983080 UOX983080 UFB983080 TVF983080 TLJ983080 TBN983080 SRR983080 SHV983080 RXZ983080 ROD983080 REH983080 QUL983080 QKP983080 QAT983080 PQX983080 PHB983080 OXF983080 ONJ983080 ODN983080 NTR983080 NJV983080 MZZ983080 MQD983080 MGH983080 LWL983080 LMP983080 LCT983080 KSX983080 KJB983080 JZF983080 JPJ983080 JFN983080 IVR983080 ILV983080 IBZ983080 HSD983080 HIH983080 GYL983080 GOP983080 GET983080 FUX983080 FLB983080 FBF983080 ERJ983080 EHN983080 DXR983080 DNV983080 DDZ983080 CUD983080 CKH983080 CAL983080 BQP983080 BGT983080 AWX983080 ANB983080 ADF983080 TJ983080 JN983080 R983080 WVZ917544 WMD917544 WCH917544 VSL917544 VIP917544 UYT917544 UOX917544 UFB917544 TVF917544 TLJ917544 TBN917544 SRR917544 SHV917544 RXZ917544 ROD917544 REH917544 QUL917544 QKP917544 QAT917544 PQX917544 PHB917544 OXF917544 ONJ917544 ODN917544 NTR917544 NJV917544 MZZ917544 MQD917544 MGH917544 LWL917544 LMP917544 LCT917544 KSX917544 KJB917544 JZF917544 JPJ917544 JFN917544 IVR917544 ILV917544 IBZ917544 HSD917544 HIH917544 GYL917544 GOP917544 GET917544 FUX917544 FLB917544 FBF917544 ERJ917544 EHN917544 DXR917544 DNV917544 DDZ917544 CUD917544 CKH917544 CAL917544 BQP917544 BGT917544 AWX917544 ANB917544 ADF917544 TJ917544 JN917544 R917544 WVZ852008 WMD852008 WCH852008 VSL852008 VIP852008 UYT852008 UOX852008 UFB852008 TVF852008 TLJ852008 TBN852008 SRR852008 SHV852008 RXZ852008 ROD852008 REH852008 QUL852008 QKP852008 QAT852008 PQX852008 PHB852008 OXF852008 ONJ852008 ODN852008 NTR852008 NJV852008 MZZ852008 MQD852008 MGH852008 LWL852008 LMP852008 LCT852008 KSX852008 KJB852008 JZF852008 JPJ852008 JFN852008 IVR852008 ILV852008 IBZ852008 HSD852008 HIH852008 GYL852008 GOP852008 GET852008 FUX852008 FLB852008 FBF852008 ERJ852008 EHN852008 DXR852008 DNV852008 DDZ852008 CUD852008 CKH852008 CAL852008 BQP852008 BGT852008 AWX852008 ANB852008 ADF852008 TJ852008 JN852008 R852008 WVZ786472 WMD786472 WCH786472 VSL786472 VIP786472 UYT786472 UOX786472 UFB786472 TVF786472 TLJ786472 TBN786472 SRR786472 SHV786472 RXZ786472 ROD786472 REH786472 QUL786472 QKP786472 QAT786472 PQX786472 PHB786472 OXF786472 ONJ786472 ODN786472 NTR786472 NJV786472 MZZ786472 MQD786472 MGH786472 LWL786472 LMP786472 LCT786472 KSX786472 KJB786472 JZF786472 JPJ786472 JFN786472 IVR786472 ILV786472 IBZ786472 HSD786472 HIH786472 GYL786472 GOP786472 GET786472 FUX786472 FLB786472 FBF786472 ERJ786472 EHN786472 DXR786472 DNV786472 DDZ786472 CUD786472 CKH786472 CAL786472 BQP786472 BGT786472 AWX786472 ANB786472 ADF786472 TJ786472 JN786472 R786472 WVZ720936 WMD720936 WCH720936 VSL720936 VIP720936 UYT720936 UOX720936 UFB720936 TVF720936 TLJ720936 TBN720936 SRR720936 SHV720936 RXZ720936 ROD720936 REH720936 QUL720936 QKP720936 QAT720936 PQX720936 PHB720936 OXF720936 ONJ720936 ODN720936 NTR720936 NJV720936 MZZ720936 MQD720936 MGH720936 LWL720936 LMP720936 LCT720936 KSX720936 KJB720936 JZF720936 JPJ720936 JFN720936 IVR720936 ILV720936 IBZ720936 HSD720936 HIH720936 GYL720936 GOP720936 GET720936 FUX720936 FLB720936 FBF720936 ERJ720936 EHN720936 DXR720936 DNV720936 DDZ720936 CUD720936 CKH720936 CAL720936 BQP720936 BGT720936 AWX720936 ANB720936 ADF720936 TJ720936 JN720936 R720936 WVZ655400 WMD655400 WCH655400 VSL655400 VIP655400 UYT655400 UOX655400 UFB655400 TVF655400 TLJ655400 TBN655400 SRR655400 SHV655400 RXZ655400 ROD655400 REH655400 QUL655400 QKP655400 QAT655400 PQX655400 PHB655400 OXF655400 ONJ655400 ODN655400 NTR655400 NJV655400 MZZ655400 MQD655400 MGH655400 LWL655400 LMP655400 LCT655400 KSX655400 KJB655400 JZF655400 JPJ655400 JFN655400 IVR655400 ILV655400 IBZ655400 HSD655400 HIH655400 GYL655400 GOP655400 GET655400 FUX655400 FLB655400 FBF655400 ERJ655400 EHN655400 DXR655400 DNV655400 DDZ655400 CUD655400 CKH655400 CAL655400 BQP655400 BGT655400 AWX655400 ANB655400 ADF655400 TJ655400 JN655400 R655400 WVZ589864 WMD589864 WCH589864 VSL589864 VIP589864 UYT589864 UOX589864 UFB589864 TVF589864 TLJ589864 TBN589864 SRR589864 SHV589864 RXZ589864 ROD589864 REH589864 QUL589864 QKP589864 QAT589864 PQX589864 PHB589864 OXF589864 ONJ589864 ODN589864 NTR589864 NJV589864 MZZ589864 MQD589864 MGH589864 LWL589864 LMP589864 LCT589864 KSX589864 KJB589864 JZF589864 JPJ589864 JFN589864 IVR589864 ILV589864 IBZ589864 HSD589864 HIH589864 GYL589864 GOP589864 GET589864 FUX589864 FLB589864 FBF589864 ERJ589864 EHN589864 DXR589864 DNV589864 DDZ589864 CUD589864 CKH589864 CAL589864 BQP589864 BGT589864 AWX589864 ANB589864 ADF589864 TJ589864 JN589864 R589864 WVZ524328 WMD524328 WCH524328 VSL524328 VIP524328 UYT524328 UOX524328 UFB524328 TVF524328 TLJ524328 TBN524328 SRR524328 SHV524328 RXZ524328 ROD524328 REH524328 QUL524328 QKP524328 QAT524328 PQX524328 PHB524328 OXF524328 ONJ524328 ODN524328 NTR524328 NJV524328 MZZ524328 MQD524328 MGH524328 LWL524328 LMP524328 LCT524328 KSX524328 KJB524328 JZF524328 JPJ524328 JFN524328 IVR524328 ILV524328 IBZ524328 HSD524328 HIH524328 GYL524328 GOP524328 GET524328 FUX524328 FLB524328 FBF524328 ERJ524328 EHN524328 DXR524328 DNV524328 DDZ524328 CUD524328 CKH524328 CAL524328 BQP524328 BGT524328 AWX524328 ANB524328 ADF524328 TJ524328 JN524328 R524328 WVZ458792 WMD458792 WCH458792 VSL458792 VIP458792 UYT458792 UOX458792 UFB458792 TVF458792 TLJ458792 TBN458792 SRR458792 SHV458792 RXZ458792 ROD458792 REH458792 QUL458792 QKP458792 QAT458792 PQX458792 PHB458792 OXF458792 ONJ458792 ODN458792 NTR458792 NJV458792 MZZ458792 MQD458792 MGH458792 LWL458792 LMP458792 LCT458792 KSX458792 KJB458792 JZF458792 JPJ458792 JFN458792 IVR458792 ILV458792 IBZ458792 HSD458792 HIH458792 GYL458792 GOP458792 GET458792 FUX458792 FLB458792 FBF458792 ERJ458792 EHN458792 DXR458792 DNV458792 DDZ458792 CUD458792 CKH458792 CAL458792 BQP458792 BGT458792 AWX458792 ANB458792 ADF458792 TJ458792 JN458792 R458792 WVZ393256 WMD393256 WCH393256 VSL393256 VIP393256 UYT393256 UOX393256 UFB393256 TVF393256 TLJ393256 TBN393256 SRR393256 SHV393256 RXZ393256 ROD393256 REH393256 QUL393256 QKP393256 QAT393256 PQX393256 PHB393256 OXF393256 ONJ393256 ODN393256 NTR393256 NJV393256 MZZ393256 MQD393256 MGH393256 LWL393256 LMP393256 LCT393256 KSX393256 KJB393256 JZF393256 JPJ393256 JFN393256 IVR393256 ILV393256 IBZ393256 HSD393256 HIH393256 GYL393256 GOP393256 GET393256 FUX393256 FLB393256 FBF393256 ERJ393256 EHN393256 DXR393256 DNV393256 DDZ393256 CUD393256 CKH393256 CAL393256 BQP393256 BGT393256 AWX393256 ANB393256 ADF393256 TJ393256 JN393256 R393256 WVZ327720 WMD327720 WCH327720 VSL327720 VIP327720 UYT327720 UOX327720 UFB327720 TVF327720 TLJ327720 TBN327720 SRR327720 SHV327720 RXZ327720 ROD327720 REH327720 QUL327720 QKP327720 QAT327720 PQX327720 PHB327720 OXF327720 ONJ327720 ODN327720 NTR327720 NJV327720 MZZ327720 MQD327720 MGH327720 LWL327720 LMP327720 LCT327720 KSX327720 KJB327720 JZF327720 JPJ327720 JFN327720 IVR327720 ILV327720 IBZ327720 HSD327720 HIH327720 GYL327720 GOP327720 GET327720 FUX327720 FLB327720 FBF327720 ERJ327720 EHN327720 DXR327720 DNV327720 DDZ327720 CUD327720 CKH327720 CAL327720 BQP327720 BGT327720 AWX327720 ANB327720 ADF327720 TJ327720 JN327720 R327720 WVZ262184 WMD262184 WCH262184 VSL262184 VIP262184 UYT262184 UOX262184 UFB262184 TVF262184 TLJ262184 TBN262184 SRR262184 SHV262184 RXZ262184 ROD262184 REH262184 QUL262184 QKP262184 QAT262184 PQX262184 PHB262184 OXF262184 ONJ262184 ODN262184 NTR262184 NJV262184 MZZ262184 MQD262184 MGH262184 LWL262184 LMP262184 LCT262184 KSX262184 KJB262184 JZF262184 JPJ262184 JFN262184 IVR262184 ILV262184 IBZ262184 HSD262184 HIH262184 GYL262184 GOP262184 GET262184 FUX262184 FLB262184 FBF262184 ERJ262184 EHN262184 DXR262184 DNV262184 DDZ262184 CUD262184 CKH262184 CAL262184 BQP262184 BGT262184 AWX262184 ANB262184 ADF262184 TJ262184 JN262184 R262184 WVZ196648 WMD196648 WCH196648 VSL196648 VIP196648 UYT196648 UOX196648 UFB196648 TVF196648 TLJ196648 TBN196648 SRR196648 SHV196648 RXZ196648 ROD196648 REH196648 QUL196648 QKP196648 QAT196648 PQX196648 PHB196648 OXF196648 ONJ196648 ODN196648 NTR196648 NJV196648 MZZ196648 MQD196648 MGH196648 LWL196648 LMP196648 LCT196648 KSX196648 KJB196648 JZF196648 JPJ196648 JFN196648 IVR196648 ILV196648 IBZ196648 HSD196648 HIH196648 GYL196648 GOP196648 GET196648 FUX196648 FLB196648 FBF196648 ERJ196648 EHN196648 DXR196648 DNV196648 DDZ196648 CUD196648 CKH196648 CAL196648 BQP196648 BGT196648 AWX196648 ANB196648 ADF196648 TJ196648 JN196648 R196648 WVZ131112 WMD131112 WCH131112 VSL131112 VIP131112 UYT131112 UOX131112 UFB131112 TVF131112 TLJ131112 TBN131112 SRR131112 SHV131112 RXZ131112 ROD131112 REH131112 QUL131112 QKP131112 QAT131112 PQX131112 PHB131112 OXF131112 ONJ131112 ODN131112 NTR131112 NJV131112 MZZ131112 MQD131112 MGH131112 LWL131112 LMP131112 LCT131112 KSX131112 KJB131112 JZF131112 JPJ131112 JFN131112 IVR131112 ILV131112 IBZ131112 HSD131112 HIH131112 GYL131112 GOP131112 GET131112 FUX131112 FLB131112 FBF131112 ERJ131112 EHN131112 DXR131112 DNV131112 DDZ131112 CUD131112 CKH131112 CAL131112 BQP131112 BGT131112 AWX131112 ANB131112 ADF131112 TJ131112 JN131112 R131112 WVZ65576 WMD65576 WCH65576 VSL65576 VIP65576 UYT65576 UOX65576 UFB65576 TVF65576 TLJ65576 TBN65576 SRR65576 SHV65576 RXZ65576 ROD65576 REH65576 QUL65576 QKP65576 QAT65576 PQX65576 PHB65576 OXF65576 ONJ65576 ODN65576 NTR65576 NJV65576 MZZ65576 MQD65576 MGH65576 LWL65576 LMP65576 LCT65576 KSX65576 KJB65576 JZF65576 JPJ65576 JFN65576 IVR65576 ILV65576 IBZ65576 HSD65576 HIH65576 GYL65576 GOP65576 GET65576 FUX65576 FLB65576 FBF65576 ERJ65576 EHN65576 DXR65576 DNV65576 DDZ65576 CUD65576 CKH65576 CAL65576 BQP65576 BGT65576 AWX65576 ANB65576 ADF65576 TJ65576 JN65576 R65576 WVZ13 WMD13 WCH13 VSL13 VIP13 UYT13 UOX13 UFB13 TVF13 TLJ13 TBN13 SRR13 SHV13 RXZ13 ROD13 REH13 QUL13 QKP13 QAT13 PQX13 PHB13 OXF13 ONJ13 ODN13 NTR13 NJV13 MZZ13 MQD13 MGH13 LWL13 LMP13 LCT13 KSX13 KJB13 JZF13 JPJ13 JFN13 IVR13 ILV13 IBZ13 HSD13 HIH13 GYL13 GOP13 GET13 FUX13 FLB13 FBF13 ERJ13 EHN13 DXR13 DNV13 DDZ13 CUD13 CKH13 CAL13 BQP13 BGT13 AWX13 ANB13 ADF13 ANB83:ANB147 ADF83:ADF147 TJ83:TJ147 JN83:JN147 R83:R147 WVZ83:WVZ147 WMD83:WMD147 WCH83:WCH147 VSL83:VSL147 VIP83:VIP147 UYT83:UYT147 UOX83:UOX147 UFB83:UFB147 TVF83:TVF147 TLJ83:TLJ147 TBN83:TBN147 SRR83:SRR147 SHV83:SHV147 RXZ83:RXZ147 ROD83:ROD147 REH83:REH147 QUL83:QUL147 QKP83:QKP147 QAT83:QAT147 PQX83:PQX147 PHB83:PHB147 OXF83:OXF147 ONJ83:ONJ147 ODN83:ODN147 NTR83:NTR147 NJV83:NJV147 MZZ83:MZZ147 MQD83:MQD147 MGH83:MGH147 LWL83:LWL147 LMP83:LMP147 LCT83:LCT147 KSX83:KSX147 KJB83:KJB147 JZF83:JZF147 JPJ83:JPJ147 JFN83:JFN147 IVR83:IVR147 ILV83:ILV147 IBZ83:IBZ147 HSD83:HSD147 HIH83:HIH147 GYL83:GYL147 GOP83:GOP147 GET83:GET147 FUX83:FUX147 FLB83:FLB147 FBF83:FBF147 ERJ83:ERJ147 EHN83:EHN147 DXR83:DXR147 DNV83:DNV147 DDZ83:DDZ147 CUD83:CUD147 CKH83:CKH147 CAL83:CAL147 BQP83:BQP147 BGT83:BGT147 AWX83:AWX147 AWX154:AWX263 BGT154:BGT263 BQP154:BQP263 CAL154:CAL263 CKH154:CKH263 CUD154:CUD263 DDZ154:DDZ263 DNV154:DNV263 DXR154:DXR263 EHN154:EHN263 ERJ154:ERJ263 FBF154:FBF263 FLB154:FLB263 FUX154:FUX263 GET154:GET263 GOP154:GOP263 GYL154:GYL263 HIH154:HIH263 HSD154:HSD263 IBZ154:IBZ263 ILV154:ILV263 IVR154:IVR263 JFN154:JFN263 JPJ154:JPJ263 JZF154:JZF263 KJB154:KJB263 KSX154:KSX263 LCT154:LCT263 LMP154:LMP263 LWL154:LWL263 MGH154:MGH263 MQD154:MQD263 MZZ154:MZZ263 NJV154:NJV263 NTR154:NTR263 ODN154:ODN263 ONJ154:ONJ263 OXF154:OXF263 PHB154:PHB263 PQX154:PQX263 QAT154:QAT263 QKP154:QKP263 QUL154:QUL263 REH154:REH263 ROD154:ROD263 RXZ154:RXZ263 SHV154:SHV263 SRR154:SRR263 TBN154:TBN263 TLJ154:TLJ263 TVF154:TVF263 UFB154:UFB263 UOX154:UOX263 UYT154:UYT263 VIP154:VIP263 VSL154:VSL263 WCH154:WCH263 WMD154:WMD263 WVZ154:WVZ263 R153:R263 JN154:JN263 TJ154:TJ263 ADF154:ADF263 ANB154:ANB263" xr:uid="{00000000-0002-0000-0000-000000000000}">
      <formula1>$C$386:$C$393</formula1>
    </dataValidation>
    <dataValidation type="list" allowBlank="1" showInputMessage="1" showErrorMessage="1" sqref="M361:M362 JI361:JI362 TE361:TE362 ADA361:ADA362 AMW361:AMW362 AWS361:AWS362 BGO361:BGO362 BQK361:BQK362 CAG361:CAG362 CKC361:CKC362 CTY361:CTY362 DDU361:DDU362 DNQ361:DNQ362 DXM361:DXM362 EHI361:EHI362 ERE361:ERE362 FBA361:FBA362 FKW361:FKW362 FUS361:FUS362 GEO361:GEO362 GOK361:GOK362 GYG361:GYG362 HIC361:HIC362 HRY361:HRY362 IBU361:IBU362 ILQ361:ILQ362 IVM361:IVM362 JFI361:JFI362 JPE361:JPE362 JZA361:JZA362 KIW361:KIW362 KSS361:KSS362 LCO361:LCO362 LMK361:LMK362 LWG361:LWG362 MGC361:MGC362 MPY361:MPY362 MZU361:MZU362 NJQ361:NJQ362 NTM361:NTM362 ODI361:ODI362 ONE361:ONE362 OXA361:OXA362 PGW361:PGW362 PQS361:PQS362 QAO361:QAO362 QKK361:QKK362 QUG361:QUG362 REC361:REC362 RNY361:RNY362 RXU361:RXU362 SHQ361:SHQ362 SRM361:SRM362 TBI361:TBI362 TLE361:TLE362 TVA361:TVA362 UEW361:UEW362 UOS361:UOS362 UYO361:UYO362 VIK361:VIK362 VSG361:VSG362 WCC361:WCC362 WLY361:WLY362 WVU361:WVU362 M65905 JI65905 TE65905 ADA65905 AMW65905 AWS65905 BGO65905 BQK65905 CAG65905 CKC65905 CTY65905 DDU65905 DNQ65905 DXM65905 EHI65905 ERE65905 FBA65905 FKW65905 FUS65905 GEO65905 GOK65905 GYG65905 HIC65905 HRY65905 IBU65905 ILQ65905 IVM65905 JFI65905 JPE65905 JZA65905 KIW65905 KSS65905 LCO65905 LMK65905 LWG65905 MGC65905 MPY65905 MZU65905 NJQ65905 NTM65905 ODI65905 ONE65905 OXA65905 PGW65905 PQS65905 QAO65905 QKK65905 QUG65905 REC65905 RNY65905 RXU65905 SHQ65905 SRM65905 TBI65905 TLE65905 TVA65905 UEW65905 UOS65905 UYO65905 VIK65905 VSG65905 WCC65905 WLY65905 WVU65905 M131441 JI131441 TE131441 ADA131441 AMW131441 AWS131441 BGO131441 BQK131441 CAG131441 CKC131441 CTY131441 DDU131441 DNQ131441 DXM131441 EHI131441 ERE131441 FBA131441 FKW131441 FUS131441 GEO131441 GOK131441 GYG131441 HIC131441 HRY131441 IBU131441 ILQ131441 IVM131441 JFI131441 JPE131441 JZA131441 KIW131441 KSS131441 LCO131441 LMK131441 LWG131441 MGC131441 MPY131441 MZU131441 NJQ131441 NTM131441 ODI131441 ONE131441 OXA131441 PGW131441 PQS131441 QAO131441 QKK131441 QUG131441 REC131441 RNY131441 RXU131441 SHQ131441 SRM131441 TBI131441 TLE131441 TVA131441 UEW131441 UOS131441 UYO131441 VIK131441 VSG131441 WCC131441 WLY131441 WVU131441 M196977 JI196977 TE196977 ADA196977 AMW196977 AWS196977 BGO196977 BQK196977 CAG196977 CKC196977 CTY196977 DDU196977 DNQ196977 DXM196977 EHI196977 ERE196977 FBA196977 FKW196977 FUS196977 GEO196977 GOK196977 GYG196977 HIC196977 HRY196977 IBU196977 ILQ196977 IVM196977 JFI196977 JPE196977 JZA196977 KIW196977 KSS196977 LCO196977 LMK196977 LWG196977 MGC196977 MPY196977 MZU196977 NJQ196977 NTM196977 ODI196977 ONE196977 OXA196977 PGW196977 PQS196977 QAO196977 QKK196977 QUG196977 REC196977 RNY196977 RXU196977 SHQ196977 SRM196977 TBI196977 TLE196977 TVA196977 UEW196977 UOS196977 UYO196977 VIK196977 VSG196977 WCC196977 WLY196977 WVU196977 M262513 JI262513 TE262513 ADA262513 AMW262513 AWS262513 BGO262513 BQK262513 CAG262513 CKC262513 CTY262513 DDU262513 DNQ262513 DXM262513 EHI262513 ERE262513 FBA262513 FKW262513 FUS262513 GEO262513 GOK262513 GYG262513 HIC262513 HRY262513 IBU262513 ILQ262513 IVM262513 JFI262513 JPE262513 JZA262513 KIW262513 KSS262513 LCO262513 LMK262513 LWG262513 MGC262513 MPY262513 MZU262513 NJQ262513 NTM262513 ODI262513 ONE262513 OXA262513 PGW262513 PQS262513 QAO262513 QKK262513 QUG262513 REC262513 RNY262513 RXU262513 SHQ262513 SRM262513 TBI262513 TLE262513 TVA262513 UEW262513 UOS262513 UYO262513 VIK262513 VSG262513 WCC262513 WLY262513 WVU262513 M328049 JI328049 TE328049 ADA328049 AMW328049 AWS328049 BGO328049 BQK328049 CAG328049 CKC328049 CTY328049 DDU328049 DNQ328049 DXM328049 EHI328049 ERE328049 FBA328049 FKW328049 FUS328049 GEO328049 GOK328049 GYG328049 HIC328049 HRY328049 IBU328049 ILQ328049 IVM328049 JFI328049 JPE328049 JZA328049 KIW328049 KSS328049 LCO328049 LMK328049 LWG328049 MGC328049 MPY328049 MZU328049 NJQ328049 NTM328049 ODI328049 ONE328049 OXA328049 PGW328049 PQS328049 QAO328049 QKK328049 QUG328049 REC328049 RNY328049 RXU328049 SHQ328049 SRM328049 TBI328049 TLE328049 TVA328049 UEW328049 UOS328049 UYO328049 VIK328049 VSG328049 WCC328049 WLY328049 WVU328049 M393585 JI393585 TE393585 ADA393585 AMW393585 AWS393585 BGO393585 BQK393585 CAG393585 CKC393585 CTY393585 DDU393585 DNQ393585 DXM393585 EHI393585 ERE393585 FBA393585 FKW393585 FUS393585 GEO393585 GOK393585 GYG393585 HIC393585 HRY393585 IBU393585 ILQ393585 IVM393585 JFI393585 JPE393585 JZA393585 KIW393585 KSS393585 LCO393585 LMK393585 LWG393585 MGC393585 MPY393585 MZU393585 NJQ393585 NTM393585 ODI393585 ONE393585 OXA393585 PGW393585 PQS393585 QAO393585 QKK393585 QUG393585 REC393585 RNY393585 RXU393585 SHQ393585 SRM393585 TBI393585 TLE393585 TVA393585 UEW393585 UOS393585 UYO393585 VIK393585 VSG393585 WCC393585 WLY393585 WVU393585 M459121 JI459121 TE459121 ADA459121 AMW459121 AWS459121 BGO459121 BQK459121 CAG459121 CKC459121 CTY459121 DDU459121 DNQ459121 DXM459121 EHI459121 ERE459121 FBA459121 FKW459121 FUS459121 GEO459121 GOK459121 GYG459121 HIC459121 HRY459121 IBU459121 ILQ459121 IVM459121 JFI459121 JPE459121 JZA459121 KIW459121 KSS459121 LCO459121 LMK459121 LWG459121 MGC459121 MPY459121 MZU459121 NJQ459121 NTM459121 ODI459121 ONE459121 OXA459121 PGW459121 PQS459121 QAO459121 QKK459121 QUG459121 REC459121 RNY459121 RXU459121 SHQ459121 SRM459121 TBI459121 TLE459121 TVA459121 UEW459121 UOS459121 UYO459121 VIK459121 VSG459121 WCC459121 WLY459121 WVU459121 M524657 JI524657 TE524657 ADA524657 AMW524657 AWS524657 BGO524657 BQK524657 CAG524657 CKC524657 CTY524657 DDU524657 DNQ524657 DXM524657 EHI524657 ERE524657 FBA524657 FKW524657 FUS524657 GEO524657 GOK524657 GYG524657 HIC524657 HRY524657 IBU524657 ILQ524657 IVM524657 JFI524657 JPE524657 JZA524657 KIW524657 KSS524657 LCO524657 LMK524657 LWG524657 MGC524657 MPY524657 MZU524657 NJQ524657 NTM524657 ODI524657 ONE524657 OXA524657 PGW524657 PQS524657 QAO524657 QKK524657 QUG524657 REC524657 RNY524657 RXU524657 SHQ524657 SRM524657 TBI524657 TLE524657 TVA524657 UEW524657 UOS524657 UYO524657 VIK524657 VSG524657 WCC524657 WLY524657 WVU524657 M590193 JI590193 TE590193 ADA590193 AMW590193 AWS590193 BGO590193 BQK590193 CAG590193 CKC590193 CTY590193 DDU590193 DNQ590193 DXM590193 EHI590193 ERE590193 FBA590193 FKW590193 FUS590193 GEO590193 GOK590193 GYG590193 HIC590193 HRY590193 IBU590193 ILQ590193 IVM590193 JFI590193 JPE590193 JZA590193 KIW590193 KSS590193 LCO590193 LMK590193 LWG590193 MGC590193 MPY590193 MZU590193 NJQ590193 NTM590193 ODI590193 ONE590193 OXA590193 PGW590193 PQS590193 QAO590193 QKK590193 QUG590193 REC590193 RNY590193 RXU590193 SHQ590193 SRM590193 TBI590193 TLE590193 TVA590193 UEW590193 UOS590193 UYO590193 VIK590193 VSG590193 WCC590193 WLY590193 WVU590193 M655729 JI655729 TE655729 ADA655729 AMW655729 AWS655729 BGO655729 BQK655729 CAG655729 CKC655729 CTY655729 DDU655729 DNQ655729 DXM655729 EHI655729 ERE655729 FBA655729 FKW655729 FUS655729 GEO655729 GOK655729 GYG655729 HIC655729 HRY655729 IBU655729 ILQ655729 IVM655729 JFI655729 JPE655729 JZA655729 KIW655729 KSS655729 LCO655729 LMK655729 LWG655729 MGC655729 MPY655729 MZU655729 NJQ655729 NTM655729 ODI655729 ONE655729 OXA655729 PGW655729 PQS655729 QAO655729 QKK655729 QUG655729 REC655729 RNY655729 RXU655729 SHQ655729 SRM655729 TBI655729 TLE655729 TVA655729 UEW655729 UOS655729 UYO655729 VIK655729 VSG655729 WCC655729 WLY655729 WVU655729 M721265 JI721265 TE721265 ADA721265 AMW721265 AWS721265 BGO721265 BQK721265 CAG721265 CKC721265 CTY721265 DDU721265 DNQ721265 DXM721265 EHI721265 ERE721265 FBA721265 FKW721265 FUS721265 GEO721265 GOK721265 GYG721265 HIC721265 HRY721265 IBU721265 ILQ721265 IVM721265 JFI721265 JPE721265 JZA721265 KIW721265 KSS721265 LCO721265 LMK721265 LWG721265 MGC721265 MPY721265 MZU721265 NJQ721265 NTM721265 ODI721265 ONE721265 OXA721265 PGW721265 PQS721265 QAO721265 QKK721265 QUG721265 REC721265 RNY721265 RXU721265 SHQ721265 SRM721265 TBI721265 TLE721265 TVA721265 UEW721265 UOS721265 UYO721265 VIK721265 VSG721265 WCC721265 WLY721265 WVU721265 M786801 JI786801 TE786801 ADA786801 AMW786801 AWS786801 BGO786801 BQK786801 CAG786801 CKC786801 CTY786801 DDU786801 DNQ786801 DXM786801 EHI786801 ERE786801 FBA786801 FKW786801 FUS786801 GEO786801 GOK786801 GYG786801 HIC786801 HRY786801 IBU786801 ILQ786801 IVM786801 JFI786801 JPE786801 JZA786801 KIW786801 KSS786801 LCO786801 LMK786801 LWG786801 MGC786801 MPY786801 MZU786801 NJQ786801 NTM786801 ODI786801 ONE786801 OXA786801 PGW786801 PQS786801 QAO786801 QKK786801 QUG786801 REC786801 RNY786801 RXU786801 SHQ786801 SRM786801 TBI786801 TLE786801 TVA786801 UEW786801 UOS786801 UYO786801 VIK786801 VSG786801 WCC786801 WLY786801 WVU786801 M852337 JI852337 TE852337 ADA852337 AMW852337 AWS852337 BGO852337 BQK852337 CAG852337 CKC852337 CTY852337 DDU852337 DNQ852337 DXM852337 EHI852337 ERE852337 FBA852337 FKW852337 FUS852337 GEO852337 GOK852337 GYG852337 HIC852337 HRY852337 IBU852337 ILQ852337 IVM852337 JFI852337 JPE852337 JZA852337 KIW852337 KSS852337 LCO852337 LMK852337 LWG852337 MGC852337 MPY852337 MZU852337 NJQ852337 NTM852337 ODI852337 ONE852337 OXA852337 PGW852337 PQS852337 QAO852337 QKK852337 QUG852337 REC852337 RNY852337 RXU852337 SHQ852337 SRM852337 TBI852337 TLE852337 TVA852337 UEW852337 UOS852337 UYO852337 VIK852337 VSG852337 WCC852337 WLY852337 WVU852337 M917873 JI917873 TE917873 ADA917873 AMW917873 AWS917873 BGO917873 BQK917873 CAG917873 CKC917873 CTY917873 DDU917873 DNQ917873 DXM917873 EHI917873 ERE917873 FBA917873 FKW917873 FUS917873 GEO917873 GOK917873 GYG917873 HIC917873 HRY917873 IBU917873 ILQ917873 IVM917873 JFI917873 JPE917873 JZA917873 KIW917873 KSS917873 LCO917873 LMK917873 LWG917873 MGC917873 MPY917873 MZU917873 NJQ917873 NTM917873 ODI917873 ONE917873 OXA917873 PGW917873 PQS917873 QAO917873 QKK917873 QUG917873 REC917873 RNY917873 RXU917873 SHQ917873 SRM917873 TBI917873 TLE917873 TVA917873 UEW917873 UOS917873 UYO917873 VIK917873 VSG917873 WCC917873 WLY917873 WVU917873 M983409 JI983409 TE983409 ADA983409 AMW983409 AWS983409 BGO983409 BQK983409 CAG983409 CKC983409 CTY983409 DDU983409 DNQ983409 DXM983409 EHI983409 ERE983409 FBA983409 FKW983409 FUS983409 GEO983409 GOK983409 GYG983409 HIC983409 HRY983409 IBU983409 ILQ983409 IVM983409 JFI983409 JPE983409 JZA983409 KIW983409 KSS983409 LCO983409 LMK983409 LWG983409 MGC983409 MPY983409 MZU983409 NJQ983409 NTM983409 ODI983409 ONE983409 OXA983409 PGW983409 PQS983409 QAO983409 QKK983409 QUG983409 REC983409 RNY983409 RXU983409 SHQ983409 SRM983409 TBI983409 TLE983409 TVA983409 UEW983409 UOS983409 UYO983409 VIK983409 VSG983409 WCC983409 WLY983409 WVU983409 WVM983409 JA361:JA362 SW361:SW362 ACS361:ACS362 AMO361:AMO362 AWK361:AWK362 BGG361:BGG362 BQC361:BQC362 BZY361:BZY362 CJU361:CJU362 CTQ361:CTQ362 DDM361:DDM362 DNI361:DNI362 DXE361:DXE362 EHA361:EHA362 EQW361:EQW362 FAS361:FAS362 FKO361:FKO362 FUK361:FUK362 GEG361:GEG362 GOC361:GOC362 GXY361:GXY362 HHU361:HHU362 HRQ361:HRQ362 IBM361:IBM362 ILI361:ILI362 IVE361:IVE362 JFA361:JFA362 JOW361:JOW362 JYS361:JYS362 KIO361:KIO362 KSK361:KSK362 LCG361:LCG362 LMC361:LMC362 LVY361:LVY362 MFU361:MFU362 MPQ361:MPQ362 MZM361:MZM362 NJI361:NJI362 NTE361:NTE362 ODA361:ODA362 OMW361:OMW362 OWS361:OWS362 PGO361:PGO362 PQK361:PQK362 QAG361:QAG362 QKC361:QKC362 QTY361:QTY362 RDU361:RDU362 RNQ361:RNQ362 RXM361:RXM362 SHI361:SHI362 SRE361:SRE362 TBA361:TBA362 TKW361:TKW362 TUS361:TUS362 UEO361:UEO362 UOK361:UOK362 UYG361:UYG362 VIC361:VIC362 VRY361:VRY362 WBU361:WBU362 WLQ361:WLQ362 WVM361:WVM362 E65905 JA65905 SW65905 ACS65905 AMO65905 AWK65905 BGG65905 BQC65905 BZY65905 CJU65905 CTQ65905 DDM65905 DNI65905 DXE65905 EHA65905 EQW65905 FAS65905 FKO65905 FUK65905 GEG65905 GOC65905 GXY65905 HHU65905 HRQ65905 IBM65905 ILI65905 IVE65905 JFA65905 JOW65905 JYS65905 KIO65905 KSK65905 LCG65905 LMC65905 LVY65905 MFU65905 MPQ65905 MZM65905 NJI65905 NTE65905 ODA65905 OMW65905 OWS65905 PGO65905 PQK65905 QAG65905 QKC65905 QTY65905 RDU65905 RNQ65905 RXM65905 SHI65905 SRE65905 TBA65905 TKW65905 TUS65905 UEO65905 UOK65905 UYG65905 VIC65905 VRY65905 WBU65905 WLQ65905 WVM65905 E131441 JA131441 SW131441 ACS131441 AMO131441 AWK131441 BGG131441 BQC131441 BZY131441 CJU131441 CTQ131441 DDM131441 DNI131441 DXE131441 EHA131441 EQW131441 FAS131441 FKO131441 FUK131441 GEG131441 GOC131441 GXY131441 HHU131441 HRQ131441 IBM131441 ILI131441 IVE131441 JFA131441 JOW131441 JYS131441 KIO131441 KSK131441 LCG131441 LMC131441 LVY131441 MFU131441 MPQ131441 MZM131441 NJI131441 NTE131441 ODA131441 OMW131441 OWS131441 PGO131441 PQK131441 QAG131441 QKC131441 QTY131441 RDU131441 RNQ131441 RXM131441 SHI131441 SRE131441 TBA131441 TKW131441 TUS131441 UEO131441 UOK131441 UYG131441 VIC131441 VRY131441 WBU131441 WLQ131441 WVM131441 E196977 JA196977 SW196977 ACS196977 AMO196977 AWK196977 BGG196977 BQC196977 BZY196977 CJU196977 CTQ196977 DDM196977 DNI196977 DXE196977 EHA196977 EQW196977 FAS196977 FKO196977 FUK196977 GEG196977 GOC196977 GXY196977 HHU196977 HRQ196977 IBM196977 ILI196977 IVE196977 JFA196977 JOW196977 JYS196977 KIO196977 KSK196977 LCG196977 LMC196977 LVY196977 MFU196977 MPQ196977 MZM196977 NJI196977 NTE196977 ODA196977 OMW196977 OWS196977 PGO196977 PQK196977 QAG196977 QKC196977 QTY196977 RDU196977 RNQ196977 RXM196977 SHI196977 SRE196977 TBA196977 TKW196977 TUS196977 UEO196977 UOK196977 UYG196977 VIC196977 VRY196977 WBU196977 WLQ196977 WVM196977 E262513 JA262513 SW262513 ACS262513 AMO262513 AWK262513 BGG262513 BQC262513 BZY262513 CJU262513 CTQ262513 DDM262513 DNI262513 DXE262513 EHA262513 EQW262513 FAS262513 FKO262513 FUK262513 GEG262513 GOC262513 GXY262513 HHU262513 HRQ262513 IBM262513 ILI262513 IVE262513 JFA262513 JOW262513 JYS262513 KIO262513 KSK262513 LCG262513 LMC262513 LVY262513 MFU262513 MPQ262513 MZM262513 NJI262513 NTE262513 ODA262513 OMW262513 OWS262513 PGO262513 PQK262513 QAG262513 QKC262513 QTY262513 RDU262513 RNQ262513 RXM262513 SHI262513 SRE262513 TBA262513 TKW262513 TUS262513 UEO262513 UOK262513 UYG262513 VIC262513 VRY262513 WBU262513 WLQ262513 WVM262513 E328049 JA328049 SW328049 ACS328049 AMO328049 AWK328049 BGG328049 BQC328049 BZY328049 CJU328049 CTQ328049 DDM328049 DNI328049 DXE328049 EHA328049 EQW328049 FAS328049 FKO328049 FUK328049 GEG328049 GOC328049 GXY328049 HHU328049 HRQ328049 IBM328049 ILI328049 IVE328049 JFA328049 JOW328049 JYS328049 KIO328049 KSK328049 LCG328049 LMC328049 LVY328049 MFU328049 MPQ328049 MZM328049 NJI328049 NTE328049 ODA328049 OMW328049 OWS328049 PGO328049 PQK328049 QAG328049 QKC328049 QTY328049 RDU328049 RNQ328049 RXM328049 SHI328049 SRE328049 TBA328049 TKW328049 TUS328049 UEO328049 UOK328049 UYG328049 VIC328049 VRY328049 WBU328049 WLQ328049 WVM328049 E393585 JA393585 SW393585 ACS393585 AMO393585 AWK393585 BGG393585 BQC393585 BZY393585 CJU393585 CTQ393585 DDM393585 DNI393585 DXE393585 EHA393585 EQW393585 FAS393585 FKO393585 FUK393585 GEG393585 GOC393585 GXY393585 HHU393585 HRQ393585 IBM393585 ILI393585 IVE393585 JFA393585 JOW393585 JYS393585 KIO393585 KSK393585 LCG393585 LMC393585 LVY393585 MFU393585 MPQ393585 MZM393585 NJI393585 NTE393585 ODA393585 OMW393585 OWS393585 PGO393585 PQK393585 QAG393585 QKC393585 QTY393585 RDU393585 RNQ393585 RXM393585 SHI393585 SRE393585 TBA393585 TKW393585 TUS393585 UEO393585 UOK393585 UYG393585 VIC393585 VRY393585 WBU393585 WLQ393585 WVM393585 E459121 JA459121 SW459121 ACS459121 AMO459121 AWK459121 BGG459121 BQC459121 BZY459121 CJU459121 CTQ459121 DDM459121 DNI459121 DXE459121 EHA459121 EQW459121 FAS459121 FKO459121 FUK459121 GEG459121 GOC459121 GXY459121 HHU459121 HRQ459121 IBM459121 ILI459121 IVE459121 JFA459121 JOW459121 JYS459121 KIO459121 KSK459121 LCG459121 LMC459121 LVY459121 MFU459121 MPQ459121 MZM459121 NJI459121 NTE459121 ODA459121 OMW459121 OWS459121 PGO459121 PQK459121 QAG459121 QKC459121 QTY459121 RDU459121 RNQ459121 RXM459121 SHI459121 SRE459121 TBA459121 TKW459121 TUS459121 UEO459121 UOK459121 UYG459121 VIC459121 VRY459121 WBU459121 WLQ459121 WVM459121 E524657 JA524657 SW524657 ACS524657 AMO524657 AWK524657 BGG524657 BQC524657 BZY524657 CJU524657 CTQ524657 DDM524657 DNI524657 DXE524657 EHA524657 EQW524657 FAS524657 FKO524657 FUK524657 GEG524657 GOC524657 GXY524657 HHU524657 HRQ524657 IBM524657 ILI524657 IVE524657 JFA524657 JOW524657 JYS524657 KIO524657 KSK524657 LCG524657 LMC524657 LVY524657 MFU524657 MPQ524657 MZM524657 NJI524657 NTE524657 ODA524657 OMW524657 OWS524657 PGO524657 PQK524657 QAG524657 QKC524657 QTY524657 RDU524657 RNQ524657 RXM524657 SHI524657 SRE524657 TBA524657 TKW524657 TUS524657 UEO524657 UOK524657 UYG524657 VIC524657 VRY524657 WBU524657 WLQ524657 WVM524657 E590193 JA590193 SW590193 ACS590193 AMO590193 AWK590193 BGG590193 BQC590193 BZY590193 CJU590193 CTQ590193 DDM590193 DNI590193 DXE590193 EHA590193 EQW590193 FAS590193 FKO590193 FUK590193 GEG590193 GOC590193 GXY590193 HHU590193 HRQ590193 IBM590193 ILI590193 IVE590193 JFA590193 JOW590193 JYS590193 KIO590193 KSK590193 LCG590193 LMC590193 LVY590193 MFU590193 MPQ590193 MZM590193 NJI590193 NTE590193 ODA590193 OMW590193 OWS590193 PGO590193 PQK590193 QAG590193 QKC590193 QTY590193 RDU590193 RNQ590193 RXM590193 SHI590193 SRE590193 TBA590193 TKW590193 TUS590193 UEO590193 UOK590193 UYG590193 VIC590193 VRY590193 WBU590193 WLQ590193 WVM590193 E655729 JA655729 SW655729 ACS655729 AMO655729 AWK655729 BGG655729 BQC655729 BZY655729 CJU655729 CTQ655729 DDM655729 DNI655729 DXE655729 EHA655729 EQW655729 FAS655729 FKO655729 FUK655729 GEG655729 GOC655729 GXY655729 HHU655729 HRQ655729 IBM655729 ILI655729 IVE655729 JFA655729 JOW655729 JYS655729 KIO655729 KSK655729 LCG655729 LMC655729 LVY655729 MFU655729 MPQ655729 MZM655729 NJI655729 NTE655729 ODA655729 OMW655729 OWS655729 PGO655729 PQK655729 QAG655729 QKC655729 QTY655729 RDU655729 RNQ655729 RXM655729 SHI655729 SRE655729 TBA655729 TKW655729 TUS655729 UEO655729 UOK655729 UYG655729 VIC655729 VRY655729 WBU655729 WLQ655729 WVM655729 E721265 JA721265 SW721265 ACS721265 AMO721265 AWK721265 BGG721265 BQC721265 BZY721265 CJU721265 CTQ721265 DDM721265 DNI721265 DXE721265 EHA721265 EQW721265 FAS721265 FKO721265 FUK721265 GEG721265 GOC721265 GXY721265 HHU721265 HRQ721265 IBM721265 ILI721265 IVE721265 JFA721265 JOW721265 JYS721265 KIO721265 KSK721265 LCG721265 LMC721265 LVY721265 MFU721265 MPQ721265 MZM721265 NJI721265 NTE721265 ODA721265 OMW721265 OWS721265 PGO721265 PQK721265 QAG721265 QKC721265 QTY721265 RDU721265 RNQ721265 RXM721265 SHI721265 SRE721265 TBA721265 TKW721265 TUS721265 UEO721265 UOK721265 UYG721265 VIC721265 VRY721265 WBU721265 WLQ721265 WVM721265 E786801 JA786801 SW786801 ACS786801 AMO786801 AWK786801 BGG786801 BQC786801 BZY786801 CJU786801 CTQ786801 DDM786801 DNI786801 DXE786801 EHA786801 EQW786801 FAS786801 FKO786801 FUK786801 GEG786801 GOC786801 GXY786801 HHU786801 HRQ786801 IBM786801 ILI786801 IVE786801 JFA786801 JOW786801 JYS786801 KIO786801 KSK786801 LCG786801 LMC786801 LVY786801 MFU786801 MPQ786801 MZM786801 NJI786801 NTE786801 ODA786801 OMW786801 OWS786801 PGO786801 PQK786801 QAG786801 QKC786801 QTY786801 RDU786801 RNQ786801 RXM786801 SHI786801 SRE786801 TBA786801 TKW786801 TUS786801 UEO786801 UOK786801 UYG786801 VIC786801 VRY786801 WBU786801 WLQ786801 WVM786801 E852337 JA852337 SW852337 ACS852337 AMO852337 AWK852337 BGG852337 BQC852337 BZY852337 CJU852337 CTQ852337 DDM852337 DNI852337 DXE852337 EHA852337 EQW852337 FAS852337 FKO852337 FUK852337 GEG852337 GOC852337 GXY852337 HHU852337 HRQ852337 IBM852337 ILI852337 IVE852337 JFA852337 JOW852337 JYS852337 KIO852337 KSK852337 LCG852337 LMC852337 LVY852337 MFU852337 MPQ852337 MZM852337 NJI852337 NTE852337 ODA852337 OMW852337 OWS852337 PGO852337 PQK852337 QAG852337 QKC852337 QTY852337 RDU852337 RNQ852337 RXM852337 SHI852337 SRE852337 TBA852337 TKW852337 TUS852337 UEO852337 UOK852337 UYG852337 VIC852337 VRY852337 WBU852337 WLQ852337 WVM852337 E917873 JA917873 SW917873 ACS917873 AMO917873 AWK917873 BGG917873 BQC917873 BZY917873 CJU917873 CTQ917873 DDM917873 DNI917873 DXE917873 EHA917873 EQW917873 FAS917873 FKO917873 FUK917873 GEG917873 GOC917873 GXY917873 HHU917873 HRQ917873 IBM917873 ILI917873 IVE917873 JFA917873 JOW917873 JYS917873 KIO917873 KSK917873 LCG917873 LMC917873 LVY917873 MFU917873 MPQ917873 MZM917873 NJI917873 NTE917873 ODA917873 OMW917873 OWS917873 PGO917873 PQK917873 QAG917873 QKC917873 QTY917873 RDU917873 RNQ917873 RXM917873 SHI917873 SRE917873 TBA917873 TKW917873 TUS917873 UEO917873 UOK917873 UYG917873 VIC917873 VRY917873 WBU917873 WLQ917873 WVM917873 E983409 JA983409 SW983409 ACS983409 AMO983409 AWK983409 BGG983409 BQC983409 BZY983409 CJU983409 CTQ983409 DDM983409 DNI983409 DXE983409 EHA983409 EQW983409 FAS983409 FKO983409 FUK983409 GEG983409 GOC983409 GXY983409 HHU983409 HRQ983409 IBM983409 ILI983409 IVE983409 JFA983409 JOW983409 JYS983409 KIO983409 KSK983409 LCG983409 LMC983409 LVY983409 MFU983409 MPQ983409 MZM983409 NJI983409 NTE983409 ODA983409 OMW983409 OWS983409 PGO983409 PQK983409 QAG983409 QKC983409 QTY983409 RDU983409 RNQ983409 RXM983409 SHI983409 SRE983409 TBA983409 TKW983409 TUS983409 UEO983409 UOK983409 UYG983409 VIC983409 VRY983409 WBU983409 WLQ983409" xr:uid="{00000000-0002-0000-0000-000001000000}">
      <formula1>#REF!</formula1>
    </dataValidation>
    <dataValidation type="list" allowBlank="1" showInputMessage="1" showErrorMessage="1" sqref="M78:M79 WVU983324 WLY983324 WCC983324 VSG983324 VIK983324 UYO983324 UOS983324 UEW983324 TVA983324 TLE983324 TBI983324 SRM983324 SHQ983324 RXU983324 RNY983324 REC983324 QUG983324 QKK983324 QAO983324 PQS983324 PGW983324 OXA983324 ONE983324 ODI983324 NTM983324 NJQ983324 MZU983324 MPY983324 MGC983324 LWG983324 LMK983324 LCO983324 KSS983324 KIW983324 JZA983324 JPE983324 JFI983324 IVM983324 ILQ983324 IBU983324 HRY983324 HIC983324 GYG983324 GOK983324 GEO983324 FUS983324 FKW983324 FBA983324 ERE983324 EHI983324 DXM983324 DNQ983324 DDU983324 CTY983324 CKC983324 CAG983324 BQK983324 BGO983324 AWS983324 AMW983324 ADA983324 TE983324 JI983324 M983324 WVU917788 WLY917788 WCC917788 VSG917788 VIK917788 UYO917788 UOS917788 UEW917788 TVA917788 TLE917788 TBI917788 SRM917788 SHQ917788 RXU917788 RNY917788 REC917788 QUG917788 QKK917788 QAO917788 PQS917788 PGW917788 OXA917788 ONE917788 ODI917788 NTM917788 NJQ917788 MZU917788 MPY917788 MGC917788 LWG917788 LMK917788 LCO917788 KSS917788 KIW917788 JZA917788 JPE917788 JFI917788 IVM917788 ILQ917788 IBU917788 HRY917788 HIC917788 GYG917788 GOK917788 GEO917788 FUS917788 FKW917788 FBA917788 ERE917788 EHI917788 DXM917788 DNQ917788 DDU917788 CTY917788 CKC917788 CAG917788 BQK917788 BGO917788 AWS917788 AMW917788 ADA917788 TE917788 JI917788 M917788 WVU852252 WLY852252 WCC852252 VSG852252 VIK852252 UYO852252 UOS852252 UEW852252 TVA852252 TLE852252 TBI852252 SRM852252 SHQ852252 RXU852252 RNY852252 REC852252 QUG852252 QKK852252 QAO852252 PQS852252 PGW852252 OXA852252 ONE852252 ODI852252 NTM852252 NJQ852252 MZU852252 MPY852252 MGC852252 LWG852252 LMK852252 LCO852252 KSS852252 KIW852252 JZA852252 JPE852252 JFI852252 IVM852252 ILQ852252 IBU852252 HRY852252 HIC852252 GYG852252 GOK852252 GEO852252 FUS852252 FKW852252 FBA852252 ERE852252 EHI852252 DXM852252 DNQ852252 DDU852252 CTY852252 CKC852252 CAG852252 BQK852252 BGO852252 AWS852252 AMW852252 ADA852252 TE852252 JI852252 M852252 WVU786716 WLY786716 WCC786716 VSG786716 VIK786716 UYO786716 UOS786716 UEW786716 TVA786716 TLE786716 TBI786716 SRM786716 SHQ786716 RXU786716 RNY786716 REC786716 QUG786716 QKK786716 QAO786716 PQS786716 PGW786716 OXA786716 ONE786716 ODI786716 NTM786716 NJQ786716 MZU786716 MPY786716 MGC786716 LWG786716 LMK786716 LCO786716 KSS786716 KIW786716 JZA786716 JPE786716 JFI786716 IVM786716 ILQ786716 IBU786716 HRY786716 HIC786716 GYG786716 GOK786716 GEO786716 FUS786716 FKW786716 FBA786716 ERE786716 EHI786716 DXM786716 DNQ786716 DDU786716 CTY786716 CKC786716 CAG786716 BQK786716 BGO786716 AWS786716 AMW786716 ADA786716 TE786716 JI786716 M786716 WVU721180 WLY721180 WCC721180 VSG721180 VIK721180 UYO721180 UOS721180 UEW721180 TVA721180 TLE721180 TBI721180 SRM721180 SHQ721180 RXU721180 RNY721180 REC721180 QUG721180 QKK721180 QAO721180 PQS721180 PGW721180 OXA721180 ONE721180 ODI721180 NTM721180 NJQ721180 MZU721180 MPY721180 MGC721180 LWG721180 LMK721180 LCO721180 KSS721180 KIW721180 JZA721180 JPE721180 JFI721180 IVM721180 ILQ721180 IBU721180 HRY721180 HIC721180 GYG721180 GOK721180 GEO721180 FUS721180 FKW721180 FBA721180 ERE721180 EHI721180 DXM721180 DNQ721180 DDU721180 CTY721180 CKC721180 CAG721180 BQK721180 BGO721180 AWS721180 AMW721180 ADA721180 TE721180 JI721180 M721180 WVU655644 WLY655644 WCC655644 VSG655644 VIK655644 UYO655644 UOS655644 UEW655644 TVA655644 TLE655644 TBI655644 SRM655644 SHQ655644 RXU655644 RNY655644 REC655644 QUG655644 QKK655644 QAO655644 PQS655644 PGW655644 OXA655644 ONE655644 ODI655644 NTM655644 NJQ655644 MZU655644 MPY655644 MGC655644 LWG655644 LMK655644 LCO655644 KSS655644 KIW655644 JZA655644 JPE655644 JFI655644 IVM655644 ILQ655644 IBU655644 HRY655644 HIC655644 GYG655644 GOK655644 GEO655644 FUS655644 FKW655644 FBA655644 ERE655644 EHI655644 DXM655644 DNQ655644 DDU655644 CTY655644 CKC655644 CAG655644 BQK655644 BGO655644 AWS655644 AMW655644 ADA655644 TE655644 JI655644 M655644 WVU590108 WLY590108 WCC590108 VSG590108 VIK590108 UYO590108 UOS590108 UEW590108 TVA590108 TLE590108 TBI590108 SRM590108 SHQ590108 RXU590108 RNY590108 REC590108 QUG590108 QKK590108 QAO590108 PQS590108 PGW590108 OXA590108 ONE590108 ODI590108 NTM590108 NJQ590108 MZU590108 MPY590108 MGC590108 LWG590108 LMK590108 LCO590108 KSS590108 KIW590108 JZA590108 JPE590108 JFI590108 IVM590108 ILQ590108 IBU590108 HRY590108 HIC590108 GYG590108 GOK590108 GEO590108 FUS590108 FKW590108 FBA590108 ERE590108 EHI590108 DXM590108 DNQ590108 DDU590108 CTY590108 CKC590108 CAG590108 BQK590108 BGO590108 AWS590108 AMW590108 ADA590108 TE590108 JI590108 M590108 WVU524572 WLY524572 WCC524572 VSG524572 VIK524572 UYO524572 UOS524572 UEW524572 TVA524572 TLE524572 TBI524572 SRM524572 SHQ524572 RXU524572 RNY524572 REC524572 QUG524572 QKK524572 QAO524572 PQS524572 PGW524572 OXA524572 ONE524572 ODI524572 NTM524572 NJQ524572 MZU524572 MPY524572 MGC524572 LWG524572 LMK524572 LCO524572 KSS524572 KIW524572 JZA524572 JPE524572 JFI524572 IVM524572 ILQ524572 IBU524572 HRY524572 HIC524572 GYG524572 GOK524572 GEO524572 FUS524572 FKW524572 FBA524572 ERE524572 EHI524572 DXM524572 DNQ524572 DDU524572 CTY524572 CKC524572 CAG524572 BQK524572 BGO524572 AWS524572 AMW524572 ADA524572 TE524572 JI524572 M524572 WVU459036 WLY459036 WCC459036 VSG459036 VIK459036 UYO459036 UOS459036 UEW459036 TVA459036 TLE459036 TBI459036 SRM459036 SHQ459036 RXU459036 RNY459036 REC459036 QUG459036 QKK459036 QAO459036 PQS459036 PGW459036 OXA459036 ONE459036 ODI459036 NTM459036 NJQ459036 MZU459036 MPY459036 MGC459036 LWG459036 LMK459036 LCO459036 KSS459036 KIW459036 JZA459036 JPE459036 JFI459036 IVM459036 ILQ459036 IBU459036 HRY459036 HIC459036 GYG459036 GOK459036 GEO459036 FUS459036 FKW459036 FBA459036 ERE459036 EHI459036 DXM459036 DNQ459036 DDU459036 CTY459036 CKC459036 CAG459036 BQK459036 BGO459036 AWS459036 AMW459036 ADA459036 TE459036 JI459036 M459036 WVU393500 WLY393500 WCC393500 VSG393500 VIK393500 UYO393500 UOS393500 UEW393500 TVA393500 TLE393500 TBI393500 SRM393500 SHQ393500 RXU393500 RNY393500 REC393500 QUG393500 QKK393500 QAO393500 PQS393500 PGW393500 OXA393500 ONE393500 ODI393500 NTM393500 NJQ393500 MZU393500 MPY393500 MGC393500 LWG393500 LMK393500 LCO393500 KSS393500 KIW393500 JZA393500 JPE393500 JFI393500 IVM393500 ILQ393500 IBU393500 HRY393500 HIC393500 GYG393500 GOK393500 GEO393500 FUS393500 FKW393500 FBA393500 ERE393500 EHI393500 DXM393500 DNQ393500 DDU393500 CTY393500 CKC393500 CAG393500 BQK393500 BGO393500 AWS393500 AMW393500 ADA393500 TE393500 JI393500 M393500 WVU327964 WLY327964 WCC327964 VSG327964 VIK327964 UYO327964 UOS327964 UEW327964 TVA327964 TLE327964 TBI327964 SRM327964 SHQ327964 RXU327964 RNY327964 REC327964 QUG327964 QKK327964 QAO327964 PQS327964 PGW327964 OXA327964 ONE327964 ODI327964 NTM327964 NJQ327964 MZU327964 MPY327964 MGC327964 LWG327964 LMK327964 LCO327964 KSS327964 KIW327964 JZA327964 JPE327964 JFI327964 IVM327964 ILQ327964 IBU327964 HRY327964 HIC327964 GYG327964 GOK327964 GEO327964 FUS327964 FKW327964 FBA327964 ERE327964 EHI327964 DXM327964 DNQ327964 DDU327964 CTY327964 CKC327964 CAG327964 BQK327964 BGO327964 AWS327964 AMW327964 ADA327964 TE327964 JI327964 M327964 WVU262428 WLY262428 WCC262428 VSG262428 VIK262428 UYO262428 UOS262428 UEW262428 TVA262428 TLE262428 TBI262428 SRM262428 SHQ262428 RXU262428 RNY262428 REC262428 QUG262428 QKK262428 QAO262428 PQS262428 PGW262428 OXA262428 ONE262428 ODI262428 NTM262428 NJQ262428 MZU262428 MPY262428 MGC262428 LWG262428 LMK262428 LCO262428 KSS262428 KIW262428 JZA262428 JPE262428 JFI262428 IVM262428 ILQ262428 IBU262428 HRY262428 HIC262428 GYG262428 GOK262428 GEO262428 FUS262428 FKW262428 FBA262428 ERE262428 EHI262428 DXM262428 DNQ262428 DDU262428 CTY262428 CKC262428 CAG262428 BQK262428 BGO262428 AWS262428 AMW262428 ADA262428 TE262428 JI262428 M262428 WVU196892 WLY196892 WCC196892 VSG196892 VIK196892 UYO196892 UOS196892 UEW196892 TVA196892 TLE196892 TBI196892 SRM196892 SHQ196892 RXU196892 RNY196892 REC196892 QUG196892 QKK196892 QAO196892 PQS196892 PGW196892 OXA196892 ONE196892 ODI196892 NTM196892 NJQ196892 MZU196892 MPY196892 MGC196892 LWG196892 LMK196892 LCO196892 KSS196892 KIW196892 JZA196892 JPE196892 JFI196892 IVM196892 ILQ196892 IBU196892 HRY196892 HIC196892 GYG196892 GOK196892 GEO196892 FUS196892 FKW196892 FBA196892 ERE196892 EHI196892 DXM196892 DNQ196892 DDU196892 CTY196892 CKC196892 CAG196892 BQK196892 BGO196892 AWS196892 AMW196892 ADA196892 TE196892 JI196892 M196892 WVU131356 WLY131356 WCC131356 VSG131356 VIK131356 UYO131356 UOS131356 UEW131356 TVA131356 TLE131356 TBI131356 SRM131356 SHQ131356 RXU131356 RNY131356 REC131356 QUG131356 QKK131356 QAO131356 PQS131356 PGW131356 OXA131356 ONE131356 ODI131356 NTM131356 NJQ131356 MZU131356 MPY131356 MGC131356 LWG131356 LMK131356 LCO131356 KSS131356 KIW131356 JZA131356 JPE131356 JFI131356 IVM131356 ILQ131356 IBU131356 HRY131356 HIC131356 GYG131356 GOK131356 GEO131356 FUS131356 FKW131356 FBA131356 ERE131356 EHI131356 DXM131356 DNQ131356 DDU131356 CTY131356 CKC131356 CAG131356 BQK131356 BGO131356 AWS131356 AMW131356 ADA131356 TE131356 JI131356 M131356 WVU65820 WLY65820 WCC65820 VSG65820 VIK65820 UYO65820 UOS65820 UEW65820 TVA65820 TLE65820 TBI65820 SRM65820 SHQ65820 RXU65820 RNY65820 REC65820 QUG65820 QKK65820 QAO65820 PQS65820 PGW65820 OXA65820 ONE65820 ODI65820 NTM65820 NJQ65820 MZU65820 MPY65820 MGC65820 LWG65820 LMK65820 LCO65820 KSS65820 KIW65820 JZA65820 JPE65820 JFI65820 IVM65820 ILQ65820 IBU65820 HRY65820 HIC65820 GYG65820 GOK65820 GEO65820 FUS65820 FKW65820 FBA65820 ERE65820 EHI65820 DXM65820 DNQ65820 DDU65820 CTY65820 CKC65820 CAG65820 BQK65820 BGO65820 AWS65820 AMW65820 ADA65820 TE65820 JI65820 M65820 WVU275 WLY275 WCC275 VSG275 VIK275 UYO275 UOS275 UEW275 TVA275 TLE275 TBI275 SRM275 SHQ275 RXU275 RNY275 REC275 QUG275 QKK275 QAO275 PQS275 PGW275 OXA275 ONE275 ODI275 NTM275 NJQ275 MZU275 MPY275 MGC275 LWG275 LMK275 LCO275 KSS275 KIW275 JZA275 JPE275 JFI275 IVM275 ILQ275 IBU275 HRY275 HIC275 GYG275 GOK275 GEO275 FUS275 FKW275 FBA275 ERE275 EHI275 DXM275 DNQ275 DDU275 CTY275 CKC275 CAG275 BQK275 BGO275 AWS275 AMW275 ADA275 TE275 JI275 M275 WVU983208 WLY983208 WCC983208 VSG983208 VIK983208 UYO983208 UOS983208 UEW983208 TVA983208 TLE983208 TBI983208 SRM983208 SHQ983208 RXU983208 RNY983208 REC983208 QUG983208 QKK983208 QAO983208 PQS983208 PGW983208 OXA983208 ONE983208 ODI983208 NTM983208 NJQ983208 MZU983208 MPY983208 MGC983208 LWG983208 LMK983208 LCO983208 KSS983208 KIW983208 JZA983208 JPE983208 JFI983208 IVM983208 ILQ983208 IBU983208 HRY983208 HIC983208 GYG983208 GOK983208 GEO983208 FUS983208 FKW983208 FBA983208 ERE983208 EHI983208 DXM983208 DNQ983208 DDU983208 CTY983208 CKC983208 CAG983208 BQK983208 BGO983208 AWS983208 AMW983208 ADA983208 TE983208 JI983208 M983208 WVU917672 WLY917672 WCC917672 VSG917672 VIK917672 UYO917672 UOS917672 UEW917672 TVA917672 TLE917672 TBI917672 SRM917672 SHQ917672 RXU917672 RNY917672 REC917672 QUG917672 QKK917672 QAO917672 PQS917672 PGW917672 OXA917672 ONE917672 ODI917672 NTM917672 NJQ917672 MZU917672 MPY917672 MGC917672 LWG917672 LMK917672 LCO917672 KSS917672 KIW917672 JZA917672 JPE917672 JFI917672 IVM917672 ILQ917672 IBU917672 HRY917672 HIC917672 GYG917672 GOK917672 GEO917672 FUS917672 FKW917672 FBA917672 ERE917672 EHI917672 DXM917672 DNQ917672 DDU917672 CTY917672 CKC917672 CAG917672 BQK917672 BGO917672 AWS917672 AMW917672 ADA917672 TE917672 JI917672 M917672 WVU852136 WLY852136 WCC852136 VSG852136 VIK852136 UYO852136 UOS852136 UEW852136 TVA852136 TLE852136 TBI852136 SRM852136 SHQ852136 RXU852136 RNY852136 REC852136 QUG852136 QKK852136 QAO852136 PQS852136 PGW852136 OXA852136 ONE852136 ODI852136 NTM852136 NJQ852136 MZU852136 MPY852136 MGC852136 LWG852136 LMK852136 LCO852136 KSS852136 KIW852136 JZA852136 JPE852136 JFI852136 IVM852136 ILQ852136 IBU852136 HRY852136 HIC852136 GYG852136 GOK852136 GEO852136 FUS852136 FKW852136 FBA852136 ERE852136 EHI852136 DXM852136 DNQ852136 DDU852136 CTY852136 CKC852136 CAG852136 BQK852136 BGO852136 AWS852136 AMW852136 ADA852136 TE852136 JI852136 M852136 WVU786600 WLY786600 WCC786600 VSG786600 VIK786600 UYO786600 UOS786600 UEW786600 TVA786600 TLE786600 TBI786600 SRM786600 SHQ786600 RXU786600 RNY786600 REC786600 QUG786600 QKK786600 QAO786600 PQS786600 PGW786600 OXA786600 ONE786600 ODI786600 NTM786600 NJQ786600 MZU786600 MPY786600 MGC786600 LWG786600 LMK786600 LCO786600 KSS786600 KIW786600 JZA786600 JPE786600 JFI786600 IVM786600 ILQ786600 IBU786600 HRY786600 HIC786600 GYG786600 GOK786600 GEO786600 FUS786600 FKW786600 FBA786600 ERE786600 EHI786600 DXM786600 DNQ786600 DDU786600 CTY786600 CKC786600 CAG786600 BQK786600 BGO786600 AWS786600 AMW786600 ADA786600 TE786600 JI786600 M786600 WVU721064 WLY721064 WCC721064 VSG721064 VIK721064 UYO721064 UOS721064 UEW721064 TVA721064 TLE721064 TBI721064 SRM721064 SHQ721064 RXU721064 RNY721064 REC721064 QUG721064 QKK721064 QAO721064 PQS721064 PGW721064 OXA721064 ONE721064 ODI721064 NTM721064 NJQ721064 MZU721064 MPY721064 MGC721064 LWG721064 LMK721064 LCO721064 KSS721064 KIW721064 JZA721064 JPE721064 JFI721064 IVM721064 ILQ721064 IBU721064 HRY721064 HIC721064 GYG721064 GOK721064 GEO721064 FUS721064 FKW721064 FBA721064 ERE721064 EHI721064 DXM721064 DNQ721064 DDU721064 CTY721064 CKC721064 CAG721064 BQK721064 BGO721064 AWS721064 AMW721064 ADA721064 TE721064 JI721064 M721064 WVU655528 WLY655528 WCC655528 VSG655528 VIK655528 UYO655528 UOS655528 UEW655528 TVA655528 TLE655528 TBI655528 SRM655528 SHQ655528 RXU655528 RNY655528 REC655528 QUG655528 QKK655528 QAO655528 PQS655528 PGW655528 OXA655528 ONE655528 ODI655528 NTM655528 NJQ655528 MZU655528 MPY655528 MGC655528 LWG655528 LMK655528 LCO655528 KSS655528 KIW655528 JZA655528 JPE655528 JFI655528 IVM655528 ILQ655528 IBU655528 HRY655528 HIC655528 GYG655528 GOK655528 GEO655528 FUS655528 FKW655528 FBA655528 ERE655528 EHI655528 DXM655528 DNQ655528 DDU655528 CTY655528 CKC655528 CAG655528 BQK655528 BGO655528 AWS655528 AMW655528 ADA655528 TE655528 JI655528 M655528 WVU589992 WLY589992 WCC589992 VSG589992 VIK589992 UYO589992 UOS589992 UEW589992 TVA589992 TLE589992 TBI589992 SRM589992 SHQ589992 RXU589992 RNY589992 REC589992 QUG589992 QKK589992 QAO589992 PQS589992 PGW589992 OXA589992 ONE589992 ODI589992 NTM589992 NJQ589992 MZU589992 MPY589992 MGC589992 LWG589992 LMK589992 LCO589992 KSS589992 KIW589992 JZA589992 JPE589992 JFI589992 IVM589992 ILQ589992 IBU589992 HRY589992 HIC589992 GYG589992 GOK589992 GEO589992 FUS589992 FKW589992 FBA589992 ERE589992 EHI589992 DXM589992 DNQ589992 DDU589992 CTY589992 CKC589992 CAG589992 BQK589992 BGO589992 AWS589992 AMW589992 ADA589992 TE589992 JI589992 M589992 WVU524456 WLY524456 WCC524456 VSG524456 VIK524456 UYO524456 UOS524456 UEW524456 TVA524456 TLE524456 TBI524456 SRM524456 SHQ524456 RXU524456 RNY524456 REC524456 QUG524456 QKK524456 QAO524456 PQS524456 PGW524456 OXA524456 ONE524456 ODI524456 NTM524456 NJQ524456 MZU524456 MPY524456 MGC524456 LWG524456 LMK524456 LCO524456 KSS524456 KIW524456 JZA524456 JPE524456 JFI524456 IVM524456 ILQ524456 IBU524456 HRY524456 HIC524456 GYG524456 GOK524456 GEO524456 FUS524456 FKW524456 FBA524456 ERE524456 EHI524456 DXM524456 DNQ524456 DDU524456 CTY524456 CKC524456 CAG524456 BQK524456 BGO524456 AWS524456 AMW524456 ADA524456 TE524456 JI524456 M524456 WVU458920 WLY458920 WCC458920 VSG458920 VIK458920 UYO458920 UOS458920 UEW458920 TVA458920 TLE458920 TBI458920 SRM458920 SHQ458920 RXU458920 RNY458920 REC458920 QUG458920 QKK458920 QAO458920 PQS458920 PGW458920 OXA458920 ONE458920 ODI458920 NTM458920 NJQ458920 MZU458920 MPY458920 MGC458920 LWG458920 LMK458920 LCO458920 KSS458920 KIW458920 JZA458920 JPE458920 JFI458920 IVM458920 ILQ458920 IBU458920 HRY458920 HIC458920 GYG458920 GOK458920 GEO458920 FUS458920 FKW458920 FBA458920 ERE458920 EHI458920 DXM458920 DNQ458920 DDU458920 CTY458920 CKC458920 CAG458920 BQK458920 BGO458920 AWS458920 AMW458920 ADA458920 TE458920 JI458920 M458920 WVU393384 WLY393384 WCC393384 VSG393384 VIK393384 UYO393384 UOS393384 UEW393384 TVA393384 TLE393384 TBI393384 SRM393384 SHQ393384 RXU393384 RNY393384 REC393384 QUG393384 QKK393384 QAO393384 PQS393384 PGW393384 OXA393384 ONE393384 ODI393384 NTM393384 NJQ393384 MZU393384 MPY393384 MGC393384 LWG393384 LMK393384 LCO393384 KSS393384 KIW393384 JZA393384 JPE393384 JFI393384 IVM393384 ILQ393384 IBU393384 HRY393384 HIC393384 GYG393384 GOK393384 GEO393384 FUS393384 FKW393384 FBA393384 ERE393384 EHI393384 DXM393384 DNQ393384 DDU393384 CTY393384 CKC393384 CAG393384 BQK393384 BGO393384 AWS393384 AMW393384 ADA393384 TE393384 JI393384 M393384 WVU327848 WLY327848 WCC327848 VSG327848 VIK327848 UYO327848 UOS327848 UEW327848 TVA327848 TLE327848 TBI327848 SRM327848 SHQ327848 RXU327848 RNY327848 REC327848 QUG327848 QKK327848 QAO327848 PQS327848 PGW327848 OXA327848 ONE327848 ODI327848 NTM327848 NJQ327848 MZU327848 MPY327848 MGC327848 LWG327848 LMK327848 LCO327848 KSS327848 KIW327848 JZA327848 JPE327848 JFI327848 IVM327848 ILQ327848 IBU327848 HRY327848 HIC327848 GYG327848 GOK327848 GEO327848 FUS327848 FKW327848 FBA327848 ERE327848 EHI327848 DXM327848 DNQ327848 DDU327848 CTY327848 CKC327848 CAG327848 BQK327848 BGO327848 AWS327848 AMW327848 ADA327848 TE327848 JI327848 M327848 WVU262312 WLY262312 WCC262312 VSG262312 VIK262312 UYO262312 UOS262312 UEW262312 TVA262312 TLE262312 TBI262312 SRM262312 SHQ262312 RXU262312 RNY262312 REC262312 QUG262312 QKK262312 QAO262312 PQS262312 PGW262312 OXA262312 ONE262312 ODI262312 NTM262312 NJQ262312 MZU262312 MPY262312 MGC262312 LWG262312 LMK262312 LCO262312 KSS262312 KIW262312 JZA262312 JPE262312 JFI262312 IVM262312 ILQ262312 IBU262312 HRY262312 HIC262312 GYG262312 GOK262312 GEO262312 FUS262312 FKW262312 FBA262312 ERE262312 EHI262312 DXM262312 DNQ262312 DDU262312 CTY262312 CKC262312 CAG262312 BQK262312 BGO262312 AWS262312 AMW262312 ADA262312 TE262312 JI262312 M262312 WVU196776 WLY196776 WCC196776 VSG196776 VIK196776 UYO196776 UOS196776 UEW196776 TVA196776 TLE196776 TBI196776 SRM196776 SHQ196776 RXU196776 RNY196776 REC196776 QUG196776 QKK196776 QAO196776 PQS196776 PGW196776 OXA196776 ONE196776 ODI196776 NTM196776 NJQ196776 MZU196776 MPY196776 MGC196776 LWG196776 LMK196776 LCO196776 KSS196776 KIW196776 JZA196776 JPE196776 JFI196776 IVM196776 ILQ196776 IBU196776 HRY196776 HIC196776 GYG196776 GOK196776 GEO196776 FUS196776 FKW196776 FBA196776 ERE196776 EHI196776 DXM196776 DNQ196776 DDU196776 CTY196776 CKC196776 CAG196776 BQK196776 BGO196776 AWS196776 AMW196776 ADA196776 TE196776 JI196776 M196776 WVU131240 WLY131240 WCC131240 VSG131240 VIK131240 UYO131240 UOS131240 UEW131240 TVA131240 TLE131240 TBI131240 SRM131240 SHQ131240 RXU131240 RNY131240 REC131240 QUG131240 QKK131240 QAO131240 PQS131240 PGW131240 OXA131240 ONE131240 ODI131240 NTM131240 NJQ131240 MZU131240 MPY131240 MGC131240 LWG131240 LMK131240 LCO131240 KSS131240 KIW131240 JZA131240 JPE131240 JFI131240 IVM131240 ILQ131240 IBU131240 HRY131240 HIC131240 GYG131240 GOK131240 GEO131240 FUS131240 FKW131240 FBA131240 ERE131240 EHI131240 DXM131240 DNQ131240 DDU131240 CTY131240 CKC131240 CAG131240 BQK131240 BGO131240 AWS131240 AMW131240 ADA131240 TE131240 JI131240 M131240 WVU65704 WLY65704 WCC65704 VSG65704 VIK65704 UYO65704 UOS65704 UEW65704 TVA65704 TLE65704 TBI65704 SRM65704 SHQ65704 RXU65704 RNY65704 REC65704 QUG65704 QKK65704 QAO65704 PQS65704 PGW65704 OXA65704 ONE65704 ODI65704 NTM65704 NJQ65704 MZU65704 MPY65704 MGC65704 LWG65704 LMK65704 LCO65704 KSS65704 KIW65704 JZA65704 JPE65704 JFI65704 IVM65704 ILQ65704 IBU65704 HRY65704 HIC65704 GYG65704 GOK65704 GEO65704 FUS65704 FKW65704 FBA65704 ERE65704 EHI65704 DXM65704 DNQ65704 DDU65704 CTY65704 CKC65704 CAG65704 BQK65704 BGO65704 AWS65704 AMW65704 ADA65704 TE65704 JI65704 M65704 WVU148:WVU149 WLY148:WLY149 WCC148:WCC149 VSG148:VSG149 VIK148:VIK149 UYO148:UYO149 UOS148:UOS149 UEW148:UEW149 TVA148:TVA149 TLE148:TLE149 TBI148:TBI149 SRM148:SRM149 SHQ148:SHQ149 RXU148:RXU149 RNY148:RNY149 REC148:REC149 QUG148:QUG149 QKK148:QKK149 QAO148:QAO149 PQS148:PQS149 PGW148:PGW149 OXA148:OXA149 ONE148:ONE149 ODI148:ODI149 NTM148:NTM149 NJQ148:NJQ149 MZU148:MZU149 MPY148:MPY149 MGC148:MGC149 LWG148:LWG149 LMK148:LMK149 LCO148:LCO149 KSS148:KSS149 KIW148:KIW149 JZA148:JZA149 JPE148:JPE149 JFI148:JFI149 IVM148:IVM149 ILQ148:ILQ149 IBU148:IBU149 HRY148:HRY149 HIC148:HIC149 GYG148:GYG149 GOK148:GOK149 GEO148:GEO149 FUS148:FUS149 FKW148:FKW149 FBA148:FBA149 ERE148:ERE149 EHI148:EHI149 DXM148:DXM149 DNQ148:DNQ149 DDU148:DDU149 CTY148:CTY149 CKC148:CKC149 CAG148:CAG149 BQK148:BQK149 BGO148:BGO149 AWS148:AWS149 AMW148:AMW149 ADA148:ADA149 TE148:TE149 JI148:JI149 M148:M149 WVU983081 WLY983081 WCC983081 VSG983081 VIK983081 UYO983081 UOS983081 UEW983081 TVA983081 TLE983081 TBI983081 SRM983081 SHQ983081 RXU983081 RNY983081 REC983081 QUG983081 QKK983081 QAO983081 PQS983081 PGW983081 OXA983081 ONE983081 ODI983081 NTM983081 NJQ983081 MZU983081 MPY983081 MGC983081 LWG983081 LMK983081 LCO983081 KSS983081 KIW983081 JZA983081 JPE983081 JFI983081 IVM983081 ILQ983081 IBU983081 HRY983081 HIC983081 GYG983081 GOK983081 GEO983081 FUS983081 FKW983081 FBA983081 ERE983081 EHI983081 DXM983081 DNQ983081 DDU983081 CTY983081 CKC983081 CAG983081 BQK983081 BGO983081 AWS983081 AMW983081 ADA983081 TE983081 JI983081 M983081 WVU917545 WLY917545 WCC917545 VSG917545 VIK917545 UYO917545 UOS917545 UEW917545 TVA917545 TLE917545 TBI917545 SRM917545 SHQ917545 RXU917545 RNY917545 REC917545 QUG917545 QKK917545 QAO917545 PQS917545 PGW917545 OXA917545 ONE917545 ODI917545 NTM917545 NJQ917545 MZU917545 MPY917545 MGC917545 LWG917545 LMK917545 LCO917545 KSS917545 KIW917545 JZA917545 JPE917545 JFI917545 IVM917545 ILQ917545 IBU917545 HRY917545 HIC917545 GYG917545 GOK917545 GEO917545 FUS917545 FKW917545 FBA917545 ERE917545 EHI917545 DXM917545 DNQ917545 DDU917545 CTY917545 CKC917545 CAG917545 BQK917545 BGO917545 AWS917545 AMW917545 ADA917545 TE917545 JI917545 M917545 WVU852009 WLY852009 WCC852009 VSG852009 VIK852009 UYO852009 UOS852009 UEW852009 TVA852009 TLE852009 TBI852009 SRM852009 SHQ852009 RXU852009 RNY852009 REC852009 QUG852009 QKK852009 QAO852009 PQS852009 PGW852009 OXA852009 ONE852009 ODI852009 NTM852009 NJQ852009 MZU852009 MPY852009 MGC852009 LWG852009 LMK852009 LCO852009 KSS852009 KIW852009 JZA852009 JPE852009 JFI852009 IVM852009 ILQ852009 IBU852009 HRY852009 HIC852009 GYG852009 GOK852009 GEO852009 FUS852009 FKW852009 FBA852009 ERE852009 EHI852009 DXM852009 DNQ852009 DDU852009 CTY852009 CKC852009 CAG852009 BQK852009 BGO852009 AWS852009 AMW852009 ADA852009 TE852009 JI852009 M852009 WVU786473 WLY786473 WCC786473 VSG786473 VIK786473 UYO786473 UOS786473 UEW786473 TVA786473 TLE786473 TBI786473 SRM786473 SHQ786473 RXU786473 RNY786473 REC786473 QUG786473 QKK786473 QAO786473 PQS786473 PGW786473 OXA786473 ONE786473 ODI786473 NTM786473 NJQ786473 MZU786473 MPY786473 MGC786473 LWG786473 LMK786473 LCO786473 KSS786473 KIW786473 JZA786473 JPE786473 JFI786473 IVM786473 ILQ786473 IBU786473 HRY786473 HIC786473 GYG786473 GOK786473 GEO786473 FUS786473 FKW786473 FBA786473 ERE786473 EHI786473 DXM786473 DNQ786473 DDU786473 CTY786473 CKC786473 CAG786473 BQK786473 BGO786473 AWS786473 AMW786473 ADA786473 TE786473 JI786473 M786473 WVU720937 WLY720937 WCC720937 VSG720937 VIK720937 UYO720937 UOS720937 UEW720937 TVA720937 TLE720937 TBI720937 SRM720937 SHQ720937 RXU720937 RNY720937 REC720937 QUG720937 QKK720937 QAO720937 PQS720937 PGW720937 OXA720937 ONE720937 ODI720937 NTM720937 NJQ720937 MZU720937 MPY720937 MGC720937 LWG720937 LMK720937 LCO720937 KSS720937 KIW720937 JZA720937 JPE720937 JFI720937 IVM720937 ILQ720937 IBU720937 HRY720937 HIC720937 GYG720937 GOK720937 GEO720937 FUS720937 FKW720937 FBA720937 ERE720937 EHI720937 DXM720937 DNQ720937 DDU720937 CTY720937 CKC720937 CAG720937 BQK720937 BGO720937 AWS720937 AMW720937 ADA720937 TE720937 JI720937 M720937 WVU655401 WLY655401 WCC655401 VSG655401 VIK655401 UYO655401 UOS655401 UEW655401 TVA655401 TLE655401 TBI655401 SRM655401 SHQ655401 RXU655401 RNY655401 REC655401 QUG655401 QKK655401 QAO655401 PQS655401 PGW655401 OXA655401 ONE655401 ODI655401 NTM655401 NJQ655401 MZU655401 MPY655401 MGC655401 LWG655401 LMK655401 LCO655401 KSS655401 KIW655401 JZA655401 JPE655401 JFI655401 IVM655401 ILQ655401 IBU655401 HRY655401 HIC655401 GYG655401 GOK655401 GEO655401 FUS655401 FKW655401 FBA655401 ERE655401 EHI655401 DXM655401 DNQ655401 DDU655401 CTY655401 CKC655401 CAG655401 BQK655401 BGO655401 AWS655401 AMW655401 ADA655401 TE655401 JI655401 M655401 WVU589865 WLY589865 WCC589865 VSG589865 VIK589865 UYO589865 UOS589865 UEW589865 TVA589865 TLE589865 TBI589865 SRM589865 SHQ589865 RXU589865 RNY589865 REC589865 QUG589865 QKK589865 QAO589865 PQS589865 PGW589865 OXA589865 ONE589865 ODI589865 NTM589865 NJQ589865 MZU589865 MPY589865 MGC589865 LWG589865 LMK589865 LCO589865 KSS589865 KIW589865 JZA589865 JPE589865 JFI589865 IVM589865 ILQ589865 IBU589865 HRY589865 HIC589865 GYG589865 GOK589865 GEO589865 FUS589865 FKW589865 FBA589865 ERE589865 EHI589865 DXM589865 DNQ589865 DDU589865 CTY589865 CKC589865 CAG589865 BQK589865 BGO589865 AWS589865 AMW589865 ADA589865 TE589865 JI589865 M589865 WVU524329 WLY524329 WCC524329 VSG524329 VIK524329 UYO524329 UOS524329 UEW524329 TVA524329 TLE524329 TBI524329 SRM524329 SHQ524329 RXU524329 RNY524329 REC524329 QUG524329 QKK524329 QAO524329 PQS524329 PGW524329 OXA524329 ONE524329 ODI524329 NTM524329 NJQ524329 MZU524329 MPY524329 MGC524329 LWG524329 LMK524329 LCO524329 KSS524329 KIW524329 JZA524329 JPE524329 JFI524329 IVM524329 ILQ524329 IBU524329 HRY524329 HIC524329 GYG524329 GOK524329 GEO524329 FUS524329 FKW524329 FBA524329 ERE524329 EHI524329 DXM524329 DNQ524329 DDU524329 CTY524329 CKC524329 CAG524329 BQK524329 BGO524329 AWS524329 AMW524329 ADA524329 TE524329 JI524329 M524329 WVU458793 WLY458793 WCC458793 VSG458793 VIK458793 UYO458793 UOS458793 UEW458793 TVA458793 TLE458793 TBI458793 SRM458793 SHQ458793 RXU458793 RNY458793 REC458793 QUG458793 QKK458793 QAO458793 PQS458793 PGW458793 OXA458793 ONE458793 ODI458793 NTM458793 NJQ458793 MZU458793 MPY458793 MGC458793 LWG458793 LMK458793 LCO458793 KSS458793 KIW458793 JZA458793 JPE458793 JFI458793 IVM458793 ILQ458793 IBU458793 HRY458793 HIC458793 GYG458793 GOK458793 GEO458793 FUS458793 FKW458793 FBA458793 ERE458793 EHI458793 DXM458793 DNQ458793 DDU458793 CTY458793 CKC458793 CAG458793 BQK458793 BGO458793 AWS458793 AMW458793 ADA458793 TE458793 JI458793 M458793 WVU393257 WLY393257 WCC393257 VSG393257 VIK393257 UYO393257 UOS393257 UEW393257 TVA393257 TLE393257 TBI393257 SRM393257 SHQ393257 RXU393257 RNY393257 REC393257 QUG393257 QKK393257 QAO393257 PQS393257 PGW393257 OXA393257 ONE393257 ODI393257 NTM393257 NJQ393257 MZU393257 MPY393257 MGC393257 LWG393257 LMK393257 LCO393257 KSS393257 KIW393257 JZA393257 JPE393257 JFI393257 IVM393257 ILQ393257 IBU393257 HRY393257 HIC393257 GYG393257 GOK393257 GEO393257 FUS393257 FKW393257 FBA393257 ERE393257 EHI393257 DXM393257 DNQ393257 DDU393257 CTY393257 CKC393257 CAG393257 BQK393257 BGO393257 AWS393257 AMW393257 ADA393257 TE393257 JI393257 M393257 WVU327721 WLY327721 WCC327721 VSG327721 VIK327721 UYO327721 UOS327721 UEW327721 TVA327721 TLE327721 TBI327721 SRM327721 SHQ327721 RXU327721 RNY327721 REC327721 QUG327721 QKK327721 QAO327721 PQS327721 PGW327721 OXA327721 ONE327721 ODI327721 NTM327721 NJQ327721 MZU327721 MPY327721 MGC327721 LWG327721 LMK327721 LCO327721 KSS327721 KIW327721 JZA327721 JPE327721 JFI327721 IVM327721 ILQ327721 IBU327721 HRY327721 HIC327721 GYG327721 GOK327721 GEO327721 FUS327721 FKW327721 FBA327721 ERE327721 EHI327721 DXM327721 DNQ327721 DDU327721 CTY327721 CKC327721 CAG327721 BQK327721 BGO327721 AWS327721 AMW327721 ADA327721 TE327721 JI327721 M327721 WVU262185 WLY262185 WCC262185 VSG262185 VIK262185 UYO262185 UOS262185 UEW262185 TVA262185 TLE262185 TBI262185 SRM262185 SHQ262185 RXU262185 RNY262185 REC262185 QUG262185 QKK262185 QAO262185 PQS262185 PGW262185 OXA262185 ONE262185 ODI262185 NTM262185 NJQ262185 MZU262185 MPY262185 MGC262185 LWG262185 LMK262185 LCO262185 KSS262185 KIW262185 JZA262185 JPE262185 JFI262185 IVM262185 ILQ262185 IBU262185 HRY262185 HIC262185 GYG262185 GOK262185 GEO262185 FUS262185 FKW262185 FBA262185 ERE262185 EHI262185 DXM262185 DNQ262185 DDU262185 CTY262185 CKC262185 CAG262185 BQK262185 BGO262185 AWS262185 AMW262185 ADA262185 TE262185 JI262185 M262185 WVU196649 WLY196649 WCC196649 VSG196649 VIK196649 UYO196649 UOS196649 UEW196649 TVA196649 TLE196649 TBI196649 SRM196649 SHQ196649 RXU196649 RNY196649 REC196649 QUG196649 QKK196649 QAO196649 PQS196649 PGW196649 OXA196649 ONE196649 ODI196649 NTM196649 NJQ196649 MZU196649 MPY196649 MGC196649 LWG196649 LMK196649 LCO196649 KSS196649 KIW196649 JZA196649 JPE196649 JFI196649 IVM196649 ILQ196649 IBU196649 HRY196649 HIC196649 GYG196649 GOK196649 GEO196649 FUS196649 FKW196649 FBA196649 ERE196649 EHI196649 DXM196649 DNQ196649 DDU196649 CTY196649 CKC196649 CAG196649 BQK196649 BGO196649 AWS196649 AMW196649 ADA196649 TE196649 JI196649 M196649 WVU131113 WLY131113 WCC131113 VSG131113 VIK131113 UYO131113 UOS131113 UEW131113 TVA131113 TLE131113 TBI131113 SRM131113 SHQ131113 RXU131113 RNY131113 REC131113 QUG131113 QKK131113 QAO131113 PQS131113 PGW131113 OXA131113 ONE131113 ODI131113 NTM131113 NJQ131113 MZU131113 MPY131113 MGC131113 LWG131113 LMK131113 LCO131113 KSS131113 KIW131113 JZA131113 JPE131113 JFI131113 IVM131113 ILQ131113 IBU131113 HRY131113 HIC131113 GYG131113 GOK131113 GEO131113 FUS131113 FKW131113 FBA131113 ERE131113 EHI131113 DXM131113 DNQ131113 DDU131113 CTY131113 CKC131113 CAG131113 BQK131113 BGO131113 AWS131113 AMW131113 ADA131113 TE131113 JI131113 M131113 WVU65577 WLY65577 WCC65577 VSG65577 VIK65577 UYO65577 UOS65577 UEW65577 TVA65577 TLE65577 TBI65577 SRM65577 SHQ65577 RXU65577 RNY65577 REC65577 QUG65577 QKK65577 QAO65577 PQS65577 PGW65577 OXA65577 ONE65577 ODI65577 NTM65577 NJQ65577 MZU65577 MPY65577 MGC65577 LWG65577 LMK65577 LCO65577 KSS65577 KIW65577 JZA65577 JPE65577 JFI65577 IVM65577 ILQ65577 IBU65577 HRY65577 HIC65577 GYG65577 GOK65577 GEO65577 FUS65577 FKW65577 FBA65577 ERE65577 EHI65577 DXM65577 DNQ65577 DDU65577 CTY65577 CKC65577 CAG65577 BQK65577 BGO65577 AWS65577 AMW65577 ADA65577 TE65577 JI65577 M65577 WVU14 WLY14 WCC14 VSG14 VIK14 UYO14 UOS14 UEW14 TVA14 TLE14 TBI14 SRM14 SHQ14 RXU14 RNY14 REC14 QUG14 QKK14 QAO14 PQS14 PGW14 OXA14 ONE14 ODI14 NTM14 NJQ14 MZU14 MPY14 MGC14 LWG14 LMK14 LCO14 KSS14 KIW14 JZA14 JPE14 JFI14 IVM14 ILQ14 IBU14 HRY14 HIC14 GYG14 GOK14 GEO14 FUS14 FKW14 FBA14 ERE14 EHI14 DXM14 DNQ14 DDU14 CTY14 CKC14 CAG14 BQK14 BGO14 AWS14 AMW14 ADA14 TE14 JI14 M14 WVU983315 WLY983315 WCC983315 VSG983315 VIK983315 UYO983315 UOS983315 UEW983315 TVA983315 TLE983315 TBI983315 SRM983315 SHQ983315 RXU983315 RNY983315 REC983315 QUG983315 QKK983315 QAO983315 PQS983315 PGW983315 OXA983315 ONE983315 ODI983315 NTM983315 NJQ983315 MZU983315 MPY983315 MGC983315 LWG983315 LMK983315 LCO983315 KSS983315 KIW983315 JZA983315 JPE983315 JFI983315 IVM983315 ILQ983315 IBU983315 HRY983315 HIC983315 GYG983315 GOK983315 GEO983315 FUS983315 FKW983315 FBA983315 ERE983315 EHI983315 DXM983315 DNQ983315 DDU983315 CTY983315 CKC983315 CAG983315 BQK983315 BGO983315 AWS983315 AMW983315 ADA983315 TE983315 JI983315 M983315 WVU917779 WLY917779 WCC917779 VSG917779 VIK917779 UYO917779 UOS917779 UEW917779 TVA917779 TLE917779 TBI917779 SRM917779 SHQ917779 RXU917779 RNY917779 REC917779 QUG917779 QKK917779 QAO917779 PQS917779 PGW917779 OXA917779 ONE917779 ODI917779 NTM917779 NJQ917779 MZU917779 MPY917779 MGC917779 LWG917779 LMK917779 LCO917779 KSS917779 KIW917779 JZA917779 JPE917779 JFI917779 IVM917779 ILQ917779 IBU917779 HRY917779 HIC917779 GYG917779 GOK917779 GEO917779 FUS917779 FKW917779 FBA917779 ERE917779 EHI917779 DXM917779 DNQ917779 DDU917779 CTY917779 CKC917779 CAG917779 BQK917779 BGO917779 AWS917779 AMW917779 ADA917779 TE917779 JI917779 M917779 WVU852243 WLY852243 WCC852243 VSG852243 VIK852243 UYO852243 UOS852243 UEW852243 TVA852243 TLE852243 TBI852243 SRM852243 SHQ852243 RXU852243 RNY852243 REC852243 QUG852243 QKK852243 QAO852243 PQS852243 PGW852243 OXA852243 ONE852243 ODI852243 NTM852243 NJQ852243 MZU852243 MPY852243 MGC852243 LWG852243 LMK852243 LCO852243 KSS852243 KIW852243 JZA852243 JPE852243 JFI852243 IVM852243 ILQ852243 IBU852243 HRY852243 HIC852243 GYG852243 GOK852243 GEO852243 FUS852243 FKW852243 FBA852243 ERE852243 EHI852243 DXM852243 DNQ852243 DDU852243 CTY852243 CKC852243 CAG852243 BQK852243 BGO852243 AWS852243 AMW852243 ADA852243 TE852243 JI852243 M852243 WVU786707 WLY786707 WCC786707 VSG786707 VIK786707 UYO786707 UOS786707 UEW786707 TVA786707 TLE786707 TBI786707 SRM786707 SHQ786707 RXU786707 RNY786707 REC786707 QUG786707 QKK786707 QAO786707 PQS786707 PGW786707 OXA786707 ONE786707 ODI786707 NTM786707 NJQ786707 MZU786707 MPY786707 MGC786707 LWG786707 LMK786707 LCO786707 KSS786707 KIW786707 JZA786707 JPE786707 JFI786707 IVM786707 ILQ786707 IBU786707 HRY786707 HIC786707 GYG786707 GOK786707 GEO786707 FUS786707 FKW786707 FBA786707 ERE786707 EHI786707 DXM786707 DNQ786707 DDU786707 CTY786707 CKC786707 CAG786707 BQK786707 BGO786707 AWS786707 AMW786707 ADA786707 TE786707 JI786707 M786707 WVU721171 WLY721171 WCC721171 VSG721171 VIK721171 UYO721171 UOS721171 UEW721171 TVA721171 TLE721171 TBI721171 SRM721171 SHQ721171 RXU721171 RNY721171 REC721171 QUG721171 QKK721171 QAO721171 PQS721171 PGW721171 OXA721171 ONE721171 ODI721171 NTM721171 NJQ721171 MZU721171 MPY721171 MGC721171 LWG721171 LMK721171 LCO721171 KSS721171 KIW721171 JZA721171 JPE721171 JFI721171 IVM721171 ILQ721171 IBU721171 HRY721171 HIC721171 GYG721171 GOK721171 GEO721171 FUS721171 FKW721171 FBA721171 ERE721171 EHI721171 DXM721171 DNQ721171 DDU721171 CTY721171 CKC721171 CAG721171 BQK721171 BGO721171 AWS721171 AMW721171 ADA721171 TE721171 JI721171 M721171 WVU655635 WLY655635 WCC655635 VSG655635 VIK655635 UYO655635 UOS655635 UEW655635 TVA655635 TLE655635 TBI655635 SRM655635 SHQ655635 RXU655635 RNY655635 REC655635 QUG655635 QKK655635 QAO655635 PQS655635 PGW655635 OXA655635 ONE655635 ODI655635 NTM655635 NJQ655635 MZU655635 MPY655635 MGC655635 LWG655635 LMK655635 LCO655635 KSS655635 KIW655635 JZA655635 JPE655635 JFI655635 IVM655635 ILQ655635 IBU655635 HRY655635 HIC655635 GYG655635 GOK655635 GEO655635 FUS655635 FKW655635 FBA655635 ERE655635 EHI655635 DXM655635 DNQ655635 DDU655635 CTY655635 CKC655635 CAG655635 BQK655635 BGO655635 AWS655635 AMW655635 ADA655635 TE655635 JI655635 M655635 WVU590099 WLY590099 WCC590099 VSG590099 VIK590099 UYO590099 UOS590099 UEW590099 TVA590099 TLE590099 TBI590099 SRM590099 SHQ590099 RXU590099 RNY590099 REC590099 QUG590099 QKK590099 QAO590099 PQS590099 PGW590099 OXA590099 ONE590099 ODI590099 NTM590099 NJQ590099 MZU590099 MPY590099 MGC590099 LWG590099 LMK590099 LCO590099 KSS590099 KIW590099 JZA590099 JPE590099 JFI590099 IVM590099 ILQ590099 IBU590099 HRY590099 HIC590099 GYG590099 GOK590099 GEO590099 FUS590099 FKW590099 FBA590099 ERE590099 EHI590099 DXM590099 DNQ590099 DDU590099 CTY590099 CKC590099 CAG590099 BQK590099 BGO590099 AWS590099 AMW590099 ADA590099 TE590099 JI590099 M590099 WVU524563 WLY524563 WCC524563 VSG524563 VIK524563 UYO524563 UOS524563 UEW524563 TVA524563 TLE524563 TBI524563 SRM524563 SHQ524563 RXU524563 RNY524563 REC524563 QUG524563 QKK524563 QAO524563 PQS524563 PGW524563 OXA524563 ONE524563 ODI524563 NTM524563 NJQ524563 MZU524563 MPY524563 MGC524563 LWG524563 LMK524563 LCO524563 KSS524563 KIW524563 JZA524563 JPE524563 JFI524563 IVM524563 ILQ524563 IBU524563 HRY524563 HIC524563 GYG524563 GOK524563 GEO524563 FUS524563 FKW524563 FBA524563 ERE524563 EHI524563 DXM524563 DNQ524563 DDU524563 CTY524563 CKC524563 CAG524563 BQK524563 BGO524563 AWS524563 AMW524563 ADA524563 TE524563 JI524563 M524563 WVU459027 WLY459027 WCC459027 VSG459027 VIK459027 UYO459027 UOS459027 UEW459027 TVA459027 TLE459027 TBI459027 SRM459027 SHQ459027 RXU459027 RNY459027 REC459027 QUG459027 QKK459027 QAO459027 PQS459027 PGW459027 OXA459027 ONE459027 ODI459027 NTM459027 NJQ459027 MZU459027 MPY459027 MGC459027 LWG459027 LMK459027 LCO459027 KSS459027 KIW459027 JZA459027 JPE459027 JFI459027 IVM459027 ILQ459027 IBU459027 HRY459027 HIC459027 GYG459027 GOK459027 GEO459027 FUS459027 FKW459027 FBA459027 ERE459027 EHI459027 DXM459027 DNQ459027 DDU459027 CTY459027 CKC459027 CAG459027 BQK459027 BGO459027 AWS459027 AMW459027 ADA459027 TE459027 JI459027 M459027 WVU393491 WLY393491 WCC393491 VSG393491 VIK393491 UYO393491 UOS393491 UEW393491 TVA393491 TLE393491 TBI393491 SRM393491 SHQ393491 RXU393491 RNY393491 REC393491 QUG393491 QKK393491 QAO393491 PQS393491 PGW393491 OXA393491 ONE393491 ODI393491 NTM393491 NJQ393491 MZU393491 MPY393491 MGC393491 LWG393491 LMK393491 LCO393491 KSS393491 KIW393491 JZA393491 JPE393491 JFI393491 IVM393491 ILQ393491 IBU393491 HRY393491 HIC393491 GYG393491 GOK393491 GEO393491 FUS393491 FKW393491 FBA393491 ERE393491 EHI393491 DXM393491 DNQ393491 DDU393491 CTY393491 CKC393491 CAG393491 BQK393491 BGO393491 AWS393491 AMW393491 ADA393491 TE393491 JI393491 M393491 WVU327955 WLY327955 WCC327955 VSG327955 VIK327955 UYO327955 UOS327955 UEW327955 TVA327955 TLE327955 TBI327955 SRM327955 SHQ327955 RXU327955 RNY327955 REC327955 QUG327955 QKK327955 QAO327955 PQS327955 PGW327955 OXA327955 ONE327955 ODI327955 NTM327955 NJQ327955 MZU327955 MPY327955 MGC327955 LWG327955 LMK327955 LCO327955 KSS327955 KIW327955 JZA327955 JPE327955 JFI327955 IVM327955 ILQ327955 IBU327955 HRY327955 HIC327955 GYG327955 GOK327955 GEO327955 FUS327955 FKW327955 FBA327955 ERE327955 EHI327955 DXM327955 DNQ327955 DDU327955 CTY327955 CKC327955 CAG327955 BQK327955 BGO327955 AWS327955 AMW327955 ADA327955 TE327955 JI327955 M327955 WVU262419 WLY262419 WCC262419 VSG262419 VIK262419 UYO262419 UOS262419 UEW262419 TVA262419 TLE262419 TBI262419 SRM262419 SHQ262419 RXU262419 RNY262419 REC262419 QUG262419 QKK262419 QAO262419 PQS262419 PGW262419 OXA262419 ONE262419 ODI262419 NTM262419 NJQ262419 MZU262419 MPY262419 MGC262419 LWG262419 LMK262419 LCO262419 KSS262419 KIW262419 JZA262419 JPE262419 JFI262419 IVM262419 ILQ262419 IBU262419 HRY262419 HIC262419 GYG262419 GOK262419 GEO262419 FUS262419 FKW262419 FBA262419 ERE262419 EHI262419 DXM262419 DNQ262419 DDU262419 CTY262419 CKC262419 CAG262419 BQK262419 BGO262419 AWS262419 AMW262419 ADA262419 TE262419 JI262419 M262419 WVU196883 WLY196883 WCC196883 VSG196883 VIK196883 UYO196883 UOS196883 UEW196883 TVA196883 TLE196883 TBI196883 SRM196883 SHQ196883 RXU196883 RNY196883 REC196883 QUG196883 QKK196883 QAO196883 PQS196883 PGW196883 OXA196883 ONE196883 ODI196883 NTM196883 NJQ196883 MZU196883 MPY196883 MGC196883 LWG196883 LMK196883 LCO196883 KSS196883 KIW196883 JZA196883 JPE196883 JFI196883 IVM196883 ILQ196883 IBU196883 HRY196883 HIC196883 GYG196883 GOK196883 GEO196883 FUS196883 FKW196883 FBA196883 ERE196883 EHI196883 DXM196883 DNQ196883 DDU196883 CTY196883 CKC196883 CAG196883 BQK196883 BGO196883 AWS196883 AMW196883 ADA196883 TE196883 JI196883 M196883 WVU131347 WLY131347 WCC131347 VSG131347 VIK131347 UYO131347 UOS131347 UEW131347 TVA131347 TLE131347 TBI131347 SRM131347 SHQ131347 RXU131347 RNY131347 REC131347 QUG131347 QKK131347 QAO131347 PQS131347 PGW131347 OXA131347 ONE131347 ODI131347 NTM131347 NJQ131347 MZU131347 MPY131347 MGC131347 LWG131347 LMK131347 LCO131347 KSS131347 KIW131347 JZA131347 JPE131347 JFI131347 IVM131347 ILQ131347 IBU131347 HRY131347 HIC131347 GYG131347 GOK131347 GEO131347 FUS131347 FKW131347 FBA131347 ERE131347 EHI131347 DXM131347 DNQ131347 DDU131347 CTY131347 CKC131347 CAG131347 BQK131347 BGO131347 AWS131347 AMW131347 ADA131347 TE131347 JI131347 M131347 WVU65811 WLY65811 WCC65811 VSG65811 VIK65811 UYO65811 UOS65811 UEW65811 TVA65811 TLE65811 TBI65811 SRM65811 SHQ65811 RXU65811 RNY65811 REC65811 QUG65811 QKK65811 QAO65811 PQS65811 PGW65811 OXA65811 ONE65811 ODI65811 NTM65811 NJQ65811 MZU65811 MPY65811 MGC65811 LWG65811 LMK65811 LCO65811 KSS65811 KIW65811 JZA65811 JPE65811 JFI65811 IVM65811 ILQ65811 IBU65811 HRY65811 HIC65811 GYG65811 GOK65811 GEO65811 FUS65811 FKW65811 FBA65811 ERE65811 EHI65811 DXM65811 DNQ65811 DDU65811 CTY65811 CKC65811 CAG65811 BQK65811 BGO65811 AWS65811 AMW65811 ADA65811 TE65811 JI65811 M65811 WVU264:WVU265 WLY264:WLY265 WCC264:WCC265 VSG264:VSG265 VIK264:VIK265 UYO264:UYO265 UOS264:UOS265 UEW264:UEW265 TVA264:TVA265 TLE264:TLE265 TBI264:TBI265 SRM264:SRM265 SHQ264:SHQ265 RXU264:RXU265 RNY264:RNY265 REC264:REC265 QUG264:QUG265 QKK264:QKK265 QAO264:QAO265 PQS264:PQS265 PGW264:PGW265 OXA264:OXA265 ONE264:ONE265 ODI264:ODI265 NTM264:NTM265 NJQ264:NJQ265 MZU264:MZU265 MPY264:MPY265 MGC264:MGC265 LWG264:LWG265 LMK264:LMK265 LCO264:LCO265 KSS264:KSS265 KIW264:KIW265 JZA264:JZA265 JPE264:JPE265 JFI264:JFI265 IVM264:IVM265 ILQ264:ILQ265 IBU264:IBU265 HRY264:HRY265 HIC264:HIC265 GYG264:GYG265 GOK264:GOK265 GEO264:GEO265 FUS264:FUS265 FKW264:FKW265 FBA264:FBA265 ERE264:ERE265 EHI264:EHI265 DXM264:DXM265 DNQ264:DNQ265 DDU264:DDU265 CTY264:CTY265 CKC264:CKC265 CAG264:CAG265 BQK264:BQK265 BGO264:BGO265 AWS264:AWS265 AMW264:AMW265 ADA264:ADA265 TE264:TE265 JI264:JI265 M264:M265 WVU983144 WLY983144 WCC983144 VSG983144 VIK983144 UYO983144 UOS983144 UEW983144 TVA983144 TLE983144 TBI983144 SRM983144 SHQ983144 RXU983144 RNY983144 REC983144 QUG983144 QKK983144 QAO983144 PQS983144 PGW983144 OXA983144 ONE983144 ODI983144 NTM983144 NJQ983144 MZU983144 MPY983144 MGC983144 LWG983144 LMK983144 LCO983144 KSS983144 KIW983144 JZA983144 JPE983144 JFI983144 IVM983144 ILQ983144 IBU983144 HRY983144 HIC983144 GYG983144 GOK983144 GEO983144 FUS983144 FKW983144 FBA983144 ERE983144 EHI983144 DXM983144 DNQ983144 DDU983144 CTY983144 CKC983144 CAG983144 BQK983144 BGO983144 AWS983144 AMW983144 ADA983144 TE983144 JI983144 M983144 WVU917608 WLY917608 WCC917608 VSG917608 VIK917608 UYO917608 UOS917608 UEW917608 TVA917608 TLE917608 TBI917608 SRM917608 SHQ917608 RXU917608 RNY917608 REC917608 QUG917608 QKK917608 QAO917608 PQS917608 PGW917608 OXA917608 ONE917608 ODI917608 NTM917608 NJQ917608 MZU917608 MPY917608 MGC917608 LWG917608 LMK917608 LCO917608 KSS917608 KIW917608 JZA917608 JPE917608 JFI917608 IVM917608 ILQ917608 IBU917608 HRY917608 HIC917608 GYG917608 GOK917608 GEO917608 FUS917608 FKW917608 FBA917608 ERE917608 EHI917608 DXM917608 DNQ917608 DDU917608 CTY917608 CKC917608 CAG917608 BQK917608 BGO917608 AWS917608 AMW917608 ADA917608 TE917608 JI917608 M917608 WVU852072 WLY852072 WCC852072 VSG852072 VIK852072 UYO852072 UOS852072 UEW852072 TVA852072 TLE852072 TBI852072 SRM852072 SHQ852072 RXU852072 RNY852072 REC852072 QUG852072 QKK852072 QAO852072 PQS852072 PGW852072 OXA852072 ONE852072 ODI852072 NTM852072 NJQ852072 MZU852072 MPY852072 MGC852072 LWG852072 LMK852072 LCO852072 KSS852072 KIW852072 JZA852072 JPE852072 JFI852072 IVM852072 ILQ852072 IBU852072 HRY852072 HIC852072 GYG852072 GOK852072 GEO852072 FUS852072 FKW852072 FBA852072 ERE852072 EHI852072 DXM852072 DNQ852072 DDU852072 CTY852072 CKC852072 CAG852072 BQK852072 BGO852072 AWS852072 AMW852072 ADA852072 TE852072 JI852072 M852072 WVU786536 WLY786536 WCC786536 VSG786536 VIK786536 UYO786536 UOS786536 UEW786536 TVA786536 TLE786536 TBI786536 SRM786536 SHQ786536 RXU786536 RNY786536 REC786536 QUG786536 QKK786536 QAO786536 PQS786536 PGW786536 OXA786536 ONE786536 ODI786536 NTM786536 NJQ786536 MZU786536 MPY786536 MGC786536 LWG786536 LMK786536 LCO786536 KSS786536 KIW786536 JZA786536 JPE786536 JFI786536 IVM786536 ILQ786536 IBU786536 HRY786536 HIC786536 GYG786536 GOK786536 GEO786536 FUS786536 FKW786536 FBA786536 ERE786536 EHI786536 DXM786536 DNQ786536 DDU786536 CTY786536 CKC786536 CAG786536 BQK786536 BGO786536 AWS786536 AMW786536 ADA786536 TE786536 JI786536 M786536 WVU721000 WLY721000 WCC721000 VSG721000 VIK721000 UYO721000 UOS721000 UEW721000 TVA721000 TLE721000 TBI721000 SRM721000 SHQ721000 RXU721000 RNY721000 REC721000 QUG721000 QKK721000 QAO721000 PQS721000 PGW721000 OXA721000 ONE721000 ODI721000 NTM721000 NJQ721000 MZU721000 MPY721000 MGC721000 LWG721000 LMK721000 LCO721000 KSS721000 KIW721000 JZA721000 JPE721000 JFI721000 IVM721000 ILQ721000 IBU721000 HRY721000 HIC721000 GYG721000 GOK721000 GEO721000 FUS721000 FKW721000 FBA721000 ERE721000 EHI721000 DXM721000 DNQ721000 DDU721000 CTY721000 CKC721000 CAG721000 BQK721000 BGO721000 AWS721000 AMW721000 ADA721000 TE721000 JI721000 M721000 WVU655464 WLY655464 WCC655464 VSG655464 VIK655464 UYO655464 UOS655464 UEW655464 TVA655464 TLE655464 TBI655464 SRM655464 SHQ655464 RXU655464 RNY655464 REC655464 QUG655464 QKK655464 QAO655464 PQS655464 PGW655464 OXA655464 ONE655464 ODI655464 NTM655464 NJQ655464 MZU655464 MPY655464 MGC655464 LWG655464 LMK655464 LCO655464 KSS655464 KIW655464 JZA655464 JPE655464 JFI655464 IVM655464 ILQ655464 IBU655464 HRY655464 HIC655464 GYG655464 GOK655464 GEO655464 FUS655464 FKW655464 FBA655464 ERE655464 EHI655464 DXM655464 DNQ655464 DDU655464 CTY655464 CKC655464 CAG655464 BQK655464 BGO655464 AWS655464 AMW655464 ADA655464 TE655464 JI655464 M655464 WVU589928 WLY589928 WCC589928 VSG589928 VIK589928 UYO589928 UOS589928 UEW589928 TVA589928 TLE589928 TBI589928 SRM589928 SHQ589928 RXU589928 RNY589928 REC589928 QUG589928 QKK589928 QAO589928 PQS589928 PGW589928 OXA589928 ONE589928 ODI589928 NTM589928 NJQ589928 MZU589928 MPY589928 MGC589928 LWG589928 LMK589928 LCO589928 KSS589928 KIW589928 JZA589928 JPE589928 JFI589928 IVM589928 ILQ589928 IBU589928 HRY589928 HIC589928 GYG589928 GOK589928 GEO589928 FUS589928 FKW589928 FBA589928 ERE589928 EHI589928 DXM589928 DNQ589928 DDU589928 CTY589928 CKC589928 CAG589928 BQK589928 BGO589928 AWS589928 AMW589928 ADA589928 TE589928 JI589928 M589928 WVU524392 WLY524392 WCC524392 VSG524392 VIK524392 UYO524392 UOS524392 UEW524392 TVA524392 TLE524392 TBI524392 SRM524392 SHQ524392 RXU524392 RNY524392 REC524392 QUG524392 QKK524392 QAO524392 PQS524392 PGW524392 OXA524392 ONE524392 ODI524392 NTM524392 NJQ524392 MZU524392 MPY524392 MGC524392 LWG524392 LMK524392 LCO524392 KSS524392 KIW524392 JZA524392 JPE524392 JFI524392 IVM524392 ILQ524392 IBU524392 HRY524392 HIC524392 GYG524392 GOK524392 GEO524392 FUS524392 FKW524392 FBA524392 ERE524392 EHI524392 DXM524392 DNQ524392 DDU524392 CTY524392 CKC524392 CAG524392 BQK524392 BGO524392 AWS524392 AMW524392 ADA524392 TE524392 JI524392 M524392 WVU458856 WLY458856 WCC458856 VSG458856 VIK458856 UYO458856 UOS458856 UEW458856 TVA458856 TLE458856 TBI458856 SRM458856 SHQ458856 RXU458856 RNY458856 REC458856 QUG458856 QKK458856 QAO458856 PQS458856 PGW458856 OXA458856 ONE458856 ODI458856 NTM458856 NJQ458856 MZU458856 MPY458856 MGC458856 LWG458856 LMK458856 LCO458856 KSS458856 KIW458856 JZA458856 JPE458856 JFI458856 IVM458856 ILQ458856 IBU458856 HRY458856 HIC458856 GYG458856 GOK458856 GEO458856 FUS458856 FKW458856 FBA458856 ERE458856 EHI458856 DXM458856 DNQ458856 DDU458856 CTY458856 CKC458856 CAG458856 BQK458856 BGO458856 AWS458856 AMW458856 ADA458856 TE458856 JI458856 M458856 WVU393320 WLY393320 WCC393320 VSG393320 VIK393320 UYO393320 UOS393320 UEW393320 TVA393320 TLE393320 TBI393320 SRM393320 SHQ393320 RXU393320 RNY393320 REC393320 QUG393320 QKK393320 QAO393320 PQS393320 PGW393320 OXA393320 ONE393320 ODI393320 NTM393320 NJQ393320 MZU393320 MPY393320 MGC393320 LWG393320 LMK393320 LCO393320 KSS393320 KIW393320 JZA393320 JPE393320 JFI393320 IVM393320 ILQ393320 IBU393320 HRY393320 HIC393320 GYG393320 GOK393320 GEO393320 FUS393320 FKW393320 FBA393320 ERE393320 EHI393320 DXM393320 DNQ393320 DDU393320 CTY393320 CKC393320 CAG393320 BQK393320 BGO393320 AWS393320 AMW393320 ADA393320 TE393320 JI393320 M393320 WVU327784 WLY327784 WCC327784 VSG327784 VIK327784 UYO327784 UOS327784 UEW327784 TVA327784 TLE327784 TBI327784 SRM327784 SHQ327784 RXU327784 RNY327784 REC327784 QUG327784 QKK327784 QAO327784 PQS327784 PGW327784 OXA327784 ONE327784 ODI327784 NTM327784 NJQ327784 MZU327784 MPY327784 MGC327784 LWG327784 LMK327784 LCO327784 KSS327784 KIW327784 JZA327784 JPE327784 JFI327784 IVM327784 ILQ327784 IBU327784 HRY327784 HIC327784 GYG327784 GOK327784 GEO327784 FUS327784 FKW327784 FBA327784 ERE327784 EHI327784 DXM327784 DNQ327784 DDU327784 CTY327784 CKC327784 CAG327784 BQK327784 BGO327784 AWS327784 AMW327784 ADA327784 TE327784 JI327784 M327784 WVU262248 WLY262248 WCC262248 VSG262248 VIK262248 UYO262248 UOS262248 UEW262248 TVA262248 TLE262248 TBI262248 SRM262248 SHQ262248 RXU262248 RNY262248 REC262248 QUG262248 QKK262248 QAO262248 PQS262248 PGW262248 OXA262248 ONE262248 ODI262248 NTM262248 NJQ262248 MZU262248 MPY262248 MGC262248 LWG262248 LMK262248 LCO262248 KSS262248 KIW262248 JZA262248 JPE262248 JFI262248 IVM262248 ILQ262248 IBU262248 HRY262248 HIC262248 GYG262248 GOK262248 GEO262248 FUS262248 FKW262248 FBA262248 ERE262248 EHI262248 DXM262248 DNQ262248 DDU262248 CTY262248 CKC262248 CAG262248 BQK262248 BGO262248 AWS262248 AMW262248 ADA262248 TE262248 JI262248 M262248 WVU196712 WLY196712 WCC196712 VSG196712 VIK196712 UYO196712 UOS196712 UEW196712 TVA196712 TLE196712 TBI196712 SRM196712 SHQ196712 RXU196712 RNY196712 REC196712 QUG196712 QKK196712 QAO196712 PQS196712 PGW196712 OXA196712 ONE196712 ODI196712 NTM196712 NJQ196712 MZU196712 MPY196712 MGC196712 LWG196712 LMK196712 LCO196712 KSS196712 KIW196712 JZA196712 JPE196712 JFI196712 IVM196712 ILQ196712 IBU196712 HRY196712 HIC196712 GYG196712 GOK196712 GEO196712 FUS196712 FKW196712 FBA196712 ERE196712 EHI196712 DXM196712 DNQ196712 DDU196712 CTY196712 CKC196712 CAG196712 BQK196712 BGO196712 AWS196712 AMW196712 ADA196712 TE196712 JI196712 M196712 WVU131176 WLY131176 WCC131176 VSG131176 VIK131176 UYO131176 UOS131176 UEW131176 TVA131176 TLE131176 TBI131176 SRM131176 SHQ131176 RXU131176 RNY131176 REC131176 QUG131176 QKK131176 QAO131176 PQS131176 PGW131176 OXA131176 ONE131176 ODI131176 NTM131176 NJQ131176 MZU131176 MPY131176 MGC131176 LWG131176 LMK131176 LCO131176 KSS131176 KIW131176 JZA131176 JPE131176 JFI131176 IVM131176 ILQ131176 IBU131176 HRY131176 HIC131176 GYG131176 GOK131176 GEO131176 FUS131176 FKW131176 FBA131176 ERE131176 EHI131176 DXM131176 DNQ131176 DDU131176 CTY131176 CKC131176 CAG131176 BQK131176 BGO131176 AWS131176 AMW131176 ADA131176 TE131176 JI131176 M131176 WVU65640 WLY65640 WCC65640 VSG65640 VIK65640 UYO65640 UOS65640 UEW65640 TVA65640 TLE65640 TBI65640 SRM65640 SHQ65640 RXU65640 RNY65640 REC65640 QUG65640 QKK65640 QAO65640 PQS65640 PGW65640 OXA65640 ONE65640 ODI65640 NTM65640 NJQ65640 MZU65640 MPY65640 MGC65640 LWG65640 LMK65640 LCO65640 KSS65640 KIW65640 JZA65640 JPE65640 JFI65640 IVM65640 ILQ65640 IBU65640 HRY65640 HIC65640 GYG65640 GOK65640 GEO65640 FUS65640 FKW65640 FBA65640 ERE65640 EHI65640 DXM65640 DNQ65640 DDU65640 CTY65640 CKC65640 CAG65640 BQK65640 BGO65640 AWS65640 AMW65640 ADA65640 TE65640 JI65640 M65640 WVU78:WVU79 WLY78:WLY79 WCC78:WCC79 VSG78:VSG79 VIK78:VIK79 UYO78:UYO79 UOS78:UOS79 UEW78:UEW79 TVA78:TVA79 TLE78:TLE79 TBI78:TBI79 SRM78:SRM79 SHQ78:SHQ79 RXU78:RXU79 RNY78:RNY79 REC78:REC79 QUG78:QUG79 QKK78:QKK79 QAO78:QAO79 PQS78:PQS79 PGW78:PGW79 OXA78:OXA79 ONE78:ONE79 ODI78:ODI79 NTM78:NTM79 NJQ78:NJQ79 MZU78:MZU79 MPY78:MPY79 MGC78:MGC79 LWG78:LWG79 LMK78:LMK79 LCO78:LCO79 KSS78:KSS79 KIW78:KIW79 JZA78:JZA79 JPE78:JPE79 JFI78:JFI79 IVM78:IVM79 ILQ78:ILQ79 IBU78:IBU79 HRY78:HRY79 HIC78:HIC79 GYG78:GYG79 GOK78:GOK79 GEO78:GEO79 FUS78:FUS79 FKW78:FKW79 FBA78:FBA79 ERE78:ERE79 EHI78:EHI79 DXM78:DXM79 DNQ78:DNQ79 DDU78:DDU79 CTY78:CTY79 CKC78:CKC79 CAG78:CAG79 BQK78:BQK79 BGO78:BGO79 AWS78:AWS79 AMW78:AMW79 ADA78:ADA79 TE78:TE79 JI78:JI79" xr:uid="{00000000-0002-0000-0000-000002000000}">
      <formula1>$C$386:$C$388</formula1>
    </dataValidation>
    <dataValidation type="list" allowBlank="1" showInputMessage="1" showErrorMessage="1" sqref="E264:E265 WVM983315 WLQ983315 WBU983315 VRY983315 VIC983315 UYG983315 UOK983315 UEO983315 TUS983315 TKW983315 TBA983315 SRE983315 SHI983315 RXM983315 RNQ983315 RDU983315 QTY983315 QKC983315 QAG983315 PQK983315 PGO983315 OWS983315 OMW983315 ODA983315 NTE983315 NJI983315 MZM983315 MPQ983315 MFU983315 LVY983315 LMC983315 LCG983315 KSK983315 KIO983315 JYS983315 JOW983315 JFA983315 IVE983315 ILI983315 IBM983315 HRQ983315 HHU983315 GXY983315 GOC983315 GEG983315 FUK983315 FKO983315 FAS983315 EQW983315 EHA983315 DXE983315 DNI983315 DDM983315 CTQ983315 CJU983315 BZY983315 BQC983315 BGG983315 AWK983315 AMO983315 ACS983315 SW983315 JA983315 E983315 WVM917779 WLQ917779 WBU917779 VRY917779 VIC917779 UYG917779 UOK917779 UEO917779 TUS917779 TKW917779 TBA917779 SRE917779 SHI917779 RXM917779 RNQ917779 RDU917779 QTY917779 QKC917779 QAG917779 PQK917779 PGO917779 OWS917779 OMW917779 ODA917779 NTE917779 NJI917779 MZM917779 MPQ917779 MFU917779 LVY917779 LMC917779 LCG917779 KSK917779 KIO917779 JYS917779 JOW917779 JFA917779 IVE917779 ILI917779 IBM917779 HRQ917779 HHU917779 GXY917779 GOC917779 GEG917779 FUK917779 FKO917779 FAS917779 EQW917779 EHA917779 DXE917779 DNI917779 DDM917779 CTQ917779 CJU917779 BZY917779 BQC917779 BGG917779 AWK917779 AMO917779 ACS917779 SW917779 JA917779 E917779 WVM852243 WLQ852243 WBU852243 VRY852243 VIC852243 UYG852243 UOK852243 UEO852243 TUS852243 TKW852243 TBA852243 SRE852243 SHI852243 RXM852243 RNQ852243 RDU852243 QTY852243 QKC852243 QAG852243 PQK852243 PGO852243 OWS852243 OMW852243 ODA852243 NTE852243 NJI852243 MZM852243 MPQ852243 MFU852243 LVY852243 LMC852243 LCG852243 KSK852243 KIO852243 JYS852243 JOW852243 JFA852243 IVE852243 ILI852243 IBM852243 HRQ852243 HHU852243 GXY852243 GOC852243 GEG852243 FUK852243 FKO852243 FAS852243 EQW852243 EHA852243 DXE852243 DNI852243 DDM852243 CTQ852243 CJU852243 BZY852243 BQC852243 BGG852243 AWK852243 AMO852243 ACS852243 SW852243 JA852243 E852243 WVM786707 WLQ786707 WBU786707 VRY786707 VIC786707 UYG786707 UOK786707 UEO786707 TUS786707 TKW786707 TBA786707 SRE786707 SHI786707 RXM786707 RNQ786707 RDU786707 QTY786707 QKC786707 QAG786707 PQK786707 PGO786707 OWS786707 OMW786707 ODA786707 NTE786707 NJI786707 MZM786707 MPQ786707 MFU786707 LVY786707 LMC786707 LCG786707 KSK786707 KIO786707 JYS786707 JOW786707 JFA786707 IVE786707 ILI786707 IBM786707 HRQ786707 HHU786707 GXY786707 GOC786707 GEG786707 FUK786707 FKO786707 FAS786707 EQW786707 EHA786707 DXE786707 DNI786707 DDM786707 CTQ786707 CJU786707 BZY786707 BQC786707 BGG786707 AWK786707 AMO786707 ACS786707 SW786707 JA786707 E786707 WVM721171 WLQ721171 WBU721171 VRY721171 VIC721171 UYG721171 UOK721171 UEO721171 TUS721171 TKW721171 TBA721171 SRE721171 SHI721171 RXM721171 RNQ721171 RDU721171 QTY721171 QKC721171 QAG721171 PQK721171 PGO721171 OWS721171 OMW721171 ODA721171 NTE721171 NJI721171 MZM721171 MPQ721171 MFU721171 LVY721171 LMC721171 LCG721171 KSK721171 KIO721171 JYS721171 JOW721171 JFA721171 IVE721171 ILI721171 IBM721171 HRQ721171 HHU721171 GXY721171 GOC721171 GEG721171 FUK721171 FKO721171 FAS721171 EQW721171 EHA721171 DXE721171 DNI721171 DDM721171 CTQ721171 CJU721171 BZY721171 BQC721171 BGG721171 AWK721171 AMO721171 ACS721171 SW721171 JA721171 E721171 WVM655635 WLQ655635 WBU655635 VRY655635 VIC655635 UYG655635 UOK655635 UEO655635 TUS655635 TKW655635 TBA655635 SRE655635 SHI655635 RXM655635 RNQ655635 RDU655635 QTY655635 QKC655635 QAG655635 PQK655635 PGO655635 OWS655635 OMW655635 ODA655635 NTE655635 NJI655635 MZM655635 MPQ655635 MFU655635 LVY655635 LMC655635 LCG655635 KSK655635 KIO655635 JYS655635 JOW655635 JFA655635 IVE655635 ILI655635 IBM655635 HRQ655635 HHU655635 GXY655635 GOC655635 GEG655635 FUK655635 FKO655635 FAS655635 EQW655635 EHA655635 DXE655635 DNI655635 DDM655635 CTQ655635 CJU655635 BZY655635 BQC655635 BGG655635 AWK655635 AMO655635 ACS655635 SW655635 JA655635 E655635 WVM590099 WLQ590099 WBU590099 VRY590099 VIC590099 UYG590099 UOK590099 UEO590099 TUS590099 TKW590099 TBA590099 SRE590099 SHI590099 RXM590099 RNQ590099 RDU590099 QTY590099 QKC590099 QAG590099 PQK590099 PGO590099 OWS590099 OMW590099 ODA590099 NTE590099 NJI590099 MZM590099 MPQ590099 MFU590099 LVY590099 LMC590099 LCG590099 KSK590099 KIO590099 JYS590099 JOW590099 JFA590099 IVE590099 ILI590099 IBM590099 HRQ590099 HHU590099 GXY590099 GOC590099 GEG590099 FUK590099 FKO590099 FAS590099 EQW590099 EHA590099 DXE590099 DNI590099 DDM590099 CTQ590099 CJU590099 BZY590099 BQC590099 BGG590099 AWK590099 AMO590099 ACS590099 SW590099 JA590099 E590099 WVM524563 WLQ524563 WBU524563 VRY524563 VIC524563 UYG524563 UOK524563 UEO524563 TUS524563 TKW524563 TBA524563 SRE524563 SHI524563 RXM524563 RNQ524563 RDU524563 QTY524563 QKC524563 QAG524563 PQK524563 PGO524563 OWS524563 OMW524563 ODA524563 NTE524563 NJI524563 MZM524563 MPQ524563 MFU524563 LVY524563 LMC524563 LCG524563 KSK524563 KIO524563 JYS524563 JOW524563 JFA524563 IVE524563 ILI524563 IBM524563 HRQ524563 HHU524563 GXY524563 GOC524563 GEG524563 FUK524563 FKO524563 FAS524563 EQW524563 EHA524563 DXE524563 DNI524563 DDM524563 CTQ524563 CJU524563 BZY524563 BQC524563 BGG524563 AWK524563 AMO524563 ACS524563 SW524563 JA524563 E524563 WVM459027 WLQ459027 WBU459027 VRY459027 VIC459027 UYG459027 UOK459027 UEO459027 TUS459027 TKW459027 TBA459027 SRE459027 SHI459027 RXM459027 RNQ459027 RDU459027 QTY459027 QKC459027 QAG459027 PQK459027 PGO459027 OWS459027 OMW459027 ODA459027 NTE459027 NJI459027 MZM459027 MPQ459027 MFU459027 LVY459027 LMC459027 LCG459027 KSK459027 KIO459027 JYS459027 JOW459027 JFA459027 IVE459027 ILI459027 IBM459027 HRQ459027 HHU459027 GXY459027 GOC459027 GEG459027 FUK459027 FKO459027 FAS459027 EQW459027 EHA459027 DXE459027 DNI459027 DDM459027 CTQ459027 CJU459027 BZY459027 BQC459027 BGG459027 AWK459027 AMO459027 ACS459027 SW459027 JA459027 E459027 WVM393491 WLQ393491 WBU393491 VRY393491 VIC393491 UYG393491 UOK393491 UEO393491 TUS393491 TKW393491 TBA393491 SRE393491 SHI393491 RXM393491 RNQ393491 RDU393491 QTY393491 QKC393491 QAG393491 PQK393491 PGO393491 OWS393491 OMW393491 ODA393491 NTE393491 NJI393491 MZM393491 MPQ393491 MFU393491 LVY393491 LMC393491 LCG393491 KSK393491 KIO393491 JYS393491 JOW393491 JFA393491 IVE393491 ILI393491 IBM393491 HRQ393491 HHU393491 GXY393491 GOC393491 GEG393491 FUK393491 FKO393491 FAS393491 EQW393491 EHA393491 DXE393491 DNI393491 DDM393491 CTQ393491 CJU393491 BZY393491 BQC393491 BGG393491 AWK393491 AMO393491 ACS393491 SW393491 JA393491 E393491 WVM327955 WLQ327955 WBU327955 VRY327955 VIC327955 UYG327955 UOK327955 UEO327955 TUS327955 TKW327955 TBA327955 SRE327955 SHI327955 RXM327955 RNQ327955 RDU327955 QTY327955 QKC327955 QAG327955 PQK327955 PGO327955 OWS327955 OMW327955 ODA327955 NTE327955 NJI327955 MZM327955 MPQ327955 MFU327955 LVY327955 LMC327955 LCG327955 KSK327955 KIO327955 JYS327955 JOW327955 JFA327955 IVE327955 ILI327955 IBM327955 HRQ327955 HHU327955 GXY327955 GOC327955 GEG327955 FUK327955 FKO327955 FAS327955 EQW327955 EHA327955 DXE327955 DNI327955 DDM327955 CTQ327955 CJU327955 BZY327955 BQC327955 BGG327955 AWK327955 AMO327955 ACS327955 SW327955 JA327955 E327955 WVM262419 WLQ262419 WBU262419 VRY262419 VIC262419 UYG262419 UOK262419 UEO262419 TUS262419 TKW262419 TBA262419 SRE262419 SHI262419 RXM262419 RNQ262419 RDU262419 QTY262419 QKC262419 QAG262419 PQK262419 PGO262419 OWS262419 OMW262419 ODA262419 NTE262419 NJI262419 MZM262419 MPQ262419 MFU262419 LVY262419 LMC262419 LCG262419 KSK262419 KIO262419 JYS262419 JOW262419 JFA262419 IVE262419 ILI262419 IBM262419 HRQ262419 HHU262419 GXY262419 GOC262419 GEG262419 FUK262419 FKO262419 FAS262419 EQW262419 EHA262419 DXE262419 DNI262419 DDM262419 CTQ262419 CJU262419 BZY262419 BQC262419 BGG262419 AWK262419 AMO262419 ACS262419 SW262419 JA262419 E262419 WVM196883 WLQ196883 WBU196883 VRY196883 VIC196883 UYG196883 UOK196883 UEO196883 TUS196883 TKW196883 TBA196883 SRE196883 SHI196883 RXM196883 RNQ196883 RDU196883 QTY196883 QKC196883 QAG196883 PQK196883 PGO196883 OWS196883 OMW196883 ODA196883 NTE196883 NJI196883 MZM196883 MPQ196883 MFU196883 LVY196883 LMC196883 LCG196883 KSK196883 KIO196883 JYS196883 JOW196883 JFA196883 IVE196883 ILI196883 IBM196883 HRQ196883 HHU196883 GXY196883 GOC196883 GEG196883 FUK196883 FKO196883 FAS196883 EQW196883 EHA196883 DXE196883 DNI196883 DDM196883 CTQ196883 CJU196883 BZY196883 BQC196883 BGG196883 AWK196883 AMO196883 ACS196883 SW196883 JA196883 E196883 WVM131347 WLQ131347 WBU131347 VRY131347 VIC131347 UYG131347 UOK131347 UEO131347 TUS131347 TKW131347 TBA131347 SRE131347 SHI131347 RXM131347 RNQ131347 RDU131347 QTY131347 QKC131347 QAG131347 PQK131347 PGO131347 OWS131347 OMW131347 ODA131347 NTE131347 NJI131347 MZM131347 MPQ131347 MFU131347 LVY131347 LMC131347 LCG131347 KSK131347 KIO131347 JYS131347 JOW131347 JFA131347 IVE131347 ILI131347 IBM131347 HRQ131347 HHU131347 GXY131347 GOC131347 GEG131347 FUK131347 FKO131347 FAS131347 EQW131347 EHA131347 DXE131347 DNI131347 DDM131347 CTQ131347 CJU131347 BZY131347 BQC131347 BGG131347 AWK131347 AMO131347 ACS131347 SW131347 JA131347 E131347 WVM65811 WLQ65811 WBU65811 VRY65811 VIC65811 UYG65811 UOK65811 UEO65811 TUS65811 TKW65811 TBA65811 SRE65811 SHI65811 RXM65811 RNQ65811 RDU65811 QTY65811 QKC65811 QAG65811 PQK65811 PGO65811 OWS65811 OMW65811 ODA65811 NTE65811 NJI65811 MZM65811 MPQ65811 MFU65811 LVY65811 LMC65811 LCG65811 KSK65811 KIO65811 JYS65811 JOW65811 JFA65811 IVE65811 ILI65811 IBM65811 HRQ65811 HHU65811 GXY65811 GOC65811 GEG65811 FUK65811 FKO65811 FAS65811 EQW65811 EHA65811 DXE65811 DNI65811 DDM65811 CTQ65811 CJU65811 BZY65811 BQC65811 BGG65811 AWK65811 AMO65811 ACS65811 SW65811 JA65811 E65811 WVM264:WVM265 WLQ264:WLQ265 WBU264:WBU265 VRY264:VRY265 VIC264:VIC265 UYG264:UYG265 UOK264:UOK265 UEO264:UEO265 TUS264:TUS265 TKW264:TKW265 TBA264:TBA265 SRE264:SRE265 SHI264:SHI265 RXM264:RXM265 RNQ264:RNQ265 RDU264:RDU265 QTY264:QTY265 QKC264:QKC265 QAG264:QAG265 PQK264:PQK265 PGO264:PGO265 OWS264:OWS265 OMW264:OMW265 ODA264:ODA265 NTE264:NTE265 NJI264:NJI265 MZM264:MZM265 MPQ264:MPQ265 MFU264:MFU265 LVY264:LVY265 LMC264:LMC265 LCG264:LCG265 KSK264:KSK265 KIO264:KIO265 JYS264:JYS265 JOW264:JOW265 JFA264:JFA265 IVE264:IVE265 ILI264:ILI265 IBM264:IBM265 HRQ264:HRQ265 HHU264:HHU265 GXY264:GXY265 GOC264:GOC265 GEG264:GEG265 FUK264:FUK265 FKO264:FKO265 FAS264:FAS265 EQW264:EQW265 EHA264:EHA265 DXE264:DXE265 DNI264:DNI265 DDM264:DDM265 CTQ264:CTQ265 CJU264:CJU265 BZY264:BZY265 BQC264:BQC265 BGG264:BGG265 AWK264:AWK265 AMO264:AMO265 ACS264:ACS265 SW264:SW265 JA264:JA265" xr:uid="{00000000-0002-0000-0000-000003000000}">
      <formula1>$D$399:$D$405</formula1>
    </dataValidation>
    <dataValidation type="list" allowBlank="1" showInputMessage="1" showErrorMessage="1" sqref="WVM983319:WVM983324 SW272:SW275 SW269:SW270 ACS269:ACS270 AMO269:AMO270 AWK269:AWK270 BGG269:BGG270 BQC269:BQC270 BZY269:BZY270 CJU269:CJU270 CTQ269:CTQ270 DDM269:DDM270 DNI269:DNI270 DXE269:DXE270 EHA269:EHA270 EQW269:EQW270 FAS269:FAS270 FKO269:FKO270 FUK269:FUK270 GEG269:GEG270 GOC269:GOC270 GXY269:GXY270 HHU269:HHU270 HRQ269:HRQ270 IBM269:IBM270 ILI269:ILI270 IVE269:IVE270 JFA269:JFA270 JOW269:JOW270 JYS269:JYS270 KIO269:KIO270 KSK269:KSK270 LCG269:LCG270 LMC269:LMC270 LVY269:LVY270 MFU269:MFU270 MPQ269:MPQ270 MZM269:MZM270 NJI269:NJI270 NTE269:NTE270 ODA269:ODA270 OMW269:OMW270 OWS269:OWS270 PGO269:PGO270 PQK269:PQK270 QAG269:QAG270 QKC269:QKC270 QTY269:QTY270 RDU269:RDU270 RNQ269:RNQ270 RXM269:RXM270 SHI269:SHI270 SRE269:SRE270 TBA269:TBA270 TKW269:TKW270 TUS269:TUS270 UEO269:UEO270 UOK269:UOK270 UYG269:UYG270 VIC269:VIC270 VRY269:VRY270 WBU269:WBU270 WLQ269:WLQ270 WVM269:WVM270 JA269:JA270 WLQ983319:WLQ983324 WBU983319:WBU983324 VRY983319:VRY983324 VIC983319:VIC983324 UYG983319:UYG983324 UOK983319:UOK983324 UEO983319:UEO983324 TUS983319:TUS983324 TKW983319:TKW983324 TBA983319:TBA983324 SRE983319:SRE983324 SHI983319:SHI983324 RXM983319:RXM983324 RNQ983319:RNQ983324 RDU983319:RDU983324 QTY983319:QTY983324 QKC983319:QKC983324 QAG983319:QAG983324 PQK983319:PQK983324 PGO983319:PGO983324 OWS983319:OWS983324 OMW983319:OMW983324 ODA983319:ODA983324 NTE983319:NTE983324 NJI983319:NJI983324 MZM983319:MZM983324 MPQ983319:MPQ983324 MFU983319:MFU983324 LVY983319:LVY983324 LMC983319:LMC983324 LCG983319:LCG983324 KSK983319:KSK983324 KIO983319:KIO983324 JYS983319:JYS983324 JOW983319:JOW983324 JFA983319:JFA983324 IVE983319:IVE983324 ILI983319:ILI983324 IBM983319:IBM983324 HRQ983319:HRQ983324 HHU983319:HHU983324 GXY983319:GXY983324 GOC983319:GOC983324 GEG983319:GEG983324 FUK983319:FUK983324 FKO983319:FKO983324 FAS983319:FAS983324 EQW983319:EQW983324 EHA983319:EHA983324 DXE983319:DXE983324 DNI983319:DNI983324 DDM983319:DDM983324 CTQ983319:CTQ983324 CJU983319:CJU983324 BZY983319:BZY983324 BQC983319:BQC983324 BGG983319:BGG983324 AWK983319:AWK983324 AMO983319:AMO983324 ACS983319:ACS983324 SW983319:SW983324 JA983319:JA983324 E983319:E983324 WVM917783:WVM917788 WLQ917783:WLQ917788 WBU917783:WBU917788 VRY917783:VRY917788 VIC917783:VIC917788 UYG917783:UYG917788 UOK917783:UOK917788 UEO917783:UEO917788 TUS917783:TUS917788 TKW917783:TKW917788 TBA917783:TBA917788 SRE917783:SRE917788 SHI917783:SHI917788 RXM917783:RXM917788 RNQ917783:RNQ917788 RDU917783:RDU917788 QTY917783:QTY917788 QKC917783:QKC917788 QAG917783:QAG917788 PQK917783:PQK917788 PGO917783:PGO917788 OWS917783:OWS917788 OMW917783:OMW917788 ODA917783:ODA917788 NTE917783:NTE917788 NJI917783:NJI917788 MZM917783:MZM917788 MPQ917783:MPQ917788 MFU917783:MFU917788 LVY917783:LVY917788 LMC917783:LMC917788 LCG917783:LCG917788 KSK917783:KSK917788 KIO917783:KIO917788 JYS917783:JYS917788 JOW917783:JOW917788 JFA917783:JFA917788 IVE917783:IVE917788 ILI917783:ILI917788 IBM917783:IBM917788 HRQ917783:HRQ917788 HHU917783:HHU917788 GXY917783:GXY917788 GOC917783:GOC917788 GEG917783:GEG917788 FUK917783:FUK917788 FKO917783:FKO917788 FAS917783:FAS917788 EQW917783:EQW917788 EHA917783:EHA917788 DXE917783:DXE917788 DNI917783:DNI917788 DDM917783:DDM917788 CTQ917783:CTQ917788 CJU917783:CJU917788 BZY917783:BZY917788 BQC917783:BQC917788 BGG917783:BGG917788 AWK917783:AWK917788 AMO917783:AMO917788 ACS917783:ACS917788 SW917783:SW917788 JA917783:JA917788 E917783:E917788 WVM852247:WVM852252 WLQ852247:WLQ852252 WBU852247:WBU852252 VRY852247:VRY852252 VIC852247:VIC852252 UYG852247:UYG852252 UOK852247:UOK852252 UEO852247:UEO852252 TUS852247:TUS852252 TKW852247:TKW852252 TBA852247:TBA852252 SRE852247:SRE852252 SHI852247:SHI852252 RXM852247:RXM852252 RNQ852247:RNQ852252 RDU852247:RDU852252 QTY852247:QTY852252 QKC852247:QKC852252 QAG852247:QAG852252 PQK852247:PQK852252 PGO852247:PGO852252 OWS852247:OWS852252 OMW852247:OMW852252 ODA852247:ODA852252 NTE852247:NTE852252 NJI852247:NJI852252 MZM852247:MZM852252 MPQ852247:MPQ852252 MFU852247:MFU852252 LVY852247:LVY852252 LMC852247:LMC852252 LCG852247:LCG852252 KSK852247:KSK852252 KIO852247:KIO852252 JYS852247:JYS852252 JOW852247:JOW852252 JFA852247:JFA852252 IVE852247:IVE852252 ILI852247:ILI852252 IBM852247:IBM852252 HRQ852247:HRQ852252 HHU852247:HHU852252 GXY852247:GXY852252 GOC852247:GOC852252 GEG852247:GEG852252 FUK852247:FUK852252 FKO852247:FKO852252 FAS852247:FAS852252 EQW852247:EQW852252 EHA852247:EHA852252 DXE852247:DXE852252 DNI852247:DNI852252 DDM852247:DDM852252 CTQ852247:CTQ852252 CJU852247:CJU852252 BZY852247:BZY852252 BQC852247:BQC852252 BGG852247:BGG852252 AWK852247:AWK852252 AMO852247:AMO852252 ACS852247:ACS852252 SW852247:SW852252 JA852247:JA852252 E852247:E852252 WVM786711:WVM786716 WLQ786711:WLQ786716 WBU786711:WBU786716 VRY786711:VRY786716 VIC786711:VIC786716 UYG786711:UYG786716 UOK786711:UOK786716 UEO786711:UEO786716 TUS786711:TUS786716 TKW786711:TKW786716 TBA786711:TBA786716 SRE786711:SRE786716 SHI786711:SHI786716 RXM786711:RXM786716 RNQ786711:RNQ786716 RDU786711:RDU786716 QTY786711:QTY786716 QKC786711:QKC786716 QAG786711:QAG786716 PQK786711:PQK786716 PGO786711:PGO786716 OWS786711:OWS786716 OMW786711:OMW786716 ODA786711:ODA786716 NTE786711:NTE786716 NJI786711:NJI786716 MZM786711:MZM786716 MPQ786711:MPQ786716 MFU786711:MFU786716 LVY786711:LVY786716 LMC786711:LMC786716 LCG786711:LCG786716 KSK786711:KSK786716 KIO786711:KIO786716 JYS786711:JYS786716 JOW786711:JOW786716 JFA786711:JFA786716 IVE786711:IVE786716 ILI786711:ILI786716 IBM786711:IBM786716 HRQ786711:HRQ786716 HHU786711:HHU786716 GXY786711:GXY786716 GOC786711:GOC786716 GEG786711:GEG786716 FUK786711:FUK786716 FKO786711:FKO786716 FAS786711:FAS786716 EQW786711:EQW786716 EHA786711:EHA786716 DXE786711:DXE786716 DNI786711:DNI786716 DDM786711:DDM786716 CTQ786711:CTQ786716 CJU786711:CJU786716 BZY786711:BZY786716 BQC786711:BQC786716 BGG786711:BGG786716 AWK786711:AWK786716 AMO786711:AMO786716 ACS786711:ACS786716 SW786711:SW786716 JA786711:JA786716 E786711:E786716 WVM721175:WVM721180 WLQ721175:WLQ721180 WBU721175:WBU721180 VRY721175:VRY721180 VIC721175:VIC721180 UYG721175:UYG721180 UOK721175:UOK721180 UEO721175:UEO721180 TUS721175:TUS721180 TKW721175:TKW721180 TBA721175:TBA721180 SRE721175:SRE721180 SHI721175:SHI721180 RXM721175:RXM721180 RNQ721175:RNQ721180 RDU721175:RDU721180 QTY721175:QTY721180 QKC721175:QKC721180 QAG721175:QAG721180 PQK721175:PQK721180 PGO721175:PGO721180 OWS721175:OWS721180 OMW721175:OMW721180 ODA721175:ODA721180 NTE721175:NTE721180 NJI721175:NJI721180 MZM721175:MZM721180 MPQ721175:MPQ721180 MFU721175:MFU721180 LVY721175:LVY721180 LMC721175:LMC721180 LCG721175:LCG721180 KSK721175:KSK721180 KIO721175:KIO721180 JYS721175:JYS721180 JOW721175:JOW721180 JFA721175:JFA721180 IVE721175:IVE721180 ILI721175:ILI721180 IBM721175:IBM721180 HRQ721175:HRQ721180 HHU721175:HHU721180 GXY721175:GXY721180 GOC721175:GOC721180 GEG721175:GEG721180 FUK721175:FUK721180 FKO721175:FKO721180 FAS721175:FAS721180 EQW721175:EQW721180 EHA721175:EHA721180 DXE721175:DXE721180 DNI721175:DNI721180 DDM721175:DDM721180 CTQ721175:CTQ721180 CJU721175:CJU721180 BZY721175:BZY721180 BQC721175:BQC721180 BGG721175:BGG721180 AWK721175:AWK721180 AMO721175:AMO721180 ACS721175:ACS721180 SW721175:SW721180 JA721175:JA721180 E721175:E721180 WVM655639:WVM655644 WLQ655639:WLQ655644 WBU655639:WBU655644 VRY655639:VRY655644 VIC655639:VIC655644 UYG655639:UYG655644 UOK655639:UOK655644 UEO655639:UEO655644 TUS655639:TUS655644 TKW655639:TKW655644 TBA655639:TBA655644 SRE655639:SRE655644 SHI655639:SHI655644 RXM655639:RXM655644 RNQ655639:RNQ655644 RDU655639:RDU655644 QTY655639:QTY655644 QKC655639:QKC655644 QAG655639:QAG655644 PQK655639:PQK655644 PGO655639:PGO655644 OWS655639:OWS655644 OMW655639:OMW655644 ODA655639:ODA655644 NTE655639:NTE655644 NJI655639:NJI655644 MZM655639:MZM655644 MPQ655639:MPQ655644 MFU655639:MFU655644 LVY655639:LVY655644 LMC655639:LMC655644 LCG655639:LCG655644 KSK655639:KSK655644 KIO655639:KIO655644 JYS655639:JYS655644 JOW655639:JOW655644 JFA655639:JFA655644 IVE655639:IVE655644 ILI655639:ILI655644 IBM655639:IBM655644 HRQ655639:HRQ655644 HHU655639:HHU655644 GXY655639:GXY655644 GOC655639:GOC655644 GEG655639:GEG655644 FUK655639:FUK655644 FKO655639:FKO655644 FAS655639:FAS655644 EQW655639:EQW655644 EHA655639:EHA655644 DXE655639:DXE655644 DNI655639:DNI655644 DDM655639:DDM655644 CTQ655639:CTQ655644 CJU655639:CJU655644 BZY655639:BZY655644 BQC655639:BQC655644 BGG655639:BGG655644 AWK655639:AWK655644 AMO655639:AMO655644 ACS655639:ACS655644 SW655639:SW655644 JA655639:JA655644 E655639:E655644 WVM590103:WVM590108 WLQ590103:WLQ590108 WBU590103:WBU590108 VRY590103:VRY590108 VIC590103:VIC590108 UYG590103:UYG590108 UOK590103:UOK590108 UEO590103:UEO590108 TUS590103:TUS590108 TKW590103:TKW590108 TBA590103:TBA590108 SRE590103:SRE590108 SHI590103:SHI590108 RXM590103:RXM590108 RNQ590103:RNQ590108 RDU590103:RDU590108 QTY590103:QTY590108 QKC590103:QKC590108 QAG590103:QAG590108 PQK590103:PQK590108 PGO590103:PGO590108 OWS590103:OWS590108 OMW590103:OMW590108 ODA590103:ODA590108 NTE590103:NTE590108 NJI590103:NJI590108 MZM590103:MZM590108 MPQ590103:MPQ590108 MFU590103:MFU590108 LVY590103:LVY590108 LMC590103:LMC590108 LCG590103:LCG590108 KSK590103:KSK590108 KIO590103:KIO590108 JYS590103:JYS590108 JOW590103:JOW590108 JFA590103:JFA590108 IVE590103:IVE590108 ILI590103:ILI590108 IBM590103:IBM590108 HRQ590103:HRQ590108 HHU590103:HHU590108 GXY590103:GXY590108 GOC590103:GOC590108 GEG590103:GEG590108 FUK590103:FUK590108 FKO590103:FKO590108 FAS590103:FAS590108 EQW590103:EQW590108 EHA590103:EHA590108 DXE590103:DXE590108 DNI590103:DNI590108 DDM590103:DDM590108 CTQ590103:CTQ590108 CJU590103:CJU590108 BZY590103:BZY590108 BQC590103:BQC590108 BGG590103:BGG590108 AWK590103:AWK590108 AMO590103:AMO590108 ACS590103:ACS590108 SW590103:SW590108 JA590103:JA590108 E590103:E590108 WVM524567:WVM524572 WLQ524567:WLQ524572 WBU524567:WBU524572 VRY524567:VRY524572 VIC524567:VIC524572 UYG524567:UYG524572 UOK524567:UOK524572 UEO524567:UEO524572 TUS524567:TUS524572 TKW524567:TKW524572 TBA524567:TBA524572 SRE524567:SRE524572 SHI524567:SHI524572 RXM524567:RXM524572 RNQ524567:RNQ524572 RDU524567:RDU524572 QTY524567:QTY524572 QKC524567:QKC524572 QAG524567:QAG524572 PQK524567:PQK524572 PGO524567:PGO524572 OWS524567:OWS524572 OMW524567:OMW524572 ODA524567:ODA524572 NTE524567:NTE524572 NJI524567:NJI524572 MZM524567:MZM524572 MPQ524567:MPQ524572 MFU524567:MFU524572 LVY524567:LVY524572 LMC524567:LMC524572 LCG524567:LCG524572 KSK524567:KSK524572 KIO524567:KIO524572 JYS524567:JYS524572 JOW524567:JOW524572 JFA524567:JFA524572 IVE524567:IVE524572 ILI524567:ILI524572 IBM524567:IBM524572 HRQ524567:HRQ524572 HHU524567:HHU524572 GXY524567:GXY524572 GOC524567:GOC524572 GEG524567:GEG524572 FUK524567:FUK524572 FKO524567:FKO524572 FAS524567:FAS524572 EQW524567:EQW524572 EHA524567:EHA524572 DXE524567:DXE524572 DNI524567:DNI524572 DDM524567:DDM524572 CTQ524567:CTQ524572 CJU524567:CJU524572 BZY524567:BZY524572 BQC524567:BQC524572 BGG524567:BGG524572 AWK524567:AWK524572 AMO524567:AMO524572 ACS524567:ACS524572 SW524567:SW524572 JA524567:JA524572 E524567:E524572 WVM459031:WVM459036 WLQ459031:WLQ459036 WBU459031:WBU459036 VRY459031:VRY459036 VIC459031:VIC459036 UYG459031:UYG459036 UOK459031:UOK459036 UEO459031:UEO459036 TUS459031:TUS459036 TKW459031:TKW459036 TBA459031:TBA459036 SRE459031:SRE459036 SHI459031:SHI459036 RXM459031:RXM459036 RNQ459031:RNQ459036 RDU459031:RDU459036 QTY459031:QTY459036 QKC459031:QKC459036 QAG459031:QAG459036 PQK459031:PQK459036 PGO459031:PGO459036 OWS459031:OWS459036 OMW459031:OMW459036 ODA459031:ODA459036 NTE459031:NTE459036 NJI459031:NJI459036 MZM459031:MZM459036 MPQ459031:MPQ459036 MFU459031:MFU459036 LVY459031:LVY459036 LMC459031:LMC459036 LCG459031:LCG459036 KSK459031:KSK459036 KIO459031:KIO459036 JYS459031:JYS459036 JOW459031:JOW459036 JFA459031:JFA459036 IVE459031:IVE459036 ILI459031:ILI459036 IBM459031:IBM459036 HRQ459031:HRQ459036 HHU459031:HHU459036 GXY459031:GXY459036 GOC459031:GOC459036 GEG459031:GEG459036 FUK459031:FUK459036 FKO459031:FKO459036 FAS459031:FAS459036 EQW459031:EQW459036 EHA459031:EHA459036 DXE459031:DXE459036 DNI459031:DNI459036 DDM459031:DDM459036 CTQ459031:CTQ459036 CJU459031:CJU459036 BZY459031:BZY459036 BQC459031:BQC459036 BGG459031:BGG459036 AWK459031:AWK459036 AMO459031:AMO459036 ACS459031:ACS459036 SW459031:SW459036 JA459031:JA459036 E459031:E459036 WVM393495:WVM393500 WLQ393495:WLQ393500 WBU393495:WBU393500 VRY393495:VRY393500 VIC393495:VIC393500 UYG393495:UYG393500 UOK393495:UOK393500 UEO393495:UEO393500 TUS393495:TUS393500 TKW393495:TKW393500 TBA393495:TBA393500 SRE393495:SRE393500 SHI393495:SHI393500 RXM393495:RXM393500 RNQ393495:RNQ393500 RDU393495:RDU393500 QTY393495:QTY393500 QKC393495:QKC393500 QAG393495:QAG393500 PQK393495:PQK393500 PGO393495:PGO393500 OWS393495:OWS393500 OMW393495:OMW393500 ODA393495:ODA393500 NTE393495:NTE393500 NJI393495:NJI393500 MZM393495:MZM393500 MPQ393495:MPQ393500 MFU393495:MFU393500 LVY393495:LVY393500 LMC393495:LMC393500 LCG393495:LCG393500 KSK393495:KSK393500 KIO393495:KIO393500 JYS393495:JYS393500 JOW393495:JOW393500 JFA393495:JFA393500 IVE393495:IVE393500 ILI393495:ILI393500 IBM393495:IBM393500 HRQ393495:HRQ393500 HHU393495:HHU393500 GXY393495:GXY393500 GOC393495:GOC393500 GEG393495:GEG393500 FUK393495:FUK393500 FKO393495:FKO393500 FAS393495:FAS393500 EQW393495:EQW393500 EHA393495:EHA393500 DXE393495:DXE393500 DNI393495:DNI393500 DDM393495:DDM393500 CTQ393495:CTQ393500 CJU393495:CJU393500 BZY393495:BZY393500 BQC393495:BQC393500 BGG393495:BGG393500 AWK393495:AWK393500 AMO393495:AMO393500 ACS393495:ACS393500 SW393495:SW393500 JA393495:JA393500 E393495:E393500 WVM327959:WVM327964 WLQ327959:WLQ327964 WBU327959:WBU327964 VRY327959:VRY327964 VIC327959:VIC327964 UYG327959:UYG327964 UOK327959:UOK327964 UEO327959:UEO327964 TUS327959:TUS327964 TKW327959:TKW327964 TBA327959:TBA327964 SRE327959:SRE327964 SHI327959:SHI327964 RXM327959:RXM327964 RNQ327959:RNQ327964 RDU327959:RDU327964 QTY327959:QTY327964 QKC327959:QKC327964 QAG327959:QAG327964 PQK327959:PQK327964 PGO327959:PGO327964 OWS327959:OWS327964 OMW327959:OMW327964 ODA327959:ODA327964 NTE327959:NTE327964 NJI327959:NJI327964 MZM327959:MZM327964 MPQ327959:MPQ327964 MFU327959:MFU327964 LVY327959:LVY327964 LMC327959:LMC327964 LCG327959:LCG327964 KSK327959:KSK327964 KIO327959:KIO327964 JYS327959:JYS327964 JOW327959:JOW327964 JFA327959:JFA327964 IVE327959:IVE327964 ILI327959:ILI327964 IBM327959:IBM327964 HRQ327959:HRQ327964 HHU327959:HHU327964 GXY327959:GXY327964 GOC327959:GOC327964 GEG327959:GEG327964 FUK327959:FUK327964 FKO327959:FKO327964 FAS327959:FAS327964 EQW327959:EQW327964 EHA327959:EHA327964 DXE327959:DXE327964 DNI327959:DNI327964 DDM327959:DDM327964 CTQ327959:CTQ327964 CJU327959:CJU327964 BZY327959:BZY327964 BQC327959:BQC327964 BGG327959:BGG327964 AWK327959:AWK327964 AMO327959:AMO327964 ACS327959:ACS327964 SW327959:SW327964 JA327959:JA327964 E327959:E327964 WVM262423:WVM262428 WLQ262423:WLQ262428 WBU262423:WBU262428 VRY262423:VRY262428 VIC262423:VIC262428 UYG262423:UYG262428 UOK262423:UOK262428 UEO262423:UEO262428 TUS262423:TUS262428 TKW262423:TKW262428 TBA262423:TBA262428 SRE262423:SRE262428 SHI262423:SHI262428 RXM262423:RXM262428 RNQ262423:RNQ262428 RDU262423:RDU262428 QTY262423:QTY262428 QKC262423:QKC262428 QAG262423:QAG262428 PQK262423:PQK262428 PGO262423:PGO262428 OWS262423:OWS262428 OMW262423:OMW262428 ODA262423:ODA262428 NTE262423:NTE262428 NJI262423:NJI262428 MZM262423:MZM262428 MPQ262423:MPQ262428 MFU262423:MFU262428 LVY262423:LVY262428 LMC262423:LMC262428 LCG262423:LCG262428 KSK262423:KSK262428 KIO262423:KIO262428 JYS262423:JYS262428 JOW262423:JOW262428 JFA262423:JFA262428 IVE262423:IVE262428 ILI262423:ILI262428 IBM262423:IBM262428 HRQ262423:HRQ262428 HHU262423:HHU262428 GXY262423:GXY262428 GOC262423:GOC262428 GEG262423:GEG262428 FUK262423:FUK262428 FKO262423:FKO262428 FAS262423:FAS262428 EQW262423:EQW262428 EHA262423:EHA262428 DXE262423:DXE262428 DNI262423:DNI262428 DDM262423:DDM262428 CTQ262423:CTQ262428 CJU262423:CJU262428 BZY262423:BZY262428 BQC262423:BQC262428 BGG262423:BGG262428 AWK262423:AWK262428 AMO262423:AMO262428 ACS262423:ACS262428 SW262423:SW262428 JA262423:JA262428 E262423:E262428 WVM196887:WVM196892 WLQ196887:WLQ196892 WBU196887:WBU196892 VRY196887:VRY196892 VIC196887:VIC196892 UYG196887:UYG196892 UOK196887:UOK196892 UEO196887:UEO196892 TUS196887:TUS196892 TKW196887:TKW196892 TBA196887:TBA196892 SRE196887:SRE196892 SHI196887:SHI196892 RXM196887:RXM196892 RNQ196887:RNQ196892 RDU196887:RDU196892 QTY196887:QTY196892 QKC196887:QKC196892 QAG196887:QAG196892 PQK196887:PQK196892 PGO196887:PGO196892 OWS196887:OWS196892 OMW196887:OMW196892 ODA196887:ODA196892 NTE196887:NTE196892 NJI196887:NJI196892 MZM196887:MZM196892 MPQ196887:MPQ196892 MFU196887:MFU196892 LVY196887:LVY196892 LMC196887:LMC196892 LCG196887:LCG196892 KSK196887:KSK196892 KIO196887:KIO196892 JYS196887:JYS196892 JOW196887:JOW196892 JFA196887:JFA196892 IVE196887:IVE196892 ILI196887:ILI196892 IBM196887:IBM196892 HRQ196887:HRQ196892 HHU196887:HHU196892 GXY196887:GXY196892 GOC196887:GOC196892 GEG196887:GEG196892 FUK196887:FUK196892 FKO196887:FKO196892 FAS196887:FAS196892 EQW196887:EQW196892 EHA196887:EHA196892 DXE196887:DXE196892 DNI196887:DNI196892 DDM196887:DDM196892 CTQ196887:CTQ196892 CJU196887:CJU196892 BZY196887:BZY196892 BQC196887:BQC196892 BGG196887:BGG196892 AWK196887:AWK196892 AMO196887:AMO196892 ACS196887:ACS196892 SW196887:SW196892 JA196887:JA196892 E196887:E196892 WVM131351:WVM131356 WLQ131351:WLQ131356 WBU131351:WBU131356 VRY131351:VRY131356 VIC131351:VIC131356 UYG131351:UYG131356 UOK131351:UOK131356 UEO131351:UEO131356 TUS131351:TUS131356 TKW131351:TKW131356 TBA131351:TBA131356 SRE131351:SRE131356 SHI131351:SHI131356 RXM131351:RXM131356 RNQ131351:RNQ131356 RDU131351:RDU131356 QTY131351:QTY131356 QKC131351:QKC131356 QAG131351:QAG131356 PQK131351:PQK131356 PGO131351:PGO131356 OWS131351:OWS131356 OMW131351:OMW131356 ODA131351:ODA131356 NTE131351:NTE131356 NJI131351:NJI131356 MZM131351:MZM131356 MPQ131351:MPQ131356 MFU131351:MFU131356 LVY131351:LVY131356 LMC131351:LMC131356 LCG131351:LCG131356 KSK131351:KSK131356 KIO131351:KIO131356 JYS131351:JYS131356 JOW131351:JOW131356 JFA131351:JFA131356 IVE131351:IVE131356 ILI131351:ILI131356 IBM131351:IBM131356 HRQ131351:HRQ131356 HHU131351:HHU131356 GXY131351:GXY131356 GOC131351:GOC131356 GEG131351:GEG131356 FUK131351:FUK131356 FKO131351:FKO131356 FAS131351:FAS131356 EQW131351:EQW131356 EHA131351:EHA131356 DXE131351:DXE131356 DNI131351:DNI131356 DDM131351:DDM131356 CTQ131351:CTQ131356 CJU131351:CJU131356 BZY131351:BZY131356 BQC131351:BQC131356 BGG131351:BGG131356 AWK131351:AWK131356 AMO131351:AMO131356 ACS131351:ACS131356 SW131351:SW131356 JA131351:JA131356 E131351:E131356 WVM65815:WVM65820 WLQ65815:WLQ65820 WBU65815:WBU65820 VRY65815:VRY65820 VIC65815:VIC65820 UYG65815:UYG65820 UOK65815:UOK65820 UEO65815:UEO65820 TUS65815:TUS65820 TKW65815:TKW65820 TBA65815:TBA65820 SRE65815:SRE65820 SHI65815:SHI65820 RXM65815:RXM65820 RNQ65815:RNQ65820 RDU65815:RDU65820 QTY65815:QTY65820 QKC65815:QKC65820 QAG65815:QAG65820 PQK65815:PQK65820 PGO65815:PGO65820 OWS65815:OWS65820 OMW65815:OMW65820 ODA65815:ODA65820 NTE65815:NTE65820 NJI65815:NJI65820 MZM65815:MZM65820 MPQ65815:MPQ65820 MFU65815:MFU65820 LVY65815:LVY65820 LMC65815:LMC65820 LCG65815:LCG65820 KSK65815:KSK65820 KIO65815:KIO65820 JYS65815:JYS65820 JOW65815:JOW65820 JFA65815:JFA65820 IVE65815:IVE65820 ILI65815:ILI65820 IBM65815:IBM65820 HRQ65815:HRQ65820 HHU65815:HHU65820 GXY65815:GXY65820 GOC65815:GOC65820 GEG65815:GEG65820 FUK65815:FUK65820 FKO65815:FKO65820 FAS65815:FAS65820 EQW65815:EQW65820 EHA65815:EHA65820 DXE65815:DXE65820 DNI65815:DNI65820 DDM65815:DDM65820 CTQ65815:CTQ65820 CJU65815:CJU65820 BZY65815:BZY65820 BQC65815:BQC65820 BGG65815:BGG65820 AWK65815:AWK65820 AMO65815:AMO65820 ACS65815:ACS65820 SW65815:SW65820 JA65815:JA65820 E65815:E65820 JA272:JA275 WVM272:WVM275 WLQ272:WLQ275 WBU272:WBU275 VRY272:VRY275 VIC272:VIC275 UYG272:UYG275 UOK272:UOK275 UEO272:UEO275 TUS272:TUS275 TKW272:TKW275 TBA272:TBA275 SRE272:SRE275 SHI272:SHI275 RXM272:RXM275 RNQ272:RNQ275 RDU272:RDU275 QTY272:QTY275 QKC272:QKC275 QAG272:QAG275 PQK272:PQK275 PGO272:PGO275 OWS272:OWS275 OMW272:OMW275 ODA272:ODA275 NTE272:NTE275 NJI272:NJI275 MZM272:MZM275 MPQ272:MPQ275 MFU272:MFU275 LVY272:LVY275 LMC272:LMC275 LCG272:LCG275 KSK272:KSK275 KIO272:KIO275 JYS272:JYS275 JOW272:JOW275 JFA272:JFA275 IVE272:IVE275 ILI272:ILI275 IBM272:IBM275 HRQ272:HRQ275 HHU272:HHU275 GXY272:GXY275 GOC272:GOC275 GEG272:GEG275 FUK272:FUK275 FKO272:FKO275 FAS272:FAS275 EQW272:EQW275 EHA272:EHA275 DXE272:DXE275 DNI272:DNI275 DDM272:DDM275 CTQ272:CTQ275 CJU272:CJU275 BZY272:BZY275 BQC272:BQC275 BGG272:BGG275 AWK272:AWK275 AMO272:AMO275 ACS272:ACS275 E272:E275" xr:uid="{00000000-0002-0000-0000-000004000000}">
      <formula1>$D$416:$D$418</formula1>
    </dataValidation>
    <dataValidation type="list" allowBlank="1" showInputMessage="1" showErrorMessage="1" sqref="E78:E79 WVM983208 WLQ983208 WBU983208 VRY983208 VIC983208 UYG983208 UOK983208 UEO983208 TUS983208 TKW983208 TBA983208 SRE983208 SHI983208 RXM983208 RNQ983208 RDU983208 QTY983208 QKC983208 QAG983208 PQK983208 PGO983208 OWS983208 OMW983208 ODA983208 NTE983208 NJI983208 MZM983208 MPQ983208 MFU983208 LVY983208 LMC983208 LCG983208 KSK983208 KIO983208 JYS983208 JOW983208 JFA983208 IVE983208 ILI983208 IBM983208 HRQ983208 HHU983208 GXY983208 GOC983208 GEG983208 FUK983208 FKO983208 FAS983208 EQW983208 EHA983208 DXE983208 DNI983208 DDM983208 CTQ983208 CJU983208 BZY983208 BQC983208 BGG983208 AWK983208 AMO983208 ACS983208 SW983208 JA983208 E983208 WVM917672 WLQ917672 WBU917672 VRY917672 VIC917672 UYG917672 UOK917672 UEO917672 TUS917672 TKW917672 TBA917672 SRE917672 SHI917672 RXM917672 RNQ917672 RDU917672 QTY917672 QKC917672 QAG917672 PQK917672 PGO917672 OWS917672 OMW917672 ODA917672 NTE917672 NJI917672 MZM917672 MPQ917672 MFU917672 LVY917672 LMC917672 LCG917672 KSK917672 KIO917672 JYS917672 JOW917672 JFA917672 IVE917672 ILI917672 IBM917672 HRQ917672 HHU917672 GXY917672 GOC917672 GEG917672 FUK917672 FKO917672 FAS917672 EQW917672 EHA917672 DXE917672 DNI917672 DDM917672 CTQ917672 CJU917672 BZY917672 BQC917672 BGG917672 AWK917672 AMO917672 ACS917672 SW917672 JA917672 E917672 WVM852136 WLQ852136 WBU852136 VRY852136 VIC852136 UYG852136 UOK852136 UEO852136 TUS852136 TKW852136 TBA852136 SRE852136 SHI852136 RXM852136 RNQ852136 RDU852136 QTY852136 QKC852136 QAG852136 PQK852136 PGO852136 OWS852136 OMW852136 ODA852136 NTE852136 NJI852136 MZM852136 MPQ852136 MFU852136 LVY852136 LMC852136 LCG852136 KSK852136 KIO852136 JYS852136 JOW852136 JFA852136 IVE852136 ILI852136 IBM852136 HRQ852136 HHU852136 GXY852136 GOC852136 GEG852136 FUK852136 FKO852136 FAS852136 EQW852136 EHA852136 DXE852136 DNI852136 DDM852136 CTQ852136 CJU852136 BZY852136 BQC852136 BGG852136 AWK852136 AMO852136 ACS852136 SW852136 JA852136 E852136 WVM786600 WLQ786600 WBU786600 VRY786600 VIC786600 UYG786600 UOK786600 UEO786600 TUS786600 TKW786600 TBA786600 SRE786600 SHI786600 RXM786600 RNQ786600 RDU786600 QTY786600 QKC786600 QAG786600 PQK786600 PGO786600 OWS786600 OMW786600 ODA786600 NTE786600 NJI786600 MZM786600 MPQ786600 MFU786600 LVY786600 LMC786600 LCG786600 KSK786600 KIO786600 JYS786600 JOW786600 JFA786600 IVE786600 ILI786600 IBM786600 HRQ786600 HHU786600 GXY786600 GOC786600 GEG786600 FUK786600 FKO786600 FAS786600 EQW786600 EHA786600 DXE786600 DNI786600 DDM786600 CTQ786600 CJU786600 BZY786600 BQC786600 BGG786600 AWK786600 AMO786600 ACS786600 SW786600 JA786600 E786600 WVM721064 WLQ721064 WBU721064 VRY721064 VIC721064 UYG721064 UOK721064 UEO721064 TUS721064 TKW721064 TBA721064 SRE721064 SHI721064 RXM721064 RNQ721064 RDU721064 QTY721064 QKC721064 QAG721064 PQK721064 PGO721064 OWS721064 OMW721064 ODA721064 NTE721064 NJI721064 MZM721064 MPQ721064 MFU721064 LVY721064 LMC721064 LCG721064 KSK721064 KIO721064 JYS721064 JOW721064 JFA721064 IVE721064 ILI721064 IBM721064 HRQ721064 HHU721064 GXY721064 GOC721064 GEG721064 FUK721064 FKO721064 FAS721064 EQW721064 EHA721064 DXE721064 DNI721064 DDM721064 CTQ721064 CJU721064 BZY721064 BQC721064 BGG721064 AWK721064 AMO721064 ACS721064 SW721064 JA721064 E721064 WVM655528 WLQ655528 WBU655528 VRY655528 VIC655528 UYG655528 UOK655528 UEO655528 TUS655528 TKW655528 TBA655528 SRE655528 SHI655528 RXM655528 RNQ655528 RDU655528 QTY655528 QKC655528 QAG655528 PQK655528 PGO655528 OWS655528 OMW655528 ODA655528 NTE655528 NJI655528 MZM655528 MPQ655528 MFU655528 LVY655528 LMC655528 LCG655528 KSK655528 KIO655528 JYS655528 JOW655528 JFA655528 IVE655528 ILI655528 IBM655528 HRQ655528 HHU655528 GXY655528 GOC655528 GEG655528 FUK655528 FKO655528 FAS655528 EQW655528 EHA655528 DXE655528 DNI655528 DDM655528 CTQ655528 CJU655528 BZY655528 BQC655528 BGG655528 AWK655528 AMO655528 ACS655528 SW655528 JA655528 E655528 WVM589992 WLQ589992 WBU589992 VRY589992 VIC589992 UYG589992 UOK589992 UEO589992 TUS589992 TKW589992 TBA589992 SRE589992 SHI589992 RXM589992 RNQ589992 RDU589992 QTY589992 QKC589992 QAG589992 PQK589992 PGO589992 OWS589992 OMW589992 ODA589992 NTE589992 NJI589992 MZM589992 MPQ589992 MFU589992 LVY589992 LMC589992 LCG589992 KSK589992 KIO589992 JYS589992 JOW589992 JFA589992 IVE589992 ILI589992 IBM589992 HRQ589992 HHU589992 GXY589992 GOC589992 GEG589992 FUK589992 FKO589992 FAS589992 EQW589992 EHA589992 DXE589992 DNI589992 DDM589992 CTQ589992 CJU589992 BZY589992 BQC589992 BGG589992 AWK589992 AMO589992 ACS589992 SW589992 JA589992 E589992 WVM524456 WLQ524456 WBU524456 VRY524456 VIC524456 UYG524456 UOK524456 UEO524456 TUS524456 TKW524456 TBA524456 SRE524456 SHI524456 RXM524456 RNQ524456 RDU524456 QTY524456 QKC524456 QAG524456 PQK524456 PGO524456 OWS524456 OMW524456 ODA524456 NTE524456 NJI524456 MZM524456 MPQ524456 MFU524456 LVY524456 LMC524456 LCG524456 KSK524456 KIO524456 JYS524456 JOW524456 JFA524456 IVE524456 ILI524456 IBM524456 HRQ524456 HHU524456 GXY524456 GOC524456 GEG524456 FUK524456 FKO524456 FAS524456 EQW524456 EHA524456 DXE524456 DNI524456 DDM524456 CTQ524456 CJU524456 BZY524456 BQC524456 BGG524456 AWK524456 AMO524456 ACS524456 SW524456 JA524456 E524456 WVM458920 WLQ458920 WBU458920 VRY458920 VIC458920 UYG458920 UOK458920 UEO458920 TUS458920 TKW458920 TBA458920 SRE458920 SHI458920 RXM458920 RNQ458920 RDU458920 QTY458920 QKC458920 QAG458920 PQK458920 PGO458920 OWS458920 OMW458920 ODA458920 NTE458920 NJI458920 MZM458920 MPQ458920 MFU458920 LVY458920 LMC458920 LCG458920 KSK458920 KIO458920 JYS458920 JOW458920 JFA458920 IVE458920 ILI458920 IBM458920 HRQ458920 HHU458920 GXY458920 GOC458920 GEG458920 FUK458920 FKO458920 FAS458920 EQW458920 EHA458920 DXE458920 DNI458920 DDM458920 CTQ458920 CJU458920 BZY458920 BQC458920 BGG458920 AWK458920 AMO458920 ACS458920 SW458920 JA458920 E458920 WVM393384 WLQ393384 WBU393384 VRY393384 VIC393384 UYG393384 UOK393384 UEO393384 TUS393384 TKW393384 TBA393384 SRE393384 SHI393384 RXM393384 RNQ393384 RDU393384 QTY393384 QKC393384 QAG393384 PQK393384 PGO393384 OWS393384 OMW393384 ODA393384 NTE393384 NJI393384 MZM393384 MPQ393384 MFU393384 LVY393384 LMC393384 LCG393384 KSK393384 KIO393384 JYS393384 JOW393384 JFA393384 IVE393384 ILI393384 IBM393384 HRQ393384 HHU393384 GXY393384 GOC393384 GEG393384 FUK393384 FKO393384 FAS393384 EQW393384 EHA393384 DXE393384 DNI393384 DDM393384 CTQ393384 CJU393384 BZY393384 BQC393384 BGG393384 AWK393384 AMO393384 ACS393384 SW393384 JA393384 E393384 WVM327848 WLQ327848 WBU327848 VRY327848 VIC327848 UYG327848 UOK327848 UEO327848 TUS327848 TKW327848 TBA327848 SRE327848 SHI327848 RXM327848 RNQ327848 RDU327848 QTY327848 QKC327848 QAG327848 PQK327848 PGO327848 OWS327848 OMW327848 ODA327848 NTE327848 NJI327848 MZM327848 MPQ327848 MFU327848 LVY327848 LMC327848 LCG327848 KSK327848 KIO327848 JYS327848 JOW327848 JFA327848 IVE327848 ILI327848 IBM327848 HRQ327848 HHU327848 GXY327848 GOC327848 GEG327848 FUK327848 FKO327848 FAS327848 EQW327848 EHA327848 DXE327848 DNI327848 DDM327848 CTQ327848 CJU327848 BZY327848 BQC327848 BGG327848 AWK327848 AMO327848 ACS327848 SW327848 JA327848 E327848 WVM262312 WLQ262312 WBU262312 VRY262312 VIC262312 UYG262312 UOK262312 UEO262312 TUS262312 TKW262312 TBA262312 SRE262312 SHI262312 RXM262312 RNQ262312 RDU262312 QTY262312 QKC262312 QAG262312 PQK262312 PGO262312 OWS262312 OMW262312 ODA262312 NTE262312 NJI262312 MZM262312 MPQ262312 MFU262312 LVY262312 LMC262312 LCG262312 KSK262312 KIO262312 JYS262312 JOW262312 JFA262312 IVE262312 ILI262312 IBM262312 HRQ262312 HHU262312 GXY262312 GOC262312 GEG262312 FUK262312 FKO262312 FAS262312 EQW262312 EHA262312 DXE262312 DNI262312 DDM262312 CTQ262312 CJU262312 BZY262312 BQC262312 BGG262312 AWK262312 AMO262312 ACS262312 SW262312 JA262312 E262312 WVM196776 WLQ196776 WBU196776 VRY196776 VIC196776 UYG196776 UOK196776 UEO196776 TUS196776 TKW196776 TBA196776 SRE196776 SHI196776 RXM196776 RNQ196776 RDU196776 QTY196776 QKC196776 QAG196776 PQK196776 PGO196776 OWS196776 OMW196776 ODA196776 NTE196776 NJI196776 MZM196776 MPQ196776 MFU196776 LVY196776 LMC196776 LCG196776 KSK196776 KIO196776 JYS196776 JOW196776 JFA196776 IVE196776 ILI196776 IBM196776 HRQ196776 HHU196776 GXY196776 GOC196776 GEG196776 FUK196776 FKO196776 FAS196776 EQW196776 EHA196776 DXE196776 DNI196776 DDM196776 CTQ196776 CJU196776 BZY196776 BQC196776 BGG196776 AWK196776 AMO196776 ACS196776 SW196776 JA196776 E196776 WVM131240 WLQ131240 WBU131240 VRY131240 VIC131240 UYG131240 UOK131240 UEO131240 TUS131240 TKW131240 TBA131240 SRE131240 SHI131240 RXM131240 RNQ131240 RDU131240 QTY131240 QKC131240 QAG131240 PQK131240 PGO131240 OWS131240 OMW131240 ODA131240 NTE131240 NJI131240 MZM131240 MPQ131240 MFU131240 LVY131240 LMC131240 LCG131240 KSK131240 KIO131240 JYS131240 JOW131240 JFA131240 IVE131240 ILI131240 IBM131240 HRQ131240 HHU131240 GXY131240 GOC131240 GEG131240 FUK131240 FKO131240 FAS131240 EQW131240 EHA131240 DXE131240 DNI131240 DDM131240 CTQ131240 CJU131240 BZY131240 BQC131240 BGG131240 AWK131240 AMO131240 ACS131240 SW131240 JA131240 E131240 WVM65704 WLQ65704 WBU65704 VRY65704 VIC65704 UYG65704 UOK65704 UEO65704 TUS65704 TKW65704 TBA65704 SRE65704 SHI65704 RXM65704 RNQ65704 RDU65704 QTY65704 QKC65704 QAG65704 PQK65704 PGO65704 OWS65704 OMW65704 ODA65704 NTE65704 NJI65704 MZM65704 MPQ65704 MFU65704 LVY65704 LMC65704 LCG65704 KSK65704 KIO65704 JYS65704 JOW65704 JFA65704 IVE65704 ILI65704 IBM65704 HRQ65704 HHU65704 GXY65704 GOC65704 GEG65704 FUK65704 FKO65704 FAS65704 EQW65704 EHA65704 DXE65704 DNI65704 DDM65704 CTQ65704 CJU65704 BZY65704 BQC65704 BGG65704 AWK65704 AMO65704 ACS65704 SW65704 JA65704 E65704 WVM148:WVM149 WLQ148:WLQ149 WBU148:WBU149 VRY148:VRY149 VIC148:VIC149 UYG148:UYG149 UOK148:UOK149 UEO148:UEO149 TUS148:TUS149 TKW148:TKW149 TBA148:TBA149 SRE148:SRE149 SHI148:SHI149 RXM148:RXM149 RNQ148:RNQ149 RDU148:RDU149 QTY148:QTY149 QKC148:QKC149 QAG148:QAG149 PQK148:PQK149 PGO148:PGO149 OWS148:OWS149 OMW148:OMW149 ODA148:ODA149 NTE148:NTE149 NJI148:NJI149 MZM148:MZM149 MPQ148:MPQ149 MFU148:MFU149 LVY148:LVY149 LMC148:LMC149 LCG148:LCG149 KSK148:KSK149 KIO148:KIO149 JYS148:JYS149 JOW148:JOW149 JFA148:JFA149 IVE148:IVE149 ILI148:ILI149 IBM148:IBM149 HRQ148:HRQ149 HHU148:HHU149 GXY148:GXY149 GOC148:GOC149 GEG148:GEG149 FUK148:FUK149 FKO148:FKO149 FAS148:FAS149 EQW148:EQW149 EHA148:EHA149 DXE148:DXE149 DNI148:DNI149 DDM148:DDM149 CTQ148:CTQ149 CJU148:CJU149 BZY148:BZY149 BQC148:BQC149 BGG148:BGG149 AWK148:AWK149 AMO148:AMO149 ACS148:ACS149 SW148:SW149 JA148:JA149 E148:E149 WVM983081 WLQ983081 WBU983081 VRY983081 VIC983081 UYG983081 UOK983081 UEO983081 TUS983081 TKW983081 TBA983081 SRE983081 SHI983081 RXM983081 RNQ983081 RDU983081 QTY983081 QKC983081 QAG983081 PQK983081 PGO983081 OWS983081 OMW983081 ODA983081 NTE983081 NJI983081 MZM983081 MPQ983081 MFU983081 LVY983081 LMC983081 LCG983081 KSK983081 KIO983081 JYS983081 JOW983081 JFA983081 IVE983081 ILI983081 IBM983081 HRQ983081 HHU983081 GXY983081 GOC983081 GEG983081 FUK983081 FKO983081 FAS983081 EQW983081 EHA983081 DXE983081 DNI983081 DDM983081 CTQ983081 CJU983081 BZY983081 BQC983081 BGG983081 AWK983081 AMO983081 ACS983081 SW983081 JA983081 E983081 WVM917545 WLQ917545 WBU917545 VRY917545 VIC917545 UYG917545 UOK917545 UEO917545 TUS917545 TKW917545 TBA917545 SRE917545 SHI917545 RXM917545 RNQ917545 RDU917545 QTY917545 QKC917545 QAG917545 PQK917545 PGO917545 OWS917545 OMW917545 ODA917545 NTE917545 NJI917545 MZM917545 MPQ917545 MFU917545 LVY917545 LMC917545 LCG917545 KSK917545 KIO917545 JYS917545 JOW917545 JFA917545 IVE917545 ILI917545 IBM917545 HRQ917545 HHU917545 GXY917545 GOC917545 GEG917545 FUK917545 FKO917545 FAS917545 EQW917545 EHA917545 DXE917545 DNI917545 DDM917545 CTQ917545 CJU917545 BZY917545 BQC917545 BGG917545 AWK917545 AMO917545 ACS917545 SW917545 JA917545 E917545 WVM852009 WLQ852009 WBU852009 VRY852009 VIC852009 UYG852009 UOK852009 UEO852009 TUS852009 TKW852009 TBA852009 SRE852009 SHI852009 RXM852009 RNQ852009 RDU852009 QTY852009 QKC852009 QAG852009 PQK852009 PGO852009 OWS852009 OMW852009 ODA852009 NTE852009 NJI852009 MZM852009 MPQ852009 MFU852009 LVY852009 LMC852009 LCG852009 KSK852009 KIO852009 JYS852009 JOW852009 JFA852009 IVE852009 ILI852009 IBM852009 HRQ852009 HHU852009 GXY852009 GOC852009 GEG852009 FUK852009 FKO852009 FAS852009 EQW852009 EHA852009 DXE852009 DNI852009 DDM852009 CTQ852009 CJU852009 BZY852009 BQC852009 BGG852009 AWK852009 AMO852009 ACS852009 SW852009 JA852009 E852009 WVM786473 WLQ786473 WBU786473 VRY786473 VIC786473 UYG786473 UOK786473 UEO786473 TUS786473 TKW786473 TBA786473 SRE786473 SHI786473 RXM786473 RNQ786473 RDU786473 QTY786473 QKC786473 QAG786473 PQK786473 PGO786473 OWS786473 OMW786473 ODA786473 NTE786473 NJI786473 MZM786473 MPQ786473 MFU786473 LVY786473 LMC786473 LCG786473 KSK786473 KIO786473 JYS786473 JOW786473 JFA786473 IVE786473 ILI786473 IBM786473 HRQ786473 HHU786473 GXY786473 GOC786473 GEG786473 FUK786473 FKO786473 FAS786473 EQW786473 EHA786473 DXE786473 DNI786473 DDM786473 CTQ786473 CJU786473 BZY786473 BQC786473 BGG786473 AWK786473 AMO786473 ACS786473 SW786473 JA786473 E786473 WVM720937 WLQ720937 WBU720937 VRY720937 VIC720937 UYG720937 UOK720937 UEO720937 TUS720937 TKW720937 TBA720937 SRE720937 SHI720937 RXM720937 RNQ720937 RDU720937 QTY720937 QKC720937 QAG720937 PQK720937 PGO720937 OWS720937 OMW720937 ODA720937 NTE720937 NJI720937 MZM720937 MPQ720937 MFU720937 LVY720937 LMC720937 LCG720937 KSK720937 KIO720937 JYS720937 JOW720937 JFA720937 IVE720937 ILI720937 IBM720937 HRQ720937 HHU720937 GXY720937 GOC720937 GEG720937 FUK720937 FKO720937 FAS720937 EQW720937 EHA720937 DXE720937 DNI720937 DDM720937 CTQ720937 CJU720937 BZY720937 BQC720937 BGG720937 AWK720937 AMO720937 ACS720937 SW720937 JA720937 E720937 WVM655401 WLQ655401 WBU655401 VRY655401 VIC655401 UYG655401 UOK655401 UEO655401 TUS655401 TKW655401 TBA655401 SRE655401 SHI655401 RXM655401 RNQ655401 RDU655401 QTY655401 QKC655401 QAG655401 PQK655401 PGO655401 OWS655401 OMW655401 ODA655401 NTE655401 NJI655401 MZM655401 MPQ655401 MFU655401 LVY655401 LMC655401 LCG655401 KSK655401 KIO655401 JYS655401 JOW655401 JFA655401 IVE655401 ILI655401 IBM655401 HRQ655401 HHU655401 GXY655401 GOC655401 GEG655401 FUK655401 FKO655401 FAS655401 EQW655401 EHA655401 DXE655401 DNI655401 DDM655401 CTQ655401 CJU655401 BZY655401 BQC655401 BGG655401 AWK655401 AMO655401 ACS655401 SW655401 JA655401 E655401 WVM589865 WLQ589865 WBU589865 VRY589865 VIC589865 UYG589865 UOK589865 UEO589865 TUS589865 TKW589865 TBA589865 SRE589865 SHI589865 RXM589865 RNQ589865 RDU589865 QTY589865 QKC589865 QAG589865 PQK589865 PGO589865 OWS589865 OMW589865 ODA589865 NTE589865 NJI589865 MZM589865 MPQ589865 MFU589865 LVY589865 LMC589865 LCG589865 KSK589865 KIO589865 JYS589865 JOW589865 JFA589865 IVE589865 ILI589865 IBM589865 HRQ589865 HHU589865 GXY589865 GOC589865 GEG589865 FUK589865 FKO589865 FAS589865 EQW589865 EHA589865 DXE589865 DNI589865 DDM589865 CTQ589865 CJU589865 BZY589865 BQC589865 BGG589865 AWK589865 AMO589865 ACS589865 SW589865 JA589865 E589865 WVM524329 WLQ524329 WBU524329 VRY524329 VIC524329 UYG524329 UOK524329 UEO524329 TUS524329 TKW524329 TBA524329 SRE524329 SHI524329 RXM524329 RNQ524329 RDU524329 QTY524329 QKC524329 QAG524329 PQK524329 PGO524329 OWS524329 OMW524329 ODA524329 NTE524329 NJI524329 MZM524329 MPQ524329 MFU524329 LVY524329 LMC524329 LCG524329 KSK524329 KIO524329 JYS524329 JOW524329 JFA524329 IVE524329 ILI524329 IBM524329 HRQ524329 HHU524329 GXY524329 GOC524329 GEG524329 FUK524329 FKO524329 FAS524329 EQW524329 EHA524329 DXE524329 DNI524329 DDM524329 CTQ524329 CJU524329 BZY524329 BQC524329 BGG524329 AWK524329 AMO524329 ACS524329 SW524329 JA524329 E524329 WVM458793 WLQ458793 WBU458793 VRY458793 VIC458793 UYG458793 UOK458793 UEO458793 TUS458793 TKW458793 TBA458793 SRE458793 SHI458793 RXM458793 RNQ458793 RDU458793 QTY458793 QKC458793 QAG458793 PQK458793 PGO458793 OWS458793 OMW458793 ODA458793 NTE458793 NJI458793 MZM458793 MPQ458793 MFU458793 LVY458793 LMC458793 LCG458793 KSK458793 KIO458793 JYS458793 JOW458793 JFA458793 IVE458793 ILI458793 IBM458793 HRQ458793 HHU458793 GXY458793 GOC458793 GEG458793 FUK458793 FKO458793 FAS458793 EQW458793 EHA458793 DXE458793 DNI458793 DDM458793 CTQ458793 CJU458793 BZY458793 BQC458793 BGG458793 AWK458793 AMO458793 ACS458793 SW458793 JA458793 E458793 WVM393257 WLQ393257 WBU393257 VRY393257 VIC393257 UYG393257 UOK393257 UEO393257 TUS393257 TKW393257 TBA393257 SRE393257 SHI393257 RXM393257 RNQ393257 RDU393257 QTY393257 QKC393257 QAG393257 PQK393257 PGO393257 OWS393257 OMW393257 ODA393257 NTE393257 NJI393257 MZM393257 MPQ393257 MFU393257 LVY393257 LMC393257 LCG393257 KSK393257 KIO393257 JYS393257 JOW393257 JFA393257 IVE393257 ILI393257 IBM393257 HRQ393257 HHU393257 GXY393257 GOC393257 GEG393257 FUK393257 FKO393257 FAS393257 EQW393257 EHA393257 DXE393257 DNI393257 DDM393257 CTQ393257 CJU393257 BZY393257 BQC393257 BGG393257 AWK393257 AMO393257 ACS393257 SW393257 JA393257 E393257 WVM327721 WLQ327721 WBU327721 VRY327721 VIC327721 UYG327721 UOK327721 UEO327721 TUS327721 TKW327721 TBA327721 SRE327721 SHI327721 RXM327721 RNQ327721 RDU327721 QTY327721 QKC327721 QAG327721 PQK327721 PGO327721 OWS327721 OMW327721 ODA327721 NTE327721 NJI327721 MZM327721 MPQ327721 MFU327721 LVY327721 LMC327721 LCG327721 KSK327721 KIO327721 JYS327721 JOW327721 JFA327721 IVE327721 ILI327721 IBM327721 HRQ327721 HHU327721 GXY327721 GOC327721 GEG327721 FUK327721 FKO327721 FAS327721 EQW327721 EHA327721 DXE327721 DNI327721 DDM327721 CTQ327721 CJU327721 BZY327721 BQC327721 BGG327721 AWK327721 AMO327721 ACS327721 SW327721 JA327721 E327721 WVM262185 WLQ262185 WBU262185 VRY262185 VIC262185 UYG262185 UOK262185 UEO262185 TUS262185 TKW262185 TBA262185 SRE262185 SHI262185 RXM262185 RNQ262185 RDU262185 QTY262185 QKC262185 QAG262185 PQK262185 PGO262185 OWS262185 OMW262185 ODA262185 NTE262185 NJI262185 MZM262185 MPQ262185 MFU262185 LVY262185 LMC262185 LCG262185 KSK262185 KIO262185 JYS262185 JOW262185 JFA262185 IVE262185 ILI262185 IBM262185 HRQ262185 HHU262185 GXY262185 GOC262185 GEG262185 FUK262185 FKO262185 FAS262185 EQW262185 EHA262185 DXE262185 DNI262185 DDM262185 CTQ262185 CJU262185 BZY262185 BQC262185 BGG262185 AWK262185 AMO262185 ACS262185 SW262185 JA262185 E262185 WVM196649 WLQ196649 WBU196649 VRY196649 VIC196649 UYG196649 UOK196649 UEO196649 TUS196649 TKW196649 TBA196649 SRE196649 SHI196649 RXM196649 RNQ196649 RDU196649 QTY196649 QKC196649 QAG196649 PQK196649 PGO196649 OWS196649 OMW196649 ODA196649 NTE196649 NJI196649 MZM196649 MPQ196649 MFU196649 LVY196649 LMC196649 LCG196649 KSK196649 KIO196649 JYS196649 JOW196649 JFA196649 IVE196649 ILI196649 IBM196649 HRQ196649 HHU196649 GXY196649 GOC196649 GEG196649 FUK196649 FKO196649 FAS196649 EQW196649 EHA196649 DXE196649 DNI196649 DDM196649 CTQ196649 CJU196649 BZY196649 BQC196649 BGG196649 AWK196649 AMO196649 ACS196649 SW196649 JA196649 E196649 WVM131113 WLQ131113 WBU131113 VRY131113 VIC131113 UYG131113 UOK131113 UEO131113 TUS131113 TKW131113 TBA131113 SRE131113 SHI131113 RXM131113 RNQ131113 RDU131113 QTY131113 QKC131113 QAG131113 PQK131113 PGO131113 OWS131113 OMW131113 ODA131113 NTE131113 NJI131113 MZM131113 MPQ131113 MFU131113 LVY131113 LMC131113 LCG131113 KSK131113 KIO131113 JYS131113 JOW131113 JFA131113 IVE131113 ILI131113 IBM131113 HRQ131113 HHU131113 GXY131113 GOC131113 GEG131113 FUK131113 FKO131113 FAS131113 EQW131113 EHA131113 DXE131113 DNI131113 DDM131113 CTQ131113 CJU131113 BZY131113 BQC131113 BGG131113 AWK131113 AMO131113 ACS131113 SW131113 JA131113 E131113 WVM65577 WLQ65577 WBU65577 VRY65577 VIC65577 UYG65577 UOK65577 UEO65577 TUS65577 TKW65577 TBA65577 SRE65577 SHI65577 RXM65577 RNQ65577 RDU65577 QTY65577 QKC65577 QAG65577 PQK65577 PGO65577 OWS65577 OMW65577 ODA65577 NTE65577 NJI65577 MZM65577 MPQ65577 MFU65577 LVY65577 LMC65577 LCG65577 KSK65577 KIO65577 JYS65577 JOW65577 JFA65577 IVE65577 ILI65577 IBM65577 HRQ65577 HHU65577 GXY65577 GOC65577 GEG65577 FUK65577 FKO65577 FAS65577 EQW65577 EHA65577 DXE65577 DNI65577 DDM65577 CTQ65577 CJU65577 BZY65577 BQC65577 BGG65577 AWK65577 AMO65577 ACS65577 SW65577 JA65577 E65577 WVM14 WLQ14 WBU14 VRY14 VIC14 UYG14 UOK14 UEO14 TUS14 TKW14 TBA14 SRE14 SHI14 RXM14 RNQ14 RDU14 QTY14 QKC14 QAG14 PQK14 PGO14 OWS14 OMW14 ODA14 NTE14 NJI14 MZM14 MPQ14 MFU14 LVY14 LMC14 LCG14 KSK14 KIO14 JYS14 JOW14 JFA14 IVE14 ILI14 IBM14 HRQ14 HHU14 GXY14 GOC14 GEG14 FUK14 FKO14 FAS14 EQW14 EHA14 DXE14 DNI14 DDM14 CTQ14 CJU14 BZY14 BQC14 BGG14 AWK14 AMO14 ACS14 SW14 JA14 E14 WVM983144 WLQ983144 WBU983144 VRY983144 VIC983144 UYG983144 UOK983144 UEO983144 TUS983144 TKW983144 TBA983144 SRE983144 SHI983144 RXM983144 RNQ983144 RDU983144 QTY983144 QKC983144 QAG983144 PQK983144 PGO983144 OWS983144 OMW983144 ODA983144 NTE983144 NJI983144 MZM983144 MPQ983144 MFU983144 LVY983144 LMC983144 LCG983144 KSK983144 KIO983144 JYS983144 JOW983144 JFA983144 IVE983144 ILI983144 IBM983144 HRQ983144 HHU983144 GXY983144 GOC983144 GEG983144 FUK983144 FKO983144 FAS983144 EQW983144 EHA983144 DXE983144 DNI983144 DDM983144 CTQ983144 CJU983144 BZY983144 BQC983144 BGG983144 AWK983144 AMO983144 ACS983144 SW983144 JA983144 E983144 WVM917608 WLQ917608 WBU917608 VRY917608 VIC917608 UYG917608 UOK917608 UEO917608 TUS917608 TKW917608 TBA917608 SRE917608 SHI917608 RXM917608 RNQ917608 RDU917608 QTY917608 QKC917608 QAG917608 PQK917608 PGO917608 OWS917608 OMW917608 ODA917608 NTE917608 NJI917608 MZM917608 MPQ917608 MFU917608 LVY917608 LMC917608 LCG917608 KSK917608 KIO917608 JYS917608 JOW917608 JFA917608 IVE917608 ILI917608 IBM917608 HRQ917608 HHU917608 GXY917608 GOC917608 GEG917608 FUK917608 FKO917608 FAS917608 EQW917608 EHA917608 DXE917608 DNI917608 DDM917608 CTQ917608 CJU917608 BZY917608 BQC917608 BGG917608 AWK917608 AMO917608 ACS917608 SW917608 JA917608 E917608 WVM852072 WLQ852072 WBU852072 VRY852072 VIC852072 UYG852072 UOK852072 UEO852072 TUS852072 TKW852072 TBA852072 SRE852072 SHI852072 RXM852072 RNQ852072 RDU852072 QTY852072 QKC852072 QAG852072 PQK852072 PGO852072 OWS852072 OMW852072 ODA852072 NTE852072 NJI852072 MZM852072 MPQ852072 MFU852072 LVY852072 LMC852072 LCG852072 KSK852072 KIO852072 JYS852072 JOW852072 JFA852072 IVE852072 ILI852072 IBM852072 HRQ852072 HHU852072 GXY852072 GOC852072 GEG852072 FUK852072 FKO852072 FAS852072 EQW852072 EHA852072 DXE852072 DNI852072 DDM852072 CTQ852072 CJU852072 BZY852072 BQC852072 BGG852072 AWK852072 AMO852072 ACS852072 SW852072 JA852072 E852072 WVM786536 WLQ786536 WBU786536 VRY786536 VIC786536 UYG786536 UOK786536 UEO786536 TUS786536 TKW786536 TBA786536 SRE786536 SHI786536 RXM786536 RNQ786536 RDU786536 QTY786536 QKC786536 QAG786536 PQK786536 PGO786536 OWS786536 OMW786536 ODA786536 NTE786536 NJI786536 MZM786536 MPQ786536 MFU786536 LVY786536 LMC786536 LCG786536 KSK786536 KIO786536 JYS786536 JOW786536 JFA786536 IVE786536 ILI786536 IBM786536 HRQ786536 HHU786536 GXY786536 GOC786536 GEG786536 FUK786536 FKO786536 FAS786536 EQW786536 EHA786536 DXE786536 DNI786536 DDM786536 CTQ786536 CJU786536 BZY786536 BQC786536 BGG786536 AWK786536 AMO786536 ACS786536 SW786536 JA786536 E786536 WVM721000 WLQ721000 WBU721000 VRY721000 VIC721000 UYG721000 UOK721000 UEO721000 TUS721000 TKW721000 TBA721000 SRE721000 SHI721000 RXM721000 RNQ721000 RDU721000 QTY721000 QKC721000 QAG721000 PQK721000 PGO721000 OWS721000 OMW721000 ODA721000 NTE721000 NJI721000 MZM721000 MPQ721000 MFU721000 LVY721000 LMC721000 LCG721000 KSK721000 KIO721000 JYS721000 JOW721000 JFA721000 IVE721000 ILI721000 IBM721000 HRQ721000 HHU721000 GXY721000 GOC721000 GEG721000 FUK721000 FKO721000 FAS721000 EQW721000 EHA721000 DXE721000 DNI721000 DDM721000 CTQ721000 CJU721000 BZY721000 BQC721000 BGG721000 AWK721000 AMO721000 ACS721000 SW721000 JA721000 E721000 WVM655464 WLQ655464 WBU655464 VRY655464 VIC655464 UYG655464 UOK655464 UEO655464 TUS655464 TKW655464 TBA655464 SRE655464 SHI655464 RXM655464 RNQ655464 RDU655464 QTY655464 QKC655464 QAG655464 PQK655464 PGO655464 OWS655464 OMW655464 ODA655464 NTE655464 NJI655464 MZM655464 MPQ655464 MFU655464 LVY655464 LMC655464 LCG655464 KSK655464 KIO655464 JYS655464 JOW655464 JFA655464 IVE655464 ILI655464 IBM655464 HRQ655464 HHU655464 GXY655464 GOC655464 GEG655464 FUK655464 FKO655464 FAS655464 EQW655464 EHA655464 DXE655464 DNI655464 DDM655464 CTQ655464 CJU655464 BZY655464 BQC655464 BGG655464 AWK655464 AMO655464 ACS655464 SW655464 JA655464 E655464 WVM589928 WLQ589928 WBU589928 VRY589928 VIC589928 UYG589928 UOK589928 UEO589928 TUS589928 TKW589928 TBA589928 SRE589928 SHI589928 RXM589928 RNQ589928 RDU589928 QTY589928 QKC589928 QAG589928 PQK589928 PGO589928 OWS589928 OMW589928 ODA589928 NTE589928 NJI589928 MZM589928 MPQ589928 MFU589928 LVY589928 LMC589928 LCG589928 KSK589928 KIO589928 JYS589928 JOW589928 JFA589928 IVE589928 ILI589928 IBM589928 HRQ589928 HHU589928 GXY589928 GOC589928 GEG589928 FUK589928 FKO589928 FAS589928 EQW589928 EHA589928 DXE589928 DNI589928 DDM589928 CTQ589928 CJU589928 BZY589928 BQC589928 BGG589928 AWK589928 AMO589928 ACS589928 SW589928 JA589928 E589928 WVM524392 WLQ524392 WBU524392 VRY524392 VIC524392 UYG524392 UOK524392 UEO524392 TUS524392 TKW524392 TBA524392 SRE524392 SHI524392 RXM524392 RNQ524392 RDU524392 QTY524392 QKC524392 QAG524392 PQK524392 PGO524392 OWS524392 OMW524392 ODA524392 NTE524392 NJI524392 MZM524392 MPQ524392 MFU524392 LVY524392 LMC524392 LCG524392 KSK524392 KIO524392 JYS524392 JOW524392 JFA524392 IVE524392 ILI524392 IBM524392 HRQ524392 HHU524392 GXY524392 GOC524392 GEG524392 FUK524392 FKO524392 FAS524392 EQW524392 EHA524392 DXE524392 DNI524392 DDM524392 CTQ524392 CJU524392 BZY524392 BQC524392 BGG524392 AWK524392 AMO524392 ACS524392 SW524392 JA524392 E524392 WVM458856 WLQ458856 WBU458856 VRY458856 VIC458856 UYG458856 UOK458856 UEO458856 TUS458856 TKW458856 TBA458856 SRE458856 SHI458856 RXM458856 RNQ458856 RDU458856 QTY458856 QKC458856 QAG458856 PQK458856 PGO458856 OWS458856 OMW458856 ODA458856 NTE458856 NJI458856 MZM458856 MPQ458856 MFU458856 LVY458856 LMC458856 LCG458856 KSK458856 KIO458856 JYS458856 JOW458856 JFA458856 IVE458856 ILI458856 IBM458856 HRQ458856 HHU458856 GXY458856 GOC458856 GEG458856 FUK458856 FKO458856 FAS458856 EQW458856 EHA458856 DXE458856 DNI458856 DDM458856 CTQ458856 CJU458856 BZY458856 BQC458856 BGG458856 AWK458856 AMO458856 ACS458856 SW458856 JA458856 E458856 WVM393320 WLQ393320 WBU393320 VRY393320 VIC393320 UYG393320 UOK393320 UEO393320 TUS393320 TKW393320 TBA393320 SRE393320 SHI393320 RXM393320 RNQ393320 RDU393320 QTY393320 QKC393320 QAG393320 PQK393320 PGO393320 OWS393320 OMW393320 ODA393320 NTE393320 NJI393320 MZM393320 MPQ393320 MFU393320 LVY393320 LMC393320 LCG393320 KSK393320 KIO393320 JYS393320 JOW393320 JFA393320 IVE393320 ILI393320 IBM393320 HRQ393320 HHU393320 GXY393320 GOC393320 GEG393320 FUK393320 FKO393320 FAS393320 EQW393320 EHA393320 DXE393320 DNI393320 DDM393320 CTQ393320 CJU393320 BZY393320 BQC393320 BGG393320 AWK393320 AMO393320 ACS393320 SW393320 JA393320 E393320 WVM327784 WLQ327784 WBU327784 VRY327784 VIC327784 UYG327784 UOK327784 UEO327784 TUS327784 TKW327784 TBA327784 SRE327784 SHI327784 RXM327784 RNQ327784 RDU327784 QTY327784 QKC327784 QAG327784 PQK327784 PGO327784 OWS327784 OMW327784 ODA327784 NTE327784 NJI327784 MZM327784 MPQ327784 MFU327784 LVY327784 LMC327784 LCG327784 KSK327784 KIO327784 JYS327784 JOW327784 JFA327784 IVE327784 ILI327784 IBM327784 HRQ327784 HHU327784 GXY327784 GOC327784 GEG327784 FUK327784 FKO327784 FAS327784 EQW327784 EHA327784 DXE327784 DNI327784 DDM327784 CTQ327784 CJU327784 BZY327784 BQC327784 BGG327784 AWK327784 AMO327784 ACS327784 SW327784 JA327784 E327784 WVM262248 WLQ262248 WBU262248 VRY262248 VIC262248 UYG262248 UOK262248 UEO262248 TUS262248 TKW262248 TBA262248 SRE262248 SHI262248 RXM262248 RNQ262248 RDU262248 QTY262248 QKC262248 QAG262248 PQK262248 PGO262248 OWS262248 OMW262248 ODA262248 NTE262248 NJI262248 MZM262248 MPQ262248 MFU262248 LVY262248 LMC262248 LCG262248 KSK262248 KIO262248 JYS262248 JOW262248 JFA262248 IVE262248 ILI262248 IBM262248 HRQ262248 HHU262248 GXY262248 GOC262248 GEG262248 FUK262248 FKO262248 FAS262248 EQW262248 EHA262248 DXE262248 DNI262248 DDM262248 CTQ262248 CJU262248 BZY262248 BQC262248 BGG262248 AWK262248 AMO262248 ACS262248 SW262248 JA262248 E262248 WVM196712 WLQ196712 WBU196712 VRY196712 VIC196712 UYG196712 UOK196712 UEO196712 TUS196712 TKW196712 TBA196712 SRE196712 SHI196712 RXM196712 RNQ196712 RDU196712 QTY196712 QKC196712 QAG196712 PQK196712 PGO196712 OWS196712 OMW196712 ODA196712 NTE196712 NJI196712 MZM196712 MPQ196712 MFU196712 LVY196712 LMC196712 LCG196712 KSK196712 KIO196712 JYS196712 JOW196712 JFA196712 IVE196712 ILI196712 IBM196712 HRQ196712 HHU196712 GXY196712 GOC196712 GEG196712 FUK196712 FKO196712 FAS196712 EQW196712 EHA196712 DXE196712 DNI196712 DDM196712 CTQ196712 CJU196712 BZY196712 BQC196712 BGG196712 AWK196712 AMO196712 ACS196712 SW196712 JA196712 E196712 WVM131176 WLQ131176 WBU131176 VRY131176 VIC131176 UYG131176 UOK131176 UEO131176 TUS131176 TKW131176 TBA131176 SRE131176 SHI131176 RXM131176 RNQ131176 RDU131176 QTY131176 QKC131176 QAG131176 PQK131176 PGO131176 OWS131176 OMW131176 ODA131176 NTE131176 NJI131176 MZM131176 MPQ131176 MFU131176 LVY131176 LMC131176 LCG131176 KSK131176 KIO131176 JYS131176 JOW131176 JFA131176 IVE131176 ILI131176 IBM131176 HRQ131176 HHU131176 GXY131176 GOC131176 GEG131176 FUK131176 FKO131176 FAS131176 EQW131176 EHA131176 DXE131176 DNI131176 DDM131176 CTQ131176 CJU131176 BZY131176 BQC131176 BGG131176 AWK131176 AMO131176 ACS131176 SW131176 JA131176 E131176 WVM65640 WLQ65640 WBU65640 VRY65640 VIC65640 UYG65640 UOK65640 UEO65640 TUS65640 TKW65640 TBA65640 SRE65640 SHI65640 RXM65640 RNQ65640 RDU65640 QTY65640 QKC65640 QAG65640 PQK65640 PGO65640 OWS65640 OMW65640 ODA65640 NTE65640 NJI65640 MZM65640 MPQ65640 MFU65640 LVY65640 LMC65640 LCG65640 KSK65640 KIO65640 JYS65640 JOW65640 JFA65640 IVE65640 ILI65640 IBM65640 HRQ65640 HHU65640 GXY65640 GOC65640 GEG65640 FUK65640 FKO65640 FAS65640 EQW65640 EHA65640 DXE65640 DNI65640 DDM65640 CTQ65640 CJU65640 BZY65640 BQC65640 BGG65640 AWK65640 AMO65640 ACS65640 SW65640 JA65640 E65640 WVM78:WVM79 WLQ78:WLQ79 WBU78:WBU79 VRY78:VRY79 VIC78:VIC79 UYG78:UYG79 UOK78:UOK79 UEO78:UEO79 TUS78:TUS79 TKW78:TKW79 TBA78:TBA79 SRE78:SRE79 SHI78:SHI79 RXM78:RXM79 RNQ78:RNQ79 RDU78:RDU79 QTY78:QTY79 QKC78:QKC79 QAG78:QAG79 PQK78:PQK79 PGO78:PGO79 OWS78:OWS79 OMW78:OMW79 ODA78:ODA79 NTE78:NTE79 NJI78:NJI79 MZM78:MZM79 MPQ78:MPQ79 MFU78:MFU79 LVY78:LVY79 LMC78:LMC79 LCG78:LCG79 KSK78:KSK79 KIO78:KIO79 JYS78:JYS79 JOW78:JOW79 JFA78:JFA79 IVE78:IVE79 ILI78:ILI79 IBM78:IBM79 HRQ78:HRQ79 HHU78:HHU79 GXY78:GXY79 GOC78:GOC79 GEG78:GEG79 FUK78:FUK79 FKO78:FKO79 FAS78:FAS79 EQW78:EQW79 EHA78:EHA79 DXE78:DXE79 DNI78:DNI79 DDM78:DDM79 CTQ78:CTQ79 CJU78:CJU79 BZY78:BZY79 BQC78:BQC79 BGG78:BGG79 AWK78:AWK79 AMO78:AMO79 ACS78:ACS79 SW78:SW79 JA78:JA79" xr:uid="{00000000-0002-0000-0000-000005000000}">
      <formula1>$D$406:$D$415</formula1>
    </dataValidation>
    <dataValidation type="list" allowBlank="1" showInputMessage="1" showErrorMessage="1" sqref="R275 WVZ983208 WMD983208 WCH983208 VSL983208 VIP983208 UYT983208 UOX983208 UFB983208 TVF983208 TLJ983208 TBN983208 SRR983208 SHV983208 RXZ983208 ROD983208 REH983208 QUL983208 QKP983208 QAT983208 PQX983208 PHB983208 OXF983208 ONJ983208 ODN983208 NTR983208 NJV983208 MZZ983208 MQD983208 MGH983208 LWL983208 LMP983208 LCT983208 KSX983208 KJB983208 JZF983208 JPJ983208 JFN983208 IVR983208 ILV983208 IBZ983208 HSD983208 HIH983208 GYL983208 GOP983208 GET983208 FUX983208 FLB983208 FBF983208 ERJ983208 EHN983208 DXR983208 DNV983208 DDZ983208 CUD983208 CKH983208 CAL983208 BQP983208 BGT983208 AWX983208 ANB983208 ADF983208 TJ983208 JN983208 R983208 WVZ917672 WMD917672 WCH917672 VSL917672 VIP917672 UYT917672 UOX917672 UFB917672 TVF917672 TLJ917672 TBN917672 SRR917672 SHV917672 RXZ917672 ROD917672 REH917672 QUL917672 QKP917672 QAT917672 PQX917672 PHB917672 OXF917672 ONJ917672 ODN917672 NTR917672 NJV917672 MZZ917672 MQD917672 MGH917672 LWL917672 LMP917672 LCT917672 KSX917672 KJB917672 JZF917672 JPJ917672 JFN917672 IVR917672 ILV917672 IBZ917672 HSD917672 HIH917672 GYL917672 GOP917672 GET917672 FUX917672 FLB917672 FBF917672 ERJ917672 EHN917672 DXR917672 DNV917672 DDZ917672 CUD917672 CKH917672 CAL917672 BQP917672 BGT917672 AWX917672 ANB917672 ADF917672 TJ917672 JN917672 R917672 WVZ852136 WMD852136 WCH852136 VSL852136 VIP852136 UYT852136 UOX852136 UFB852136 TVF852136 TLJ852136 TBN852136 SRR852136 SHV852136 RXZ852136 ROD852136 REH852136 QUL852136 QKP852136 QAT852136 PQX852136 PHB852136 OXF852136 ONJ852136 ODN852136 NTR852136 NJV852136 MZZ852136 MQD852136 MGH852136 LWL852136 LMP852136 LCT852136 KSX852136 KJB852136 JZF852136 JPJ852136 JFN852136 IVR852136 ILV852136 IBZ852136 HSD852136 HIH852136 GYL852136 GOP852136 GET852136 FUX852136 FLB852136 FBF852136 ERJ852136 EHN852136 DXR852136 DNV852136 DDZ852136 CUD852136 CKH852136 CAL852136 BQP852136 BGT852136 AWX852136 ANB852136 ADF852136 TJ852136 JN852136 R852136 WVZ786600 WMD786600 WCH786600 VSL786600 VIP786600 UYT786600 UOX786600 UFB786600 TVF786600 TLJ786600 TBN786600 SRR786600 SHV786600 RXZ786600 ROD786600 REH786600 QUL786600 QKP786600 QAT786600 PQX786600 PHB786600 OXF786600 ONJ786600 ODN786600 NTR786600 NJV786600 MZZ786600 MQD786600 MGH786600 LWL786600 LMP786600 LCT786600 KSX786600 KJB786600 JZF786600 JPJ786600 JFN786600 IVR786600 ILV786600 IBZ786600 HSD786600 HIH786600 GYL786600 GOP786600 GET786600 FUX786600 FLB786600 FBF786600 ERJ786600 EHN786600 DXR786600 DNV786600 DDZ786600 CUD786600 CKH786600 CAL786600 BQP786600 BGT786600 AWX786600 ANB786600 ADF786600 TJ786600 JN786600 R786600 WVZ721064 WMD721064 WCH721064 VSL721064 VIP721064 UYT721064 UOX721064 UFB721064 TVF721064 TLJ721064 TBN721064 SRR721064 SHV721064 RXZ721064 ROD721064 REH721064 QUL721064 QKP721064 QAT721064 PQX721064 PHB721064 OXF721064 ONJ721064 ODN721064 NTR721064 NJV721064 MZZ721064 MQD721064 MGH721064 LWL721064 LMP721064 LCT721064 KSX721064 KJB721064 JZF721064 JPJ721064 JFN721064 IVR721064 ILV721064 IBZ721064 HSD721064 HIH721064 GYL721064 GOP721064 GET721064 FUX721064 FLB721064 FBF721064 ERJ721064 EHN721064 DXR721064 DNV721064 DDZ721064 CUD721064 CKH721064 CAL721064 BQP721064 BGT721064 AWX721064 ANB721064 ADF721064 TJ721064 JN721064 R721064 WVZ655528 WMD655528 WCH655528 VSL655528 VIP655528 UYT655528 UOX655528 UFB655528 TVF655528 TLJ655528 TBN655528 SRR655528 SHV655528 RXZ655528 ROD655528 REH655528 QUL655528 QKP655528 QAT655528 PQX655528 PHB655528 OXF655528 ONJ655528 ODN655528 NTR655528 NJV655528 MZZ655528 MQD655528 MGH655528 LWL655528 LMP655528 LCT655528 KSX655528 KJB655528 JZF655528 JPJ655528 JFN655528 IVR655528 ILV655528 IBZ655528 HSD655528 HIH655528 GYL655528 GOP655528 GET655528 FUX655528 FLB655528 FBF655528 ERJ655528 EHN655528 DXR655528 DNV655528 DDZ655528 CUD655528 CKH655528 CAL655528 BQP655528 BGT655528 AWX655528 ANB655528 ADF655528 TJ655528 JN655528 R655528 WVZ589992 WMD589992 WCH589992 VSL589992 VIP589992 UYT589992 UOX589992 UFB589992 TVF589992 TLJ589992 TBN589992 SRR589992 SHV589992 RXZ589992 ROD589992 REH589992 QUL589992 QKP589992 QAT589992 PQX589992 PHB589992 OXF589992 ONJ589992 ODN589992 NTR589992 NJV589992 MZZ589992 MQD589992 MGH589992 LWL589992 LMP589992 LCT589992 KSX589992 KJB589992 JZF589992 JPJ589992 JFN589992 IVR589992 ILV589992 IBZ589992 HSD589992 HIH589992 GYL589992 GOP589992 GET589992 FUX589992 FLB589992 FBF589992 ERJ589992 EHN589992 DXR589992 DNV589992 DDZ589992 CUD589992 CKH589992 CAL589992 BQP589992 BGT589992 AWX589992 ANB589992 ADF589992 TJ589992 JN589992 R589992 WVZ524456 WMD524456 WCH524456 VSL524456 VIP524456 UYT524456 UOX524456 UFB524456 TVF524456 TLJ524456 TBN524456 SRR524456 SHV524456 RXZ524456 ROD524456 REH524456 QUL524456 QKP524456 QAT524456 PQX524456 PHB524456 OXF524456 ONJ524456 ODN524456 NTR524456 NJV524456 MZZ524456 MQD524456 MGH524456 LWL524456 LMP524456 LCT524456 KSX524456 KJB524456 JZF524456 JPJ524456 JFN524456 IVR524456 ILV524456 IBZ524456 HSD524456 HIH524456 GYL524456 GOP524456 GET524456 FUX524456 FLB524456 FBF524456 ERJ524456 EHN524456 DXR524456 DNV524456 DDZ524456 CUD524456 CKH524456 CAL524456 BQP524456 BGT524456 AWX524456 ANB524456 ADF524456 TJ524456 JN524456 R524456 WVZ458920 WMD458920 WCH458920 VSL458920 VIP458920 UYT458920 UOX458920 UFB458920 TVF458920 TLJ458920 TBN458920 SRR458920 SHV458920 RXZ458920 ROD458920 REH458920 QUL458920 QKP458920 QAT458920 PQX458920 PHB458920 OXF458920 ONJ458920 ODN458920 NTR458920 NJV458920 MZZ458920 MQD458920 MGH458920 LWL458920 LMP458920 LCT458920 KSX458920 KJB458920 JZF458920 JPJ458920 JFN458920 IVR458920 ILV458920 IBZ458920 HSD458920 HIH458920 GYL458920 GOP458920 GET458920 FUX458920 FLB458920 FBF458920 ERJ458920 EHN458920 DXR458920 DNV458920 DDZ458920 CUD458920 CKH458920 CAL458920 BQP458920 BGT458920 AWX458920 ANB458920 ADF458920 TJ458920 JN458920 R458920 WVZ393384 WMD393384 WCH393384 VSL393384 VIP393384 UYT393384 UOX393384 UFB393384 TVF393384 TLJ393384 TBN393384 SRR393384 SHV393384 RXZ393384 ROD393384 REH393384 QUL393384 QKP393384 QAT393384 PQX393384 PHB393384 OXF393384 ONJ393384 ODN393384 NTR393384 NJV393384 MZZ393384 MQD393384 MGH393384 LWL393384 LMP393384 LCT393384 KSX393384 KJB393384 JZF393384 JPJ393384 JFN393384 IVR393384 ILV393384 IBZ393384 HSD393384 HIH393384 GYL393384 GOP393384 GET393384 FUX393384 FLB393384 FBF393384 ERJ393384 EHN393384 DXR393384 DNV393384 DDZ393384 CUD393384 CKH393384 CAL393384 BQP393384 BGT393384 AWX393384 ANB393384 ADF393384 TJ393384 JN393384 R393384 WVZ327848 WMD327848 WCH327848 VSL327848 VIP327848 UYT327848 UOX327848 UFB327848 TVF327848 TLJ327848 TBN327848 SRR327848 SHV327848 RXZ327848 ROD327848 REH327848 QUL327848 QKP327848 QAT327848 PQX327848 PHB327848 OXF327848 ONJ327848 ODN327848 NTR327848 NJV327848 MZZ327848 MQD327848 MGH327848 LWL327848 LMP327848 LCT327848 KSX327848 KJB327848 JZF327848 JPJ327848 JFN327848 IVR327848 ILV327848 IBZ327848 HSD327848 HIH327848 GYL327848 GOP327848 GET327848 FUX327848 FLB327848 FBF327848 ERJ327848 EHN327848 DXR327848 DNV327848 DDZ327848 CUD327848 CKH327848 CAL327848 BQP327848 BGT327848 AWX327848 ANB327848 ADF327848 TJ327848 JN327848 R327848 WVZ262312 WMD262312 WCH262312 VSL262312 VIP262312 UYT262312 UOX262312 UFB262312 TVF262312 TLJ262312 TBN262312 SRR262312 SHV262312 RXZ262312 ROD262312 REH262312 QUL262312 QKP262312 QAT262312 PQX262312 PHB262312 OXF262312 ONJ262312 ODN262312 NTR262312 NJV262312 MZZ262312 MQD262312 MGH262312 LWL262312 LMP262312 LCT262312 KSX262312 KJB262312 JZF262312 JPJ262312 JFN262312 IVR262312 ILV262312 IBZ262312 HSD262312 HIH262312 GYL262312 GOP262312 GET262312 FUX262312 FLB262312 FBF262312 ERJ262312 EHN262312 DXR262312 DNV262312 DDZ262312 CUD262312 CKH262312 CAL262312 BQP262312 BGT262312 AWX262312 ANB262312 ADF262312 TJ262312 JN262312 R262312 WVZ196776 WMD196776 WCH196776 VSL196776 VIP196776 UYT196776 UOX196776 UFB196776 TVF196776 TLJ196776 TBN196776 SRR196776 SHV196776 RXZ196776 ROD196776 REH196776 QUL196776 QKP196776 QAT196776 PQX196776 PHB196776 OXF196776 ONJ196776 ODN196776 NTR196776 NJV196776 MZZ196776 MQD196776 MGH196776 LWL196776 LMP196776 LCT196776 KSX196776 KJB196776 JZF196776 JPJ196776 JFN196776 IVR196776 ILV196776 IBZ196776 HSD196776 HIH196776 GYL196776 GOP196776 GET196776 FUX196776 FLB196776 FBF196776 ERJ196776 EHN196776 DXR196776 DNV196776 DDZ196776 CUD196776 CKH196776 CAL196776 BQP196776 BGT196776 AWX196776 ANB196776 ADF196776 TJ196776 JN196776 R196776 WVZ131240 WMD131240 WCH131240 VSL131240 VIP131240 UYT131240 UOX131240 UFB131240 TVF131240 TLJ131240 TBN131240 SRR131240 SHV131240 RXZ131240 ROD131240 REH131240 QUL131240 QKP131240 QAT131240 PQX131240 PHB131240 OXF131240 ONJ131240 ODN131240 NTR131240 NJV131240 MZZ131240 MQD131240 MGH131240 LWL131240 LMP131240 LCT131240 KSX131240 KJB131240 JZF131240 JPJ131240 JFN131240 IVR131240 ILV131240 IBZ131240 HSD131240 HIH131240 GYL131240 GOP131240 GET131240 FUX131240 FLB131240 FBF131240 ERJ131240 EHN131240 DXR131240 DNV131240 DDZ131240 CUD131240 CKH131240 CAL131240 BQP131240 BGT131240 AWX131240 ANB131240 ADF131240 TJ131240 JN131240 R131240 WVZ65704 WMD65704 WCH65704 VSL65704 VIP65704 UYT65704 UOX65704 UFB65704 TVF65704 TLJ65704 TBN65704 SRR65704 SHV65704 RXZ65704 ROD65704 REH65704 QUL65704 QKP65704 QAT65704 PQX65704 PHB65704 OXF65704 ONJ65704 ODN65704 NTR65704 NJV65704 MZZ65704 MQD65704 MGH65704 LWL65704 LMP65704 LCT65704 KSX65704 KJB65704 JZF65704 JPJ65704 JFN65704 IVR65704 ILV65704 IBZ65704 HSD65704 HIH65704 GYL65704 GOP65704 GET65704 FUX65704 FLB65704 FBF65704 ERJ65704 EHN65704 DXR65704 DNV65704 DDZ65704 CUD65704 CKH65704 CAL65704 BQP65704 BGT65704 AWX65704 ANB65704 ADF65704 TJ65704 JN65704 R65704 WVZ148:WVZ149 WMD148:WMD149 WCH148:WCH149 VSL148:VSL149 VIP148:VIP149 UYT148:UYT149 UOX148:UOX149 UFB148:UFB149 TVF148:TVF149 TLJ148:TLJ149 TBN148:TBN149 SRR148:SRR149 SHV148:SHV149 RXZ148:RXZ149 ROD148:ROD149 REH148:REH149 QUL148:QUL149 QKP148:QKP149 QAT148:QAT149 PQX148:PQX149 PHB148:PHB149 OXF148:OXF149 ONJ148:ONJ149 ODN148:ODN149 NTR148:NTR149 NJV148:NJV149 MZZ148:MZZ149 MQD148:MQD149 MGH148:MGH149 LWL148:LWL149 LMP148:LMP149 LCT148:LCT149 KSX148:KSX149 KJB148:KJB149 JZF148:JZF149 JPJ148:JPJ149 JFN148:JFN149 IVR148:IVR149 ILV148:ILV149 IBZ148:IBZ149 HSD148:HSD149 HIH148:HIH149 GYL148:GYL149 GOP148:GOP149 GET148:GET149 FUX148:FUX149 FLB148:FLB149 FBF148:FBF149 ERJ148:ERJ149 EHN148:EHN149 DXR148:DXR149 DNV148:DNV149 DDZ148:DDZ149 CUD148:CUD149 CKH148:CKH149 CAL148:CAL149 BQP148:BQP149 BGT148:BGT149 AWX148:AWX149 ANB148:ANB149 ADF148:ADF149 TJ148:TJ149 JN148:JN149 R148:R149 WVZ983144 WMD983144 WCH983144 VSL983144 VIP983144 UYT983144 UOX983144 UFB983144 TVF983144 TLJ983144 TBN983144 SRR983144 SHV983144 RXZ983144 ROD983144 REH983144 QUL983144 QKP983144 QAT983144 PQX983144 PHB983144 OXF983144 ONJ983144 ODN983144 NTR983144 NJV983144 MZZ983144 MQD983144 MGH983144 LWL983144 LMP983144 LCT983144 KSX983144 KJB983144 JZF983144 JPJ983144 JFN983144 IVR983144 ILV983144 IBZ983144 HSD983144 HIH983144 GYL983144 GOP983144 GET983144 FUX983144 FLB983144 FBF983144 ERJ983144 EHN983144 DXR983144 DNV983144 DDZ983144 CUD983144 CKH983144 CAL983144 BQP983144 BGT983144 AWX983144 ANB983144 ADF983144 TJ983144 JN983144 R983144 WVZ917608 WMD917608 WCH917608 VSL917608 VIP917608 UYT917608 UOX917608 UFB917608 TVF917608 TLJ917608 TBN917608 SRR917608 SHV917608 RXZ917608 ROD917608 REH917608 QUL917608 QKP917608 QAT917608 PQX917608 PHB917608 OXF917608 ONJ917608 ODN917608 NTR917608 NJV917608 MZZ917608 MQD917608 MGH917608 LWL917608 LMP917608 LCT917608 KSX917608 KJB917608 JZF917608 JPJ917608 JFN917608 IVR917608 ILV917608 IBZ917608 HSD917608 HIH917608 GYL917608 GOP917608 GET917608 FUX917608 FLB917608 FBF917608 ERJ917608 EHN917608 DXR917608 DNV917608 DDZ917608 CUD917608 CKH917608 CAL917608 BQP917608 BGT917608 AWX917608 ANB917608 ADF917608 TJ917608 JN917608 R917608 WVZ852072 WMD852072 WCH852072 VSL852072 VIP852072 UYT852072 UOX852072 UFB852072 TVF852072 TLJ852072 TBN852072 SRR852072 SHV852072 RXZ852072 ROD852072 REH852072 QUL852072 QKP852072 QAT852072 PQX852072 PHB852072 OXF852072 ONJ852072 ODN852072 NTR852072 NJV852072 MZZ852072 MQD852072 MGH852072 LWL852072 LMP852072 LCT852072 KSX852072 KJB852072 JZF852072 JPJ852072 JFN852072 IVR852072 ILV852072 IBZ852072 HSD852072 HIH852072 GYL852072 GOP852072 GET852072 FUX852072 FLB852072 FBF852072 ERJ852072 EHN852072 DXR852072 DNV852072 DDZ852072 CUD852072 CKH852072 CAL852072 BQP852072 BGT852072 AWX852072 ANB852072 ADF852072 TJ852072 JN852072 R852072 WVZ786536 WMD786536 WCH786536 VSL786536 VIP786536 UYT786536 UOX786536 UFB786536 TVF786536 TLJ786536 TBN786536 SRR786536 SHV786536 RXZ786536 ROD786536 REH786536 QUL786536 QKP786536 QAT786536 PQX786536 PHB786536 OXF786536 ONJ786536 ODN786536 NTR786536 NJV786536 MZZ786536 MQD786536 MGH786536 LWL786536 LMP786536 LCT786536 KSX786536 KJB786536 JZF786536 JPJ786536 JFN786536 IVR786536 ILV786536 IBZ786536 HSD786536 HIH786536 GYL786536 GOP786536 GET786536 FUX786536 FLB786536 FBF786536 ERJ786536 EHN786536 DXR786536 DNV786536 DDZ786536 CUD786536 CKH786536 CAL786536 BQP786536 BGT786536 AWX786536 ANB786536 ADF786536 TJ786536 JN786536 R786536 WVZ721000 WMD721000 WCH721000 VSL721000 VIP721000 UYT721000 UOX721000 UFB721000 TVF721000 TLJ721000 TBN721000 SRR721000 SHV721000 RXZ721000 ROD721000 REH721000 QUL721000 QKP721000 QAT721000 PQX721000 PHB721000 OXF721000 ONJ721000 ODN721000 NTR721000 NJV721000 MZZ721000 MQD721000 MGH721000 LWL721000 LMP721000 LCT721000 KSX721000 KJB721000 JZF721000 JPJ721000 JFN721000 IVR721000 ILV721000 IBZ721000 HSD721000 HIH721000 GYL721000 GOP721000 GET721000 FUX721000 FLB721000 FBF721000 ERJ721000 EHN721000 DXR721000 DNV721000 DDZ721000 CUD721000 CKH721000 CAL721000 BQP721000 BGT721000 AWX721000 ANB721000 ADF721000 TJ721000 JN721000 R721000 WVZ655464 WMD655464 WCH655464 VSL655464 VIP655464 UYT655464 UOX655464 UFB655464 TVF655464 TLJ655464 TBN655464 SRR655464 SHV655464 RXZ655464 ROD655464 REH655464 QUL655464 QKP655464 QAT655464 PQX655464 PHB655464 OXF655464 ONJ655464 ODN655464 NTR655464 NJV655464 MZZ655464 MQD655464 MGH655464 LWL655464 LMP655464 LCT655464 KSX655464 KJB655464 JZF655464 JPJ655464 JFN655464 IVR655464 ILV655464 IBZ655464 HSD655464 HIH655464 GYL655464 GOP655464 GET655464 FUX655464 FLB655464 FBF655464 ERJ655464 EHN655464 DXR655464 DNV655464 DDZ655464 CUD655464 CKH655464 CAL655464 BQP655464 BGT655464 AWX655464 ANB655464 ADF655464 TJ655464 JN655464 R655464 WVZ589928 WMD589928 WCH589928 VSL589928 VIP589928 UYT589928 UOX589928 UFB589928 TVF589928 TLJ589928 TBN589928 SRR589928 SHV589928 RXZ589928 ROD589928 REH589928 QUL589928 QKP589928 QAT589928 PQX589928 PHB589928 OXF589928 ONJ589928 ODN589928 NTR589928 NJV589928 MZZ589928 MQD589928 MGH589928 LWL589928 LMP589928 LCT589928 KSX589928 KJB589928 JZF589928 JPJ589928 JFN589928 IVR589928 ILV589928 IBZ589928 HSD589928 HIH589928 GYL589928 GOP589928 GET589928 FUX589928 FLB589928 FBF589928 ERJ589928 EHN589928 DXR589928 DNV589928 DDZ589928 CUD589928 CKH589928 CAL589928 BQP589928 BGT589928 AWX589928 ANB589928 ADF589928 TJ589928 JN589928 R589928 WVZ524392 WMD524392 WCH524392 VSL524392 VIP524392 UYT524392 UOX524392 UFB524392 TVF524392 TLJ524392 TBN524392 SRR524392 SHV524392 RXZ524392 ROD524392 REH524392 QUL524392 QKP524392 QAT524392 PQX524392 PHB524392 OXF524392 ONJ524392 ODN524392 NTR524392 NJV524392 MZZ524392 MQD524392 MGH524392 LWL524392 LMP524392 LCT524392 KSX524392 KJB524392 JZF524392 JPJ524392 JFN524392 IVR524392 ILV524392 IBZ524392 HSD524392 HIH524392 GYL524392 GOP524392 GET524392 FUX524392 FLB524392 FBF524392 ERJ524392 EHN524392 DXR524392 DNV524392 DDZ524392 CUD524392 CKH524392 CAL524392 BQP524392 BGT524392 AWX524392 ANB524392 ADF524392 TJ524392 JN524392 R524392 WVZ458856 WMD458856 WCH458856 VSL458856 VIP458856 UYT458856 UOX458856 UFB458856 TVF458856 TLJ458856 TBN458856 SRR458856 SHV458856 RXZ458856 ROD458856 REH458856 QUL458856 QKP458856 QAT458856 PQX458856 PHB458856 OXF458856 ONJ458856 ODN458856 NTR458856 NJV458856 MZZ458856 MQD458856 MGH458856 LWL458856 LMP458856 LCT458856 KSX458856 KJB458856 JZF458856 JPJ458856 JFN458856 IVR458856 ILV458856 IBZ458856 HSD458856 HIH458856 GYL458856 GOP458856 GET458856 FUX458856 FLB458856 FBF458856 ERJ458856 EHN458856 DXR458856 DNV458856 DDZ458856 CUD458856 CKH458856 CAL458856 BQP458856 BGT458856 AWX458856 ANB458856 ADF458856 TJ458856 JN458856 R458856 WVZ393320 WMD393320 WCH393320 VSL393320 VIP393320 UYT393320 UOX393320 UFB393320 TVF393320 TLJ393320 TBN393320 SRR393320 SHV393320 RXZ393320 ROD393320 REH393320 QUL393320 QKP393320 QAT393320 PQX393320 PHB393320 OXF393320 ONJ393320 ODN393320 NTR393320 NJV393320 MZZ393320 MQD393320 MGH393320 LWL393320 LMP393320 LCT393320 KSX393320 KJB393320 JZF393320 JPJ393320 JFN393320 IVR393320 ILV393320 IBZ393320 HSD393320 HIH393320 GYL393320 GOP393320 GET393320 FUX393320 FLB393320 FBF393320 ERJ393320 EHN393320 DXR393320 DNV393320 DDZ393320 CUD393320 CKH393320 CAL393320 BQP393320 BGT393320 AWX393320 ANB393320 ADF393320 TJ393320 JN393320 R393320 WVZ327784 WMD327784 WCH327784 VSL327784 VIP327784 UYT327784 UOX327784 UFB327784 TVF327784 TLJ327784 TBN327784 SRR327784 SHV327784 RXZ327784 ROD327784 REH327784 QUL327784 QKP327784 QAT327784 PQX327784 PHB327784 OXF327784 ONJ327784 ODN327784 NTR327784 NJV327784 MZZ327784 MQD327784 MGH327784 LWL327784 LMP327784 LCT327784 KSX327784 KJB327784 JZF327784 JPJ327784 JFN327784 IVR327784 ILV327784 IBZ327784 HSD327784 HIH327784 GYL327784 GOP327784 GET327784 FUX327784 FLB327784 FBF327784 ERJ327784 EHN327784 DXR327784 DNV327784 DDZ327784 CUD327784 CKH327784 CAL327784 BQP327784 BGT327784 AWX327784 ANB327784 ADF327784 TJ327784 JN327784 R327784 WVZ262248 WMD262248 WCH262248 VSL262248 VIP262248 UYT262248 UOX262248 UFB262248 TVF262248 TLJ262248 TBN262248 SRR262248 SHV262248 RXZ262248 ROD262248 REH262248 QUL262248 QKP262248 QAT262248 PQX262248 PHB262248 OXF262248 ONJ262248 ODN262248 NTR262248 NJV262248 MZZ262248 MQD262248 MGH262248 LWL262248 LMP262248 LCT262248 KSX262248 KJB262248 JZF262248 JPJ262248 JFN262248 IVR262248 ILV262248 IBZ262248 HSD262248 HIH262248 GYL262248 GOP262248 GET262248 FUX262248 FLB262248 FBF262248 ERJ262248 EHN262248 DXR262248 DNV262248 DDZ262248 CUD262248 CKH262248 CAL262248 BQP262248 BGT262248 AWX262248 ANB262248 ADF262248 TJ262248 JN262248 R262248 WVZ196712 WMD196712 WCH196712 VSL196712 VIP196712 UYT196712 UOX196712 UFB196712 TVF196712 TLJ196712 TBN196712 SRR196712 SHV196712 RXZ196712 ROD196712 REH196712 QUL196712 QKP196712 QAT196712 PQX196712 PHB196712 OXF196712 ONJ196712 ODN196712 NTR196712 NJV196712 MZZ196712 MQD196712 MGH196712 LWL196712 LMP196712 LCT196712 KSX196712 KJB196712 JZF196712 JPJ196712 JFN196712 IVR196712 ILV196712 IBZ196712 HSD196712 HIH196712 GYL196712 GOP196712 GET196712 FUX196712 FLB196712 FBF196712 ERJ196712 EHN196712 DXR196712 DNV196712 DDZ196712 CUD196712 CKH196712 CAL196712 BQP196712 BGT196712 AWX196712 ANB196712 ADF196712 TJ196712 JN196712 R196712 WVZ131176 WMD131176 WCH131176 VSL131176 VIP131176 UYT131176 UOX131176 UFB131176 TVF131176 TLJ131176 TBN131176 SRR131176 SHV131176 RXZ131176 ROD131176 REH131176 QUL131176 QKP131176 QAT131176 PQX131176 PHB131176 OXF131176 ONJ131176 ODN131176 NTR131176 NJV131176 MZZ131176 MQD131176 MGH131176 LWL131176 LMP131176 LCT131176 KSX131176 KJB131176 JZF131176 JPJ131176 JFN131176 IVR131176 ILV131176 IBZ131176 HSD131176 HIH131176 GYL131176 GOP131176 GET131176 FUX131176 FLB131176 FBF131176 ERJ131176 EHN131176 DXR131176 DNV131176 DDZ131176 CUD131176 CKH131176 CAL131176 BQP131176 BGT131176 AWX131176 ANB131176 ADF131176 TJ131176 JN131176 R131176 WVZ65640 WMD65640 WCH65640 VSL65640 VIP65640 UYT65640 UOX65640 UFB65640 TVF65640 TLJ65640 TBN65640 SRR65640 SHV65640 RXZ65640 ROD65640 REH65640 QUL65640 QKP65640 QAT65640 PQX65640 PHB65640 OXF65640 ONJ65640 ODN65640 NTR65640 NJV65640 MZZ65640 MQD65640 MGH65640 LWL65640 LMP65640 LCT65640 KSX65640 KJB65640 JZF65640 JPJ65640 JFN65640 IVR65640 ILV65640 IBZ65640 HSD65640 HIH65640 GYL65640 GOP65640 GET65640 FUX65640 FLB65640 FBF65640 ERJ65640 EHN65640 DXR65640 DNV65640 DDZ65640 CUD65640 CKH65640 CAL65640 BQP65640 BGT65640 AWX65640 ANB65640 ADF65640 TJ65640 JN65640 R65640 WVZ78:WVZ79 WMD78:WMD79 WCH78:WCH79 VSL78:VSL79 VIP78:VIP79 UYT78:UYT79 UOX78:UOX79 UFB78:UFB79 TVF78:TVF79 TLJ78:TLJ79 TBN78:TBN79 SRR78:SRR79 SHV78:SHV79 RXZ78:RXZ79 ROD78:ROD79 REH78:REH79 QUL78:QUL79 QKP78:QKP79 QAT78:QAT79 PQX78:PQX79 PHB78:PHB79 OXF78:OXF79 ONJ78:ONJ79 ODN78:ODN79 NTR78:NTR79 NJV78:NJV79 MZZ78:MZZ79 MQD78:MQD79 MGH78:MGH79 LWL78:LWL79 LMP78:LMP79 LCT78:LCT79 KSX78:KSX79 KJB78:KJB79 JZF78:JZF79 JPJ78:JPJ79 JFN78:JFN79 IVR78:IVR79 ILV78:ILV79 IBZ78:IBZ79 HSD78:HSD79 HIH78:HIH79 GYL78:GYL79 GOP78:GOP79 GET78:GET79 FUX78:FUX79 FLB78:FLB79 FBF78:FBF79 ERJ78:ERJ79 EHN78:EHN79 DXR78:DXR79 DNV78:DNV79 DDZ78:DDZ79 CUD78:CUD79 CKH78:CKH79 CAL78:CAL79 BQP78:BQP79 BGT78:BGT79 AWX78:AWX79 ANB78:ANB79 ADF78:ADF79 TJ78:TJ79 JN78:JN79 R78:R79 WVZ983315 WMD983315 WCH983315 VSL983315 VIP983315 UYT983315 UOX983315 UFB983315 TVF983315 TLJ983315 TBN983315 SRR983315 SHV983315 RXZ983315 ROD983315 REH983315 QUL983315 QKP983315 QAT983315 PQX983315 PHB983315 OXF983315 ONJ983315 ODN983315 NTR983315 NJV983315 MZZ983315 MQD983315 MGH983315 LWL983315 LMP983315 LCT983315 KSX983315 KJB983315 JZF983315 JPJ983315 JFN983315 IVR983315 ILV983315 IBZ983315 HSD983315 HIH983315 GYL983315 GOP983315 GET983315 FUX983315 FLB983315 FBF983315 ERJ983315 EHN983315 DXR983315 DNV983315 DDZ983315 CUD983315 CKH983315 CAL983315 BQP983315 BGT983315 AWX983315 ANB983315 ADF983315 TJ983315 JN983315 R983315 WVZ917779 WMD917779 WCH917779 VSL917779 VIP917779 UYT917779 UOX917779 UFB917779 TVF917779 TLJ917779 TBN917779 SRR917779 SHV917779 RXZ917779 ROD917779 REH917779 QUL917779 QKP917779 QAT917779 PQX917779 PHB917779 OXF917779 ONJ917779 ODN917779 NTR917779 NJV917779 MZZ917779 MQD917779 MGH917779 LWL917779 LMP917779 LCT917779 KSX917779 KJB917779 JZF917779 JPJ917779 JFN917779 IVR917779 ILV917779 IBZ917779 HSD917779 HIH917779 GYL917779 GOP917779 GET917779 FUX917779 FLB917779 FBF917779 ERJ917779 EHN917779 DXR917779 DNV917779 DDZ917779 CUD917779 CKH917779 CAL917779 BQP917779 BGT917779 AWX917779 ANB917779 ADF917779 TJ917779 JN917779 R917779 WVZ852243 WMD852243 WCH852243 VSL852243 VIP852243 UYT852243 UOX852243 UFB852243 TVF852243 TLJ852243 TBN852243 SRR852243 SHV852243 RXZ852243 ROD852243 REH852243 QUL852243 QKP852243 QAT852243 PQX852243 PHB852243 OXF852243 ONJ852243 ODN852243 NTR852243 NJV852243 MZZ852243 MQD852243 MGH852243 LWL852243 LMP852243 LCT852243 KSX852243 KJB852243 JZF852243 JPJ852243 JFN852243 IVR852243 ILV852243 IBZ852243 HSD852243 HIH852243 GYL852243 GOP852243 GET852243 FUX852243 FLB852243 FBF852243 ERJ852243 EHN852243 DXR852243 DNV852243 DDZ852243 CUD852243 CKH852243 CAL852243 BQP852243 BGT852243 AWX852243 ANB852243 ADF852243 TJ852243 JN852243 R852243 WVZ786707 WMD786707 WCH786707 VSL786707 VIP786707 UYT786707 UOX786707 UFB786707 TVF786707 TLJ786707 TBN786707 SRR786707 SHV786707 RXZ786707 ROD786707 REH786707 QUL786707 QKP786707 QAT786707 PQX786707 PHB786707 OXF786707 ONJ786707 ODN786707 NTR786707 NJV786707 MZZ786707 MQD786707 MGH786707 LWL786707 LMP786707 LCT786707 KSX786707 KJB786707 JZF786707 JPJ786707 JFN786707 IVR786707 ILV786707 IBZ786707 HSD786707 HIH786707 GYL786707 GOP786707 GET786707 FUX786707 FLB786707 FBF786707 ERJ786707 EHN786707 DXR786707 DNV786707 DDZ786707 CUD786707 CKH786707 CAL786707 BQP786707 BGT786707 AWX786707 ANB786707 ADF786707 TJ786707 JN786707 R786707 WVZ721171 WMD721171 WCH721171 VSL721171 VIP721171 UYT721171 UOX721171 UFB721171 TVF721171 TLJ721171 TBN721171 SRR721171 SHV721171 RXZ721171 ROD721171 REH721171 QUL721171 QKP721171 QAT721171 PQX721171 PHB721171 OXF721171 ONJ721171 ODN721171 NTR721171 NJV721171 MZZ721171 MQD721171 MGH721171 LWL721171 LMP721171 LCT721171 KSX721171 KJB721171 JZF721171 JPJ721171 JFN721171 IVR721171 ILV721171 IBZ721171 HSD721171 HIH721171 GYL721171 GOP721171 GET721171 FUX721171 FLB721171 FBF721171 ERJ721171 EHN721171 DXR721171 DNV721171 DDZ721171 CUD721171 CKH721171 CAL721171 BQP721171 BGT721171 AWX721171 ANB721171 ADF721171 TJ721171 JN721171 R721171 WVZ655635 WMD655635 WCH655635 VSL655635 VIP655635 UYT655635 UOX655635 UFB655635 TVF655635 TLJ655635 TBN655635 SRR655635 SHV655635 RXZ655635 ROD655635 REH655635 QUL655635 QKP655635 QAT655635 PQX655635 PHB655635 OXF655635 ONJ655635 ODN655635 NTR655635 NJV655635 MZZ655635 MQD655635 MGH655635 LWL655635 LMP655635 LCT655635 KSX655635 KJB655635 JZF655635 JPJ655635 JFN655635 IVR655635 ILV655635 IBZ655635 HSD655635 HIH655635 GYL655635 GOP655635 GET655635 FUX655635 FLB655635 FBF655635 ERJ655635 EHN655635 DXR655635 DNV655635 DDZ655635 CUD655635 CKH655635 CAL655635 BQP655635 BGT655635 AWX655635 ANB655635 ADF655635 TJ655635 JN655635 R655635 WVZ590099 WMD590099 WCH590099 VSL590099 VIP590099 UYT590099 UOX590099 UFB590099 TVF590099 TLJ590099 TBN590099 SRR590099 SHV590099 RXZ590099 ROD590099 REH590099 QUL590099 QKP590099 QAT590099 PQX590099 PHB590099 OXF590099 ONJ590099 ODN590099 NTR590099 NJV590099 MZZ590099 MQD590099 MGH590099 LWL590099 LMP590099 LCT590099 KSX590099 KJB590099 JZF590099 JPJ590099 JFN590099 IVR590099 ILV590099 IBZ590099 HSD590099 HIH590099 GYL590099 GOP590099 GET590099 FUX590099 FLB590099 FBF590099 ERJ590099 EHN590099 DXR590099 DNV590099 DDZ590099 CUD590099 CKH590099 CAL590099 BQP590099 BGT590099 AWX590099 ANB590099 ADF590099 TJ590099 JN590099 R590099 WVZ524563 WMD524563 WCH524563 VSL524563 VIP524563 UYT524563 UOX524563 UFB524563 TVF524563 TLJ524563 TBN524563 SRR524563 SHV524563 RXZ524563 ROD524563 REH524563 QUL524563 QKP524563 QAT524563 PQX524563 PHB524563 OXF524563 ONJ524563 ODN524563 NTR524563 NJV524563 MZZ524563 MQD524563 MGH524563 LWL524563 LMP524563 LCT524563 KSX524563 KJB524563 JZF524563 JPJ524563 JFN524563 IVR524563 ILV524563 IBZ524563 HSD524563 HIH524563 GYL524563 GOP524563 GET524563 FUX524563 FLB524563 FBF524563 ERJ524563 EHN524563 DXR524563 DNV524563 DDZ524563 CUD524563 CKH524563 CAL524563 BQP524563 BGT524563 AWX524563 ANB524563 ADF524563 TJ524563 JN524563 R524563 WVZ459027 WMD459027 WCH459027 VSL459027 VIP459027 UYT459027 UOX459027 UFB459027 TVF459027 TLJ459027 TBN459027 SRR459027 SHV459027 RXZ459027 ROD459027 REH459027 QUL459027 QKP459027 QAT459027 PQX459027 PHB459027 OXF459027 ONJ459027 ODN459027 NTR459027 NJV459027 MZZ459027 MQD459027 MGH459027 LWL459027 LMP459027 LCT459027 KSX459027 KJB459027 JZF459027 JPJ459027 JFN459027 IVR459027 ILV459027 IBZ459027 HSD459027 HIH459027 GYL459027 GOP459027 GET459027 FUX459027 FLB459027 FBF459027 ERJ459027 EHN459027 DXR459027 DNV459027 DDZ459027 CUD459027 CKH459027 CAL459027 BQP459027 BGT459027 AWX459027 ANB459027 ADF459027 TJ459027 JN459027 R459027 WVZ393491 WMD393491 WCH393491 VSL393491 VIP393491 UYT393491 UOX393491 UFB393491 TVF393491 TLJ393491 TBN393491 SRR393491 SHV393491 RXZ393491 ROD393491 REH393491 QUL393491 QKP393491 QAT393491 PQX393491 PHB393491 OXF393491 ONJ393491 ODN393491 NTR393491 NJV393491 MZZ393491 MQD393491 MGH393491 LWL393491 LMP393491 LCT393491 KSX393491 KJB393491 JZF393491 JPJ393491 JFN393491 IVR393491 ILV393491 IBZ393491 HSD393491 HIH393491 GYL393491 GOP393491 GET393491 FUX393491 FLB393491 FBF393491 ERJ393491 EHN393491 DXR393491 DNV393491 DDZ393491 CUD393491 CKH393491 CAL393491 BQP393491 BGT393491 AWX393491 ANB393491 ADF393491 TJ393491 JN393491 R393491 WVZ327955 WMD327955 WCH327955 VSL327955 VIP327955 UYT327955 UOX327955 UFB327955 TVF327955 TLJ327955 TBN327955 SRR327955 SHV327955 RXZ327955 ROD327955 REH327955 QUL327955 QKP327955 QAT327955 PQX327955 PHB327955 OXF327955 ONJ327955 ODN327955 NTR327955 NJV327955 MZZ327955 MQD327955 MGH327955 LWL327955 LMP327955 LCT327955 KSX327955 KJB327955 JZF327955 JPJ327955 JFN327955 IVR327955 ILV327955 IBZ327955 HSD327955 HIH327955 GYL327955 GOP327955 GET327955 FUX327955 FLB327955 FBF327955 ERJ327955 EHN327955 DXR327955 DNV327955 DDZ327955 CUD327955 CKH327955 CAL327955 BQP327955 BGT327955 AWX327955 ANB327955 ADF327955 TJ327955 JN327955 R327955 WVZ262419 WMD262419 WCH262419 VSL262419 VIP262419 UYT262419 UOX262419 UFB262419 TVF262419 TLJ262419 TBN262419 SRR262419 SHV262419 RXZ262419 ROD262419 REH262419 QUL262419 QKP262419 QAT262419 PQX262419 PHB262419 OXF262419 ONJ262419 ODN262419 NTR262419 NJV262419 MZZ262419 MQD262419 MGH262419 LWL262419 LMP262419 LCT262419 KSX262419 KJB262419 JZF262419 JPJ262419 JFN262419 IVR262419 ILV262419 IBZ262419 HSD262419 HIH262419 GYL262419 GOP262419 GET262419 FUX262419 FLB262419 FBF262419 ERJ262419 EHN262419 DXR262419 DNV262419 DDZ262419 CUD262419 CKH262419 CAL262419 BQP262419 BGT262419 AWX262419 ANB262419 ADF262419 TJ262419 JN262419 R262419 WVZ196883 WMD196883 WCH196883 VSL196883 VIP196883 UYT196883 UOX196883 UFB196883 TVF196883 TLJ196883 TBN196883 SRR196883 SHV196883 RXZ196883 ROD196883 REH196883 QUL196883 QKP196883 QAT196883 PQX196883 PHB196883 OXF196883 ONJ196883 ODN196883 NTR196883 NJV196883 MZZ196883 MQD196883 MGH196883 LWL196883 LMP196883 LCT196883 KSX196883 KJB196883 JZF196883 JPJ196883 JFN196883 IVR196883 ILV196883 IBZ196883 HSD196883 HIH196883 GYL196883 GOP196883 GET196883 FUX196883 FLB196883 FBF196883 ERJ196883 EHN196883 DXR196883 DNV196883 DDZ196883 CUD196883 CKH196883 CAL196883 BQP196883 BGT196883 AWX196883 ANB196883 ADF196883 TJ196883 JN196883 R196883 WVZ131347 WMD131347 WCH131347 VSL131347 VIP131347 UYT131347 UOX131347 UFB131347 TVF131347 TLJ131347 TBN131347 SRR131347 SHV131347 RXZ131347 ROD131347 REH131347 QUL131347 QKP131347 QAT131347 PQX131347 PHB131347 OXF131347 ONJ131347 ODN131347 NTR131347 NJV131347 MZZ131347 MQD131347 MGH131347 LWL131347 LMP131347 LCT131347 KSX131347 KJB131347 JZF131347 JPJ131347 JFN131347 IVR131347 ILV131347 IBZ131347 HSD131347 HIH131347 GYL131347 GOP131347 GET131347 FUX131347 FLB131347 FBF131347 ERJ131347 EHN131347 DXR131347 DNV131347 DDZ131347 CUD131347 CKH131347 CAL131347 BQP131347 BGT131347 AWX131347 ANB131347 ADF131347 TJ131347 JN131347 R131347 WVZ65811 WMD65811 WCH65811 VSL65811 VIP65811 UYT65811 UOX65811 UFB65811 TVF65811 TLJ65811 TBN65811 SRR65811 SHV65811 RXZ65811 ROD65811 REH65811 QUL65811 QKP65811 QAT65811 PQX65811 PHB65811 OXF65811 ONJ65811 ODN65811 NTR65811 NJV65811 MZZ65811 MQD65811 MGH65811 LWL65811 LMP65811 LCT65811 KSX65811 KJB65811 JZF65811 JPJ65811 JFN65811 IVR65811 ILV65811 IBZ65811 HSD65811 HIH65811 GYL65811 GOP65811 GET65811 FUX65811 FLB65811 FBF65811 ERJ65811 EHN65811 DXR65811 DNV65811 DDZ65811 CUD65811 CKH65811 CAL65811 BQP65811 BGT65811 AWX65811 ANB65811 ADF65811 TJ65811 JN65811 R65811 WVZ264:WVZ265 WMD264:WMD265 WCH264:WCH265 VSL264:VSL265 VIP264:VIP265 UYT264:UYT265 UOX264:UOX265 UFB264:UFB265 TVF264:TVF265 TLJ264:TLJ265 TBN264:TBN265 SRR264:SRR265 SHV264:SHV265 RXZ264:RXZ265 ROD264:ROD265 REH264:REH265 QUL264:QUL265 QKP264:QKP265 QAT264:QAT265 PQX264:PQX265 PHB264:PHB265 OXF264:OXF265 ONJ264:ONJ265 ODN264:ODN265 NTR264:NTR265 NJV264:NJV265 MZZ264:MZZ265 MQD264:MQD265 MGH264:MGH265 LWL264:LWL265 LMP264:LMP265 LCT264:LCT265 KSX264:KSX265 KJB264:KJB265 JZF264:JZF265 JPJ264:JPJ265 JFN264:JFN265 IVR264:IVR265 ILV264:ILV265 IBZ264:IBZ265 HSD264:HSD265 HIH264:HIH265 GYL264:GYL265 GOP264:GOP265 GET264:GET265 FUX264:FUX265 FLB264:FLB265 FBF264:FBF265 ERJ264:ERJ265 EHN264:EHN265 DXR264:DXR265 DNV264:DNV265 DDZ264:DDZ265 CUD264:CUD265 CKH264:CKH265 CAL264:CAL265 BQP264:BQP265 BGT264:BGT265 AWX264:AWX265 ANB264:ANB265 ADF264:ADF265 TJ264:TJ265 JN264:JN265 R264:R265 WVZ983081 WMD983081 WCH983081 VSL983081 VIP983081 UYT983081 UOX983081 UFB983081 TVF983081 TLJ983081 TBN983081 SRR983081 SHV983081 RXZ983081 ROD983081 REH983081 QUL983081 QKP983081 QAT983081 PQX983081 PHB983081 OXF983081 ONJ983081 ODN983081 NTR983081 NJV983081 MZZ983081 MQD983081 MGH983081 LWL983081 LMP983081 LCT983081 KSX983081 KJB983081 JZF983081 JPJ983081 JFN983081 IVR983081 ILV983081 IBZ983081 HSD983081 HIH983081 GYL983081 GOP983081 GET983081 FUX983081 FLB983081 FBF983081 ERJ983081 EHN983081 DXR983081 DNV983081 DDZ983081 CUD983081 CKH983081 CAL983081 BQP983081 BGT983081 AWX983081 ANB983081 ADF983081 TJ983081 JN983081 R983081 WVZ917545 WMD917545 WCH917545 VSL917545 VIP917545 UYT917545 UOX917545 UFB917545 TVF917545 TLJ917545 TBN917545 SRR917545 SHV917545 RXZ917545 ROD917545 REH917545 QUL917545 QKP917545 QAT917545 PQX917545 PHB917545 OXF917545 ONJ917545 ODN917545 NTR917545 NJV917545 MZZ917545 MQD917545 MGH917545 LWL917545 LMP917545 LCT917545 KSX917545 KJB917545 JZF917545 JPJ917545 JFN917545 IVR917545 ILV917545 IBZ917545 HSD917545 HIH917545 GYL917545 GOP917545 GET917545 FUX917545 FLB917545 FBF917545 ERJ917545 EHN917545 DXR917545 DNV917545 DDZ917545 CUD917545 CKH917545 CAL917545 BQP917545 BGT917545 AWX917545 ANB917545 ADF917545 TJ917545 JN917545 R917545 WVZ852009 WMD852009 WCH852009 VSL852009 VIP852009 UYT852009 UOX852009 UFB852009 TVF852009 TLJ852009 TBN852009 SRR852009 SHV852009 RXZ852009 ROD852009 REH852009 QUL852009 QKP852009 QAT852009 PQX852009 PHB852009 OXF852009 ONJ852009 ODN852009 NTR852009 NJV852009 MZZ852009 MQD852009 MGH852009 LWL852009 LMP852009 LCT852009 KSX852009 KJB852009 JZF852009 JPJ852009 JFN852009 IVR852009 ILV852009 IBZ852009 HSD852009 HIH852009 GYL852009 GOP852009 GET852009 FUX852009 FLB852009 FBF852009 ERJ852009 EHN852009 DXR852009 DNV852009 DDZ852009 CUD852009 CKH852009 CAL852009 BQP852009 BGT852009 AWX852009 ANB852009 ADF852009 TJ852009 JN852009 R852009 WVZ786473 WMD786473 WCH786473 VSL786473 VIP786473 UYT786473 UOX786473 UFB786473 TVF786473 TLJ786473 TBN786473 SRR786473 SHV786473 RXZ786473 ROD786473 REH786473 QUL786473 QKP786473 QAT786473 PQX786473 PHB786473 OXF786473 ONJ786473 ODN786473 NTR786473 NJV786473 MZZ786473 MQD786473 MGH786473 LWL786473 LMP786473 LCT786473 KSX786473 KJB786473 JZF786473 JPJ786473 JFN786473 IVR786473 ILV786473 IBZ786473 HSD786473 HIH786473 GYL786473 GOP786473 GET786473 FUX786473 FLB786473 FBF786473 ERJ786473 EHN786473 DXR786473 DNV786473 DDZ786473 CUD786473 CKH786473 CAL786473 BQP786473 BGT786473 AWX786473 ANB786473 ADF786473 TJ786473 JN786473 R786473 WVZ720937 WMD720937 WCH720937 VSL720937 VIP720937 UYT720937 UOX720937 UFB720937 TVF720937 TLJ720937 TBN720937 SRR720937 SHV720937 RXZ720937 ROD720937 REH720937 QUL720937 QKP720937 QAT720937 PQX720937 PHB720937 OXF720937 ONJ720937 ODN720937 NTR720937 NJV720937 MZZ720937 MQD720937 MGH720937 LWL720937 LMP720937 LCT720937 KSX720937 KJB720937 JZF720937 JPJ720937 JFN720937 IVR720937 ILV720937 IBZ720937 HSD720937 HIH720937 GYL720937 GOP720937 GET720937 FUX720937 FLB720937 FBF720937 ERJ720937 EHN720937 DXR720937 DNV720937 DDZ720937 CUD720937 CKH720937 CAL720937 BQP720937 BGT720937 AWX720937 ANB720937 ADF720937 TJ720937 JN720937 R720937 WVZ655401 WMD655401 WCH655401 VSL655401 VIP655401 UYT655401 UOX655401 UFB655401 TVF655401 TLJ655401 TBN655401 SRR655401 SHV655401 RXZ655401 ROD655401 REH655401 QUL655401 QKP655401 QAT655401 PQX655401 PHB655401 OXF655401 ONJ655401 ODN655401 NTR655401 NJV655401 MZZ655401 MQD655401 MGH655401 LWL655401 LMP655401 LCT655401 KSX655401 KJB655401 JZF655401 JPJ655401 JFN655401 IVR655401 ILV655401 IBZ655401 HSD655401 HIH655401 GYL655401 GOP655401 GET655401 FUX655401 FLB655401 FBF655401 ERJ655401 EHN655401 DXR655401 DNV655401 DDZ655401 CUD655401 CKH655401 CAL655401 BQP655401 BGT655401 AWX655401 ANB655401 ADF655401 TJ655401 JN655401 R655401 WVZ589865 WMD589865 WCH589865 VSL589865 VIP589865 UYT589865 UOX589865 UFB589865 TVF589865 TLJ589865 TBN589865 SRR589865 SHV589865 RXZ589865 ROD589865 REH589865 QUL589865 QKP589865 QAT589865 PQX589865 PHB589865 OXF589865 ONJ589865 ODN589865 NTR589865 NJV589865 MZZ589865 MQD589865 MGH589865 LWL589865 LMP589865 LCT589865 KSX589865 KJB589865 JZF589865 JPJ589865 JFN589865 IVR589865 ILV589865 IBZ589865 HSD589865 HIH589865 GYL589865 GOP589865 GET589865 FUX589865 FLB589865 FBF589865 ERJ589865 EHN589865 DXR589865 DNV589865 DDZ589865 CUD589865 CKH589865 CAL589865 BQP589865 BGT589865 AWX589865 ANB589865 ADF589865 TJ589865 JN589865 R589865 WVZ524329 WMD524329 WCH524329 VSL524329 VIP524329 UYT524329 UOX524329 UFB524329 TVF524329 TLJ524329 TBN524329 SRR524329 SHV524329 RXZ524329 ROD524329 REH524329 QUL524329 QKP524329 QAT524329 PQX524329 PHB524329 OXF524329 ONJ524329 ODN524329 NTR524329 NJV524329 MZZ524329 MQD524329 MGH524329 LWL524329 LMP524329 LCT524329 KSX524329 KJB524329 JZF524329 JPJ524329 JFN524329 IVR524329 ILV524329 IBZ524329 HSD524329 HIH524329 GYL524329 GOP524329 GET524329 FUX524329 FLB524329 FBF524329 ERJ524329 EHN524329 DXR524329 DNV524329 DDZ524329 CUD524329 CKH524329 CAL524329 BQP524329 BGT524329 AWX524329 ANB524329 ADF524329 TJ524329 JN524329 R524329 WVZ458793 WMD458793 WCH458793 VSL458793 VIP458793 UYT458793 UOX458793 UFB458793 TVF458793 TLJ458793 TBN458793 SRR458793 SHV458793 RXZ458793 ROD458793 REH458793 QUL458793 QKP458793 QAT458793 PQX458793 PHB458793 OXF458793 ONJ458793 ODN458793 NTR458793 NJV458793 MZZ458793 MQD458793 MGH458793 LWL458793 LMP458793 LCT458793 KSX458793 KJB458793 JZF458793 JPJ458793 JFN458793 IVR458793 ILV458793 IBZ458793 HSD458793 HIH458793 GYL458793 GOP458793 GET458793 FUX458793 FLB458793 FBF458793 ERJ458793 EHN458793 DXR458793 DNV458793 DDZ458793 CUD458793 CKH458793 CAL458793 BQP458793 BGT458793 AWX458793 ANB458793 ADF458793 TJ458793 JN458793 R458793 WVZ393257 WMD393257 WCH393257 VSL393257 VIP393257 UYT393257 UOX393257 UFB393257 TVF393257 TLJ393257 TBN393257 SRR393257 SHV393257 RXZ393257 ROD393257 REH393257 QUL393257 QKP393257 QAT393257 PQX393257 PHB393257 OXF393257 ONJ393257 ODN393257 NTR393257 NJV393257 MZZ393257 MQD393257 MGH393257 LWL393257 LMP393257 LCT393257 KSX393257 KJB393257 JZF393257 JPJ393257 JFN393257 IVR393257 ILV393257 IBZ393257 HSD393257 HIH393257 GYL393257 GOP393257 GET393257 FUX393257 FLB393257 FBF393257 ERJ393257 EHN393257 DXR393257 DNV393257 DDZ393257 CUD393257 CKH393257 CAL393257 BQP393257 BGT393257 AWX393257 ANB393257 ADF393257 TJ393257 JN393257 R393257 WVZ327721 WMD327721 WCH327721 VSL327721 VIP327721 UYT327721 UOX327721 UFB327721 TVF327721 TLJ327721 TBN327721 SRR327721 SHV327721 RXZ327721 ROD327721 REH327721 QUL327721 QKP327721 QAT327721 PQX327721 PHB327721 OXF327721 ONJ327721 ODN327721 NTR327721 NJV327721 MZZ327721 MQD327721 MGH327721 LWL327721 LMP327721 LCT327721 KSX327721 KJB327721 JZF327721 JPJ327721 JFN327721 IVR327721 ILV327721 IBZ327721 HSD327721 HIH327721 GYL327721 GOP327721 GET327721 FUX327721 FLB327721 FBF327721 ERJ327721 EHN327721 DXR327721 DNV327721 DDZ327721 CUD327721 CKH327721 CAL327721 BQP327721 BGT327721 AWX327721 ANB327721 ADF327721 TJ327721 JN327721 R327721 WVZ262185 WMD262185 WCH262185 VSL262185 VIP262185 UYT262185 UOX262185 UFB262185 TVF262185 TLJ262185 TBN262185 SRR262185 SHV262185 RXZ262185 ROD262185 REH262185 QUL262185 QKP262185 QAT262185 PQX262185 PHB262185 OXF262185 ONJ262185 ODN262185 NTR262185 NJV262185 MZZ262185 MQD262185 MGH262185 LWL262185 LMP262185 LCT262185 KSX262185 KJB262185 JZF262185 JPJ262185 JFN262185 IVR262185 ILV262185 IBZ262185 HSD262185 HIH262185 GYL262185 GOP262185 GET262185 FUX262185 FLB262185 FBF262185 ERJ262185 EHN262185 DXR262185 DNV262185 DDZ262185 CUD262185 CKH262185 CAL262185 BQP262185 BGT262185 AWX262185 ANB262185 ADF262185 TJ262185 JN262185 R262185 WVZ196649 WMD196649 WCH196649 VSL196649 VIP196649 UYT196649 UOX196649 UFB196649 TVF196649 TLJ196649 TBN196649 SRR196649 SHV196649 RXZ196649 ROD196649 REH196649 QUL196649 QKP196649 QAT196649 PQX196649 PHB196649 OXF196649 ONJ196649 ODN196649 NTR196649 NJV196649 MZZ196649 MQD196649 MGH196649 LWL196649 LMP196649 LCT196649 KSX196649 KJB196649 JZF196649 JPJ196649 JFN196649 IVR196649 ILV196649 IBZ196649 HSD196649 HIH196649 GYL196649 GOP196649 GET196649 FUX196649 FLB196649 FBF196649 ERJ196649 EHN196649 DXR196649 DNV196649 DDZ196649 CUD196649 CKH196649 CAL196649 BQP196649 BGT196649 AWX196649 ANB196649 ADF196649 TJ196649 JN196649 R196649 WVZ131113 WMD131113 WCH131113 VSL131113 VIP131113 UYT131113 UOX131113 UFB131113 TVF131113 TLJ131113 TBN131113 SRR131113 SHV131113 RXZ131113 ROD131113 REH131113 QUL131113 QKP131113 QAT131113 PQX131113 PHB131113 OXF131113 ONJ131113 ODN131113 NTR131113 NJV131113 MZZ131113 MQD131113 MGH131113 LWL131113 LMP131113 LCT131113 KSX131113 KJB131113 JZF131113 JPJ131113 JFN131113 IVR131113 ILV131113 IBZ131113 HSD131113 HIH131113 GYL131113 GOP131113 GET131113 FUX131113 FLB131113 FBF131113 ERJ131113 EHN131113 DXR131113 DNV131113 DDZ131113 CUD131113 CKH131113 CAL131113 BQP131113 BGT131113 AWX131113 ANB131113 ADF131113 TJ131113 JN131113 R131113 WVZ65577 WMD65577 WCH65577 VSL65577 VIP65577 UYT65577 UOX65577 UFB65577 TVF65577 TLJ65577 TBN65577 SRR65577 SHV65577 RXZ65577 ROD65577 REH65577 QUL65577 QKP65577 QAT65577 PQX65577 PHB65577 OXF65577 ONJ65577 ODN65577 NTR65577 NJV65577 MZZ65577 MQD65577 MGH65577 LWL65577 LMP65577 LCT65577 KSX65577 KJB65577 JZF65577 JPJ65577 JFN65577 IVR65577 ILV65577 IBZ65577 HSD65577 HIH65577 GYL65577 GOP65577 GET65577 FUX65577 FLB65577 FBF65577 ERJ65577 EHN65577 DXR65577 DNV65577 DDZ65577 CUD65577 CKH65577 CAL65577 BQP65577 BGT65577 AWX65577 ANB65577 ADF65577 TJ65577 JN65577 R65577 WVZ14 WMD14 WCH14 VSL14 VIP14 UYT14 UOX14 UFB14 TVF14 TLJ14 TBN14 SRR14 SHV14 RXZ14 ROD14 REH14 QUL14 QKP14 QAT14 PQX14 PHB14 OXF14 ONJ14 ODN14 NTR14 NJV14 MZZ14 MQD14 MGH14 LWL14 LMP14 LCT14 KSX14 KJB14 JZF14 JPJ14 JFN14 IVR14 ILV14 IBZ14 HSD14 HIH14 GYL14 GOP14 GET14 FUX14 FLB14 FBF14 ERJ14 EHN14 DXR14 DNV14 DDZ14 CUD14 CKH14 CAL14 BQP14 BGT14 AWX14 ANB14 ADF14 TJ14 JN14 R14 WVZ983324 WMD983324 WCH983324 VSL983324 VIP983324 UYT983324 UOX983324 UFB983324 TVF983324 TLJ983324 TBN983324 SRR983324 SHV983324 RXZ983324 ROD983324 REH983324 QUL983324 QKP983324 QAT983324 PQX983324 PHB983324 OXF983324 ONJ983324 ODN983324 NTR983324 NJV983324 MZZ983324 MQD983324 MGH983324 LWL983324 LMP983324 LCT983324 KSX983324 KJB983324 JZF983324 JPJ983324 JFN983324 IVR983324 ILV983324 IBZ983324 HSD983324 HIH983324 GYL983324 GOP983324 GET983324 FUX983324 FLB983324 FBF983324 ERJ983324 EHN983324 DXR983324 DNV983324 DDZ983324 CUD983324 CKH983324 CAL983324 BQP983324 BGT983324 AWX983324 ANB983324 ADF983324 TJ983324 JN983324 R983324 WVZ917788 WMD917788 WCH917788 VSL917788 VIP917788 UYT917788 UOX917788 UFB917788 TVF917788 TLJ917788 TBN917788 SRR917788 SHV917788 RXZ917788 ROD917788 REH917788 QUL917788 QKP917788 QAT917788 PQX917788 PHB917788 OXF917788 ONJ917788 ODN917788 NTR917788 NJV917788 MZZ917788 MQD917788 MGH917788 LWL917788 LMP917788 LCT917788 KSX917788 KJB917788 JZF917788 JPJ917788 JFN917788 IVR917788 ILV917788 IBZ917788 HSD917788 HIH917788 GYL917788 GOP917788 GET917788 FUX917788 FLB917788 FBF917788 ERJ917788 EHN917788 DXR917788 DNV917788 DDZ917788 CUD917788 CKH917788 CAL917788 BQP917788 BGT917788 AWX917788 ANB917788 ADF917788 TJ917788 JN917788 R917788 WVZ852252 WMD852252 WCH852252 VSL852252 VIP852252 UYT852252 UOX852252 UFB852252 TVF852252 TLJ852252 TBN852252 SRR852252 SHV852252 RXZ852252 ROD852252 REH852252 QUL852252 QKP852252 QAT852252 PQX852252 PHB852252 OXF852252 ONJ852252 ODN852252 NTR852252 NJV852252 MZZ852252 MQD852252 MGH852252 LWL852252 LMP852252 LCT852252 KSX852252 KJB852252 JZF852252 JPJ852252 JFN852252 IVR852252 ILV852252 IBZ852252 HSD852252 HIH852252 GYL852252 GOP852252 GET852252 FUX852252 FLB852252 FBF852252 ERJ852252 EHN852252 DXR852252 DNV852252 DDZ852252 CUD852252 CKH852252 CAL852252 BQP852252 BGT852252 AWX852252 ANB852252 ADF852252 TJ852252 JN852252 R852252 WVZ786716 WMD786716 WCH786716 VSL786716 VIP786716 UYT786716 UOX786716 UFB786716 TVF786716 TLJ786716 TBN786716 SRR786716 SHV786716 RXZ786716 ROD786716 REH786716 QUL786716 QKP786716 QAT786716 PQX786716 PHB786716 OXF786716 ONJ786716 ODN786716 NTR786716 NJV786716 MZZ786716 MQD786716 MGH786716 LWL786716 LMP786716 LCT786716 KSX786716 KJB786716 JZF786716 JPJ786716 JFN786716 IVR786716 ILV786716 IBZ786716 HSD786716 HIH786716 GYL786716 GOP786716 GET786716 FUX786716 FLB786716 FBF786716 ERJ786716 EHN786716 DXR786716 DNV786716 DDZ786716 CUD786716 CKH786716 CAL786716 BQP786716 BGT786716 AWX786716 ANB786716 ADF786716 TJ786716 JN786716 R786716 WVZ721180 WMD721180 WCH721180 VSL721180 VIP721180 UYT721180 UOX721180 UFB721180 TVF721180 TLJ721180 TBN721180 SRR721180 SHV721180 RXZ721180 ROD721180 REH721180 QUL721180 QKP721180 QAT721180 PQX721180 PHB721180 OXF721180 ONJ721180 ODN721180 NTR721180 NJV721180 MZZ721180 MQD721180 MGH721180 LWL721180 LMP721180 LCT721180 KSX721180 KJB721180 JZF721180 JPJ721180 JFN721180 IVR721180 ILV721180 IBZ721180 HSD721180 HIH721180 GYL721180 GOP721180 GET721180 FUX721180 FLB721180 FBF721180 ERJ721180 EHN721180 DXR721180 DNV721180 DDZ721180 CUD721180 CKH721180 CAL721180 BQP721180 BGT721180 AWX721180 ANB721180 ADF721180 TJ721180 JN721180 R721180 WVZ655644 WMD655644 WCH655644 VSL655644 VIP655644 UYT655644 UOX655644 UFB655644 TVF655644 TLJ655644 TBN655644 SRR655644 SHV655644 RXZ655644 ROD655644 REH655644 QUL655644 QKP655644 QAT655644 PQX655644 PHB655644 OXF655644 ONJ655644 ODN655644 NTR655644 NJV655644 MZZ655644 MQD655644 MGH655644 LWL655644 LMP655644 LCT655644 KSX655644 KJB655644 JZF655644 JPJ655644 JFN655644 IVR655644 ILV655644 IBZ655644 HSD655644 HIH655644 GYL655644 GOP655644 GET655644 FUX655644 FLB655644 FBF655644 ERJ655644 EHN655644 DXR655644 DNV655644 DDZ655644 CUD655644 CKH655644 CAL655644 BQP655644 BGT655644 AWX655644 ANB655644 ADF655644 TJ655644 JN655644 R655644 WVZ590108 WMD590108 WCH590108 VSL590108 VIP590108 UYT590108 UOX590108 UFB590108 TVF590108 TLJ590108 TBN590108 SRR590108 SHV590108 RXZ590108 ROD590108 REH590108 QUL590108 QKP590108 QAT590108 PQX590108 PHB590108 OXF590108 ONJ590108 ODN590108 NTR590108 NJV590108 MZZ590108 MQD590108 MGH590108 LWL590108 LMP590108 LCT590108 KSX590108 KJB590108 JZF590108 JPJ590108 JFN590108 IVR590108 ILV590108 IBZ590108 HSD590108 HIH590108 GYL590108 GOP590108 GET590108 FUX590108 FLB590108 FBF590108 ERJ590108 EHN590108 DXR590108 DNV590108 DDZ590108 CUD590108 CKH590108 CAL590108 BQP590108 BGT590108 AWX590108 ANB590108 ADF590108 TJ590108 JN590108 R590108 WVZ524572 WMD524572 WCH524572 VSL524572 VIP524572 UYT524572 UOX524572 UFB524572 TVF524572 TLJ524572 TBN524572 SRR524572 SHV524572 RXZ524572 ROD524572 REH524572 QUL524572 QKP524572 QAT524572 PQX524572 PHB524572 OXF524572 ONJ524572 ODN524572 NTR524572 NJV524572 MZZ524572 MQD524572 MGH524572 LWL524572 LMP524572 LCT524572 KSX524572 KJB524572 JZF524572 JPJ524572 JFN524572 IVR524572 ILV524572 IBZ524572 HSD524572 HIH524572 GYL524572 GOP524572 GET524572 FUX524572 FLB524572 FBF524572 ERJ524572 EHN524572 DXR524572 DNV524572 DDZ524572 CUD524572 CKH524572 CAL524572 BQP524572 BGT524572 AWX524572 ANB524572 ADF524572 TJ524572 JN524572 R524572 WVZ459036 WMD459036 WCH459036 VSL459036 VIP459036 UYT459036 UOX459036 UFB459036 TVF459036 TLJ459036 TBN459036 SRR459036 SHV459036 RXZ459036 ROD459036 REH459036 QUL459036 QKP459036 QAT459036 PQX459036 PHB459036 OXF459036 ONJ459036 ODN459036 NTR459036 NJV459036 MZZ459036 MQD459036 MGH459036 LWL459036 LMP459036 LCT459036 KSX459036 KJB459036 JZF459036 JPJ459036 JFN459036 IVR459036 ILV459036 IBZ459036 HSD459036 HIH459036 GYL459036 GOP459036 GET459036 FUX459036 FLB459036 FBF459036 ERJ459036 EHN459036 DXR459036 DNV459036 DDZ459036 CUD459036 CKH459036 CAL459036 BQP459036 BGT459036 AWX459036 ANB459036 ADF459036 TJ459036 JN459036 R459036 WVZ393500 WMD393500 WCH393500 VSL393500 VIP393500 UYT393500 UOX393500 UFB393500 TVF393500 TLJ393500 TBN393500 SRR393500 SHV393500 RXZ393500 ROD393500 REH393500 QUL393500 QKP393500 QAT393500 PQX393500 PHB393500 OXF393500 ONJ393500 ODN393500 NTR393500 NJV393500 MZZ393500 MQD393500 MGH393500 LWL393500 LMP393500 LCT393500 KSX393500 KJB393500 JZF393500 JPJ393500 JFN393500 IVR393500 ILV393500 IBZ393500 HSD393500 HIH393500 GYL393500 GOP393500 GET393500 FUX393500 FLB393500 FBF393500 ERJ393500 EHN393500 DXR393500 DNV393500 DDZ393500 CUD393500 CKH393500 CAL393500 BQP393500 BGT393500 AWX393500 ANB393500 ADF393500 TJ393500 JN393500 R393500 WVZ327964 WMD327964 WCH327964 VSL327964 VIP327964 UYT327964 UOX327964 UFB327964 TVF327964 TLJ327964 TBN327964 SRR327964 SHV327964 RXZ327964 ROD327964 REH327964 QUL327964 QKP327964 QAT327964 PQX327964 PHB327964 OXF327964 ONJ327964 ODN327964 NTR327964 NJV327964 MZZ327964 MQD327964 MGH327964 LWL327964 LMP327964 LCT327964 KSX327964 KJB327964 JZF327964 JPJ327964 JFN327964 IVR327964 ILV327964 IBZ327964 HSD327964 HIH327964 GYL327964 GOP327964 GET327964 FUX327964 FLB327964 FBF327964 ERJ327964 EHN327964 DXR327964 DNV327964 DDZ327964 CUD327964 CKH327964 CAL327964 BQP327964 BGT327964 AWX327964 ANB327964 ADF327964 TJ327964 JN327964 R327964 WVZ262428 WMD262428 WCH262428 VSL262428 VIP262428 UYT262428 UOX262428 UFB262428 TVF262428 TLJ262428 TBN262428 SRR262428 SHV262428 RXZ262428 ROD262428 REH262428 QUL262428 QKP262428 QAT262428 PQX262428 PHB262428 OXF262428 ONJ262428 ODN262428 NTR262428 NJV262428 MZZ262428 MQD262428 MGH262428 LWL262428 LMP262428 LCT262428 KSX262428 KJB262428 JZF262428 JPJ262428 JFN262428 IVR262428 ILV262428 IBZ262428 HSD262428 HIH262428 GYL262428 GOP262428 GET262428 FUX262428 FLB262428 FBF262428 ERJ262428 EHN262428 DXR262428 DNV262428 DDZ262428 CUD262428 CKH262428 CAL262428 BQP262428 BGT262428 AWX262428 ANB262428 ADF262428 TJ262428 JN262428 R262428 WVZ196892 WMD196892 WCH196892 VSL196892 VIP196892 UYT196892 UOX196892 UFB196892 TVF196892 TLJ196892 TBN196892 SRR196892 SHV196892 RXZ196892 ROD196892 REH196892 QUL196892 QKP196892 QAT196892 PQX196892 PHB196892 OXF196892 ONJ196892 ODN196892 NTR196892 NJV196892 MZZ196892 MQD196892 MGH196892 LWL196892 LMP196892 LCT196892 KSX196892 KJB196892 JZF196892 JPJ196892 JFN196892 IVR196892 ILV196892 IBZ196892 HSD196892 HIH196892 GYL196892 GOP196892 GET196892 FUX196892 FLB196892 FBF196892 ERJ196892 EHN196892 DXR196892 DNV196892 DDZ196892 CUD196892 CKH196892 CAL196892 BQP196892 BGT196892 AWX196892 ANB196892 ADF196892 TJ196892 JN196892 R196892 WVZ131356 WMD131356 WCH131356 VSL131356 VIP131356 UYT131356 UOX131356 UFB131356 TVF131356 TLJ131356 TBN131356 SRR131356 SHV131356 RXZ131356 ROD131356 REH131356 QUL131356 QKP131356 QAT131356 PQX131356 PHB131356 OXF131356 ONJ131356 ODN131356 NTR131356 NJV131356 MZZ131356 MQD131356 MGH131356 LWL131356 LMP131356 LCT131356 KSX131356 KJB131356 JZF131356 JPJ131356 JFN131356 IVR131356 ILV131356 IBZ131356 HSD131356 HIH131356 GYL131356 GOP131356 GET131356 FUX131356 FLB131356 FBF131356 ERJ131356 EHN131356 DXR131356 DNV131356 DDZ131356 CUD131356 CKH131356 CAL131356 BQP131356 BGT131356 AWX131356 ANB131356 ADF131356 TJ131356 JN131356 R131356 WVZ65820 WMD65820 WCH65820 VSL65820 VIP65820 UYT65820 UOX65820 UFB65820 TVF65820 TLJ65820 TBN65820 SRR65820 SHV65820 RXZ65820 ROD65820 REH65820 QUL65820 QKP65820 QAT65820 PQX65820 PHB65820 OXF65820 ONJ65820 ODN65820 NTR65820 NJV65820 MZZ65820 MQD65820 MGH65820 LWL65820 LMP65820 LCT65820 KSX65820 KJB65820 JZF65820 JPJ65820 JFN65820 IVR65820 ILV65820 IBZ65820 HSD65820 HIH65820 GYL65820 GOP65820 GET65820 FUX65820 FLB65820 FBF65820 ERJ65820 EHN65820 DXR65820 DNV65820 DDZ65820 CUD65820 CKH65820 CAL65820 BQP65820 BGT65820 AWX65820 ANB65820 ADF65820 TJ65820 JN65820 R65820 WVZ275 WMD275 WCH275 VSL275 VIP275 UYT275 UOX275 UFB275 TVF275 TLJ275 TBN275 SRR275 SHV275 RXZ275 ROD275 REH275 QUL275 QKP275 QAT275 PQX275 PHB275 OXF275 ONJ275 ODN275 NTR275 NJV275 MZZ275 MQD275 MGH275 LWL275 LMP275 LCT275 KSX275 KJB275 JZF275 JPJ275 JFN275 IVR275 ILV275 IBZ275 HSD275 HIH275 GYL275 GOP275 GET275 FUX275 FLB275 FBF275 ERJ275 EHN275 DXR275 DNV275 DDZ275 CUD275 CKH275 CAL275 BQP275 BGT275 AWX275 ANB275 ADF275 TJ275 JN275" xr:uid="{00000000-0002-0000-0000-000006000000}">
      <formula1>$C$390:$C$397</formula1>
    </dataValidation>
    <dataValidation type="list" allowBlank="1" showInputMessage="1" showErrorMessage="1" sqref="E269:E271" xr:uid="{00000000-0002-0000-0000-000007000000}">
      <formula1>$D$395:$D$414</formula1>
    </dataValidation>
  </dataValidations>
  <printOptions horizontalCentered="1"/>
  <pageMargins left="0.39370078740157483" right="0.39370078740157483" top="0.59055118110236227" bottom="0.39370078740157483" header="0.31496062992125984" footer="0.31496062992125984"/>
  <pageSetup paperSize="8" scale="35" orientation="landscape" r:id="rId1"/>
  <rowBreaks count="4" manualBreakCount="4">
    <brk id="79" max="17" man="1"/>
    <brk id="149" max="17" man="1"/>
    <brk id="265" max="17" man="1"/>
    <brk id="362" max="17" man="1"/>
  </rowBreaks>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8000000}">
          <x14:formula1>
            <xm:f>$D$395:$D$401</xm:f>
          </x14:formula1>
          <xm:sqref>E131:E141 JA181:JA246 SW249:SW263 ACS249:ACS263 AMO249:AMO263 AWK249:AWK263 BGG249:BGG263 BQC249:BQC263 BZY249:BZY263 CJU249:CJU263 CTQ249:CTQ263 DDM249:DDM263 DNI249:DNI263 DXE249:DXE263 EHA249:EHA263 EQW249:EQW263 FAS249:FAS263 FKO249:FKO263 FUK249:FUK263 GEG249:GEG263 GOC249:GOC263 GXY249:GXY263 HHU249:HHU263 HRQ249:HRQ263 IBM249:IBM263 ILI249:ILI263 IVE249:IVE263 JFA249:JFA263 JOW249:JOW263 JYS249:JYS263 KIO249:KIO263 KSK249:KSK263 LCG249:LCG263 LMC249:LMC263 LVY249:LVY263 MFU249:MFU263 MPQ249:MPQ263 MZM249:MZM263 NJI249:NJI263 NTE249:NTE263 ODA249:ODA263 OMW249:OMW263 OWS249:OWS263 PGO249:PGO263 PQK249:PQK263 QAG249:QAG263 QKC249:QKC263 QTY249:QTY263 RDU249:RDU263 RNQ249:RNQ263 RXM249:RXM263 SHI249:SHI263 SRE249:SRE263 TBA249:TBA263 TKW249:TKW263 TUS249:TUS263 UEO249:UEO263 UOK249:UOK263 UYG249:UYG263 VIC249:VIC263 VRY249:VRY263 WBU249:WBU263 WLQ249:WLQ263 WVM249:WVM263 WVM983307:WVM983314 E248:E263 JA271 SW271 ACS271 AMO271 AWK271 BGG271 BQC271 BZY271 CJU271 CTQ271 DDM271 DNI271 DXE271 EHA271 EQW271 FAS271 FKO271 FUK271 GEG271 GOC271 GXY271 HHU271 HRQ271 IBM271 ILI271 IVE271 JFA271 JOW271 JYS271 KIO271 KSK271 LCG271 LMC271 LVY271 MFU271 MPQ271 MZM271 NJI271 NTE271 ODA271 OMW271 OWS271 PGO271 PQK271 QAG271 QKC271 QTY271 RDU271 RNQ271 RXM271 SHI271 SRE271 TBA271 TKW271 TUS271 UEO271 UOK271 UYG271 VIC271 VRY271 WBU271 WLQ271 WVM271 WLQ983307:WLQ983314 WBU983307:WBU983314 VRY983307:VRY983314 VIC983307:VIC983314 UYG983307:UYG983314 UOK983307:UOK983314 UEO983307:UEO983314 TUS983307:TUS983314 TKW983307:TKW983314 TBA983307:TBA983314 SRE983307:SRE983314 SHI983307:SHI983314 RXM983307:RXM983314 RNQ983307:RNQ983314 RDU983307:RDU983314 QTY983307:QTY983314 QKC983307:QKC983314 QAG983307:QAG983314 PQK983307:PQK983314 PGO983307:PGO983314 OWS983307:OWS983314 OMW983307:OMW983314 ODA983307:ODA983314 NTE983307:NTE983314 NJI983307:NJI983314 MZM983307:MZM983314 MPQ983307:MPQ983314 MFU983307:MFU983314 LVY983307:LVY983314 LMC983307:LMC983314 LCG983307:LCG983314 KSK983307:KSK983314 KIO983307:KIO983314 JYS983307:JYS983314 JOW983307:JOW983314 JFA983307:JFA983314 IVE983307:IVE983314 ILI983307:ILI983314 IBM983307:IBM983314 HRQ983307:HRQ983314 HHU983307:HHU983314 GXY983307:GXY983314 GOC983307:GOC983314 GEG983307:GEG983314 FUK983307:FUK983314 FKO983307:FKO983314 FAS983307:FAS983314 EQW983307:EQW983314 EHA983307:EHA983314 DXE983307:DXE983314 DNI983307:DNI983314 DDM983307:DDM983314 CTQ983307:CTQ983314 CJU983307:CJU983314 BZY983307:BZY983314 BQC983307:BQC983314 BGG983307:BGG983314 AWK983307:AWK983314 AMO983307:AMO983314 ACS983307:ACS983314 SW983307:SW983314 JA983307:JA983314 E983307:E983314 WVM917771:WVM917778 WLQ917771:WLQ917778 WBU917771:WBU917778 VRY917771:VRY917778 VIC917771:VIC917778 UYG917771:UYG917778 UOK917771:UOK917778 UEO917771:UEO917778 TUS917771:TUS917778 TKW917771:TKW917778 TBA917771:TBA917778 SRE917771:SRE917778 SHI917771:SHI917778 RXM917771:RXM917778 RNQ917771:RNQ917778 RDU917771:RDU917778 QTY917771:QTY917778 QKC917771:QKC917778 QAG917771:QAG917778 PQK917771:PQK917778 PGO917771:PGO917778 OWS917771:OWS917778 OMW917771:OMW917778 ODA917771:ODA917778 NTE917771:NTE917778 NJI917771:NJI917778 MZM917771:MZM917778 MPQ917771:MPQ917778 MFU917771:MFU917778 LVY917771:LVY917778 LMC917771:LMC917778 LCG917771:LCG917778 KSK917771:KSK917778 KIO917771:KIO917778 JYS917771:JYS917778 JOW917771:JOW917778 JFA917771:JFA917778 IVE917771:IVE917778 ILI917771:ILI917778 IBM917771:IBM917778 HRQ917771:HRQ917778 HHU917771:HHU917778 GXY917771:GXY917778 GOC917771:GOC917778 GEG917771:GEG917778 FUK917771:FUK917778 FKO917771:FKO917778 FAS917771:FAS917778 EQW917771:EQW917778 EHA917771:EHA917778 DXE917771:DXE917778 DNI917771:DNI917778 DDM917771:DDM917778 CTQ917771:CTQ917778 CJU917771:CJU917778 BZY917771:BZY917778 BQC917771:BQC917778 BGG917771:BGG917778 AWK917771:AWK917778 AMO917771:AMO917778 ACS917771:ACS917778 SW917771:SW917778 JA917771:JA917778 E917771:E917778 WVM852235:WVM852242 WLQ852235:WLQ852242 WBU852235:WBU852242 VRY852235:VRY852242 VIC852235:VIC852242 UYG852235:UYG852242 UOK852235:UOK852242 UEO852235:UEO852242 TUS852235:TUS852242 TKW852235:TKW852242 TBA852235:TBA852242 SRE852235:SRE852242 SHI852235:SHI852242 RXM852235:RXM852242 RNQ852235:RNQ852242 RDU852235:RDU852242 QTY852235:QTY852242 QKC852235:QKC852242 QAG852235:QAG852242 PQK852235:PQK852242 PGO852235:PGO852242 OWS852235:OWS852242 OMW852235:OMW852242 ODA852235:ODA852242 NTE852235:NTE852242 NJI852235:NJI852242 MZM852235:MZM852242 MPQ852235:MPQ852242 MFU852235:MFU852242 LVY852235:LVY852242 LMC852235:LMC852242 LCG852235:LCG852242 KSK852235:KSK852242 KIO852235:KIO852242 JYS852235:JYS852242 JOW852235:JOW852242 JFA852235:JFA852242 IVE852235:IVE852242 ILI852235:ILI852242 IBM852235:IBM852242 HRQ852235:HRQ852242 HHU852235:HHU852242 GXY852235:GXY852242 GOC852235:GOC852242 GEG852235:GEG852242 FUK852235:FUK852242 FKO852235:FKO852242 FAS852235:FAS852242 EQW852235:EQW852242 EHA852235:EHA852242 DXE852235:DXE852242 DNI852235:DNI852242 DDM852235:DDM852242 CTQ852235:CTQ852242 CJU852235:CJU852242 BZY852235:BZY852242 BQC852235:BQC852242 BGG852235:BGG852242 AWK852235:AWK852242 AMO852235:AMO852242 ACS852235:ACS852242 SW852235:SW852242 JA852235:JA852242 E852235:E852242 WVM786699:WVM786706 WLQ786699:WLQ786706 WBU786699:WBU786706 VRY786699:VRY786706 VIC786699:VIC786706 UYG786699:UYG786706 UOK786699:UOK786706 UEO786699:UEO786706 TUS786699:TUS786706 TKW786699:TKW786706 TBA786699:TBA786706 SRE786699:SRE786706 SHI786699:SHI786706 RXM786699:RXM786706 RNQ786699:RNQ786706 RDU786699:RDU786706 QTY786699:QTY786706 QKC786699:QKC786706 QAG786699:QAG786706 PQK786699:PQK786706 PGO786699:PGO786706 OWS786699:OWS786706 OMW786699:OMW786706 ODA786699:ODA786706 NTE786699:NTE786706 NJI786699:NJI786706 MZM786699:MZM786706 MPQ786699:MPQ786706 MFU786699:MFU786706 LVY786699:LVY786706 LMC786699:LMC786706 LCG786699:LCG786706 KSK786699:KSK786706 KIO786699:KIO786706 JYS786699:JYS786706 JOW786699:JOW786706 JFA786699:JFA786706 IVE786699:IVE786706 ILI786699:ILI786706 IBM786699:IBM786706 HRQ786699:HRQ786706 HHU786699:HHU786706 GXY786699:GXY786706 GOC786699:GOC786706 GEG786699:GEG786706 FUK786699:FUK786706 FKO786699:FKO786706 FAS786699:FAS786706 EQW786699:EQW786706 EHA786699:EHA786706 DXE786699:DXE786706 DNI786699:DNI786706 DDM786699:DDM786706 CTQ786699:CTQ786706 CJU786699:CJU786706 BZY786699:BZY786706 BQC786699:BQC786706 BGG786699:BGG786706 AWK786699:AWK786706 AMO786699:AMO786706 ACS786699:ACS786706 SW786699:SW786706 JA786699:JA786706 E786699:E786706 WVM721163:WVM721170 WLQ721163:WLQ721170 WBU721163:WBU721170 VRY721163:VRY721170 VIC721163:VIC721170 UYG721163:UYG721170 UOK721163:UOK721170 UEO721163:UEO721170 TUS721163:TUS721170 TKW721163:TKW721170 TBA721163:TBA721170 SRE721163:SRE721170 SHI721163:SHI721170 RXM721163:RXM721170 RNQ721163:RNQ721170 RDU721163:RDU721170 QTY721163:QTY721170 QKC721163:QKC721170 QAG721163:QAG721170 PQK721163:PQK721170 PGO721163:PGO721170 OWS721163:OWS721170 OMW721163:OMW721170 ODA721163:ODA721170 NTE721163:NTE721170 NJI721163:NJI721170 MZM721163:MZM721170 MPQ721163:MPQ721170 MFU721163:MFU721170 LVY721163:LVY721170 LMC721163:LMC721170 LCG721163:LCG721170 KSK721163:KSK721170 KIO721163:KIO721170 JYS721163:JYS721170 JOW721163:JOW721170 JFA721163:JFA721170 IVE721163:IVE721170 ILI721163:ILI721170 IBM721163:IBM721170 HRQ721163:HRQ721170 HHU721163:HHU721170 GXY721163:GXY721170 GOC721163:GOC721170 GEG721163:GEG721170 FUK721163:FUK721170 FKO721163:FKO721170 FAS721163:FAS721170 EQW721163:EQW721170 EHA721163:EHA721170 DXE721163:DXE721170 DNI721163:DNI721170 DDM721163:DDM721170 CTQ721163:CTQ721170 CJU721163:CJU721170 BZY721163:BZY721170 BQC721163:BQC721170 BGG721163:BGG721170 AWK721163:AWK721170 AMO721163:AMO721170 ACS721163:ACS721170 SW721163:SW721170 JA721163:JA721170 E721163:E721170 WVM655627:WVM655634 WLQ655627:WLQ655634 WBU655627:WBU655634 VRY655627:VRY655634 VIC655627:VIC655634 UYG655627:UYG655634 UOK655627:UOK655634 UEO655627:UEO655634 TUS655627:TUS655634 TKW655627:TKW655634 TBA655627:TBA655634 SRE655627:SRE655634 SHI655627:SHI655634 RXM655627:RXM655634 RNQ655627:RNQ655634 RDU655627:RDU655634 QTY655627:QTY655634 QKC655627:QKC655634 QAG655627:QAG655634 PQK655627:PQK655634 PGO655627:PGO655634 OWS655627:OWS655634 OMW655627:OMW655634 ODA655627:ODA655634 NTE655627:NTE655634 NJI655627:NJI655634 MZM655627:MZM655634 MPQ655627:MPQ655634 MFU655627:MFU655634 LVY655627:LVY655634 LMC655627:LMC655634 LCG655627:LCG655634 KSK655627:KSK655634 KIO655627:KIO655634 JYS655627:JYS655634 JOW655627:JOW655634 JFA655627:JFA655634 IVE655627:IVE655634 ILI655627:ILI655634 IBM655627:IBM655634 HRQ655627:HRQ655634 HHU655627:HHU655634 GXY655627:GXY655634 GOC655627:GOC655634 GEG655627:GEG655634 FUK655627:FUK655634 FKO655627:FKO655634 FAS655627:FAS655634 EQW655627:EQW655634 EHA655627:EHA655634 DXE655627:DXE655634 DNI655627:DNI655634 DDM655627:DDM655634 CTQ655627:CTQ655634 CJU655627:CJU655634 BZY655627:BZY655634 BQC655627:BQC655634 BGG655627:BGG655634 AWK655627:AWK655634 AMO655627:AMO655634 ACS655627:ACS655634 SW655627:SW655634 JA655627:JA655634 E655627:E655634 WVM590091:WVM590098 WLQ590091:WLQ590098 WBU590091:WBU590098 VRY590091:VRY590098 VIC590091:VIC590098 UYG590091:UYG590098 UOK590091:UOK590098 UEO590091:UEO590098 TUS590091:TUS590098 TKW590091:TKW590098 TBA590091:TBA590098 SRE590091:SRE590098 SHI590091:SHI590098 RXM590091:RXM590098 RNQ590091:RNQ590098 RDU590091:RDU590098 QTY590091:QTY590098 QKC590091:QKC590098 QAG590091:QAG590098 PQK590091:PQK590098 PGO590091:PGO590098 OWS590091:OWS590098 OMW590091:OMW590098 ODA590091:ODA590098 NTE590091:NTE590098 NJI590091:NJI590098 MZM590091:MZM590098 MPQ590091:MPQ590098 MFU590091:MFU590098 LVY590091:LVY590098 LMC590091:LMC590098 LCG590091:LCG590098 KSK590091:KSK590098 KIO590091:KIO590098 JYS590091:JYS590098 JOW590091:JOW590098 JFA590091:JFA590098 IVE590091:IVE590098 ILI590091:ILI590098 IBM590091:IBM590098 HRQ590091:HRQ590098 HHU590091:HHU590098 GXY590091:GXY590098 GOC590091:GOC590098 GEG590091:GEG590098 FUK590091:FUK590098 FKO590091:FKO590098 FAS590091:FAS590098 EQW590091:EQW590098 EHA590091:EHA590098 DXE590091:DXE590098 DNI590091:DNI590098 DDM590091:DDM590098 CTQ590091:CTQ590098 CJU590091:CJU590098 BZY590091:BZY590098 BQC590091:BQC590098 BGG590091:BGG590098 AWK590091:AWK590098 AMO590091:AMO590098 ACS590091:ACS590098 SW590091:SW590098 JA590091:JA590098 E590091:E590098 WVM524555:WVM524562 WLQ524555:WLQ524562 WBU524555:WBU524562 VRY524555:VRY524562 VIC524555:VIC524562 UYG524555:UYG524562 UOK524555:UOK524562 UEO524555:UEO524562 TUS524555:TUS524562 TKW524555:TKW524562 TBA524555:TBA524562 SRE524555:SRE524562 SHI524555:SHI524562 RXM524555:RXM524562 RNQ524555:RNQ524562 RDU524555:RDU524562 QTY524555:QTY524562 QKC524555:QKC524562 QAG524555:QAG524562 PQK524555:PQK524562 PGO524555:PGO524562 OWS524555:OWS524562 OMW524555:OMW524562 ODA524555:ODA524562 NTE524555:NTE524562 NJI524555:NJI524562 MZM524555:MZM524562 MPQ524555:MPQ524562 MFU524555:MFU524562 LVY524555:LVY524562 LMC524555:LMC524562 LCG524555:LCG524562 KSK524555:KSK524562 KIO524555:KIO524562 JYS524555:JYS524562 JOW524555:JOW524562 JFA524555:JFA524562 IVE524555:IVE524562 ILI524555:ILI524562 IBM524555:IBM524562 HRQ524555:HRQ524562 HHU524555:HHU524562 GXY524555:GXY524562 GOC524555:GOC524562 GEG524555:GEG524562 FUK524555:FUK524562 FKO524555:FKO524562 FAS524555:FAS524562 EQW524555:EQW524562 EHA524555:EHA524562 DXE524555:DXE524562 DNI524555:DNI524562 DDM524555:DDM524562 CTQ524555:CTQ524562 CJU524555:CJU524562 BZY524555:BZY524562 BQC524555:BQC524562 BGG524555:BGG524562 AWK524555:AWK524562 AMO524555:AMO524562 ACS524555:ACS524562 SW524555:SW524562 JA524555:JA524562 E524555:E524562 WVM459019:WVM459026 WLQ459019:WLQ459026 WBU459019:WBU459026 VRY459019:VRY459026 VIC459019:VIC459026 UYG459019:UYG459026 UOK459019:UOK459026 UEO459019:UEO459026 TUS459019:TUS459026 TKW459019:TKW459026 TBA459019:TBA459026 SRE459019:SRE459026 SHI459019:SHI459026 RXM459019:RXM459026 RNQ459019:RNQ459026 RDU459019:RDU459026 QTY459019:QTY459026 QKC459019:QKC459026 QAG459019:QAG459026 PQK459019:PQK459026 PGO459019:PGO459026 OWS459019:OWS459026 OMW459019:OMW459026 ODA459019:ODA459026 NTE459019:NTE459026 NJI459019:NJI459026 MZM459019:MZM459026 MPQ459019:MPQ459026 MFU459019:MFU459026 LVY459019:LVY459026 LMC459019:LMC459026 LCG459019:LCG459026 KSK459019:KSK459026 KIO459019:KIO459026 JYS459019:JYS459026 JOW459019:JOW459026 JFA459019:JFA459026 IVE459019:IVE459026 ILI459019:ILI459026 IBM459019:IBM459026 HRQ459019:HRQ459026 HHU459019:HHU459026 GXY459019:GXY459026 GOC459019:GOC459026 GEG459019:GEG459026 FUK459019:FUK459026 FKO459019:FKO459026 FAS459019:FAS459026 EQW459019:EQW459026 EHA459019:EHA459026 DXE459019:DXE459026 DNI459019:DNI459026 DDM459019:DDM459026 CTQ459019:CTQ459026 CJU459019:CJU459026 BZY459019:BZY459026 BQC459019:BQC459026 BGG459019:BGG459026 AWK459019:AWK459026 AMO459019:AMO459026 ACS459019:ACS459026 SW459019:SW459026 JA459019:JA459026 E459019:E459026 WVM393483:WVM393490 WLQ393483:WLQ393490 WBU393483:WBU393490 VRY393483:VRY393490 VIC393483:VIC393490 UYG393483:UYG393490 UOK393483:UOK393490 UEO393483:UEO393490 TUS393483:TUS393490 TKW393483:TKW393490 TBA393483:TBA393490 SRE393483:SRE393490 SHI393483:SHI393490 RXM393483:RXM393490 RNQ393483:RNQ393490 RDU393483:RDU393490 QTY393483:QTY393490 QKC393483:QKC393490 QAG393483:QAG393490 PQK393483:PQK393490 PGO393483:PGO393490 OWS393483:OWS393490 OMW393483:OMW393490 ODA393483:ODA393490 NTE393483:NTE393490 NJI393483:NJI393490 MZM393483:MZM393490 MPQ393483:MPQ393490 MFU393483:MFU393490 LVY393483:LVY393490 LMC393483:LMC393490 LCG393483:LCG393490 KSK393483:KSK393490 KIO393483:KIO393490 JYS393483:JYS393490 JOW393483:JOW393490 JFA393483:JFA393490 IVE393483:IVE393490 ILI393483:ILI393490 IBM393483:IBM393490 HRQ393483:HRQ393490 HHU393483:HHU393490 GXY393483:GXY393490 GOC393483:GOC393490 GEG393483:GEG393490 FUK393483:FUK393490 FKO393483:FKO393490 FAS393483:FAS393490 EQW393483:EQW393490 EHA393483:EHA393490 DXE393483:DXE393490 DNI393483:DNI393490 DDM393483:DDM393490 CTQ393483:CTQ393490 CJU393483:CJU393490 BZY393483:BZY393490 BQC393483:BQC393490 BGG393483:BGG393490 AWK393483:AWK393490 AMO393483:AMO393490 ACS393483:ACS393490 SW393483:SW393490 JA393483:JA393490 E393483:E393490 WVM327947:WVM327954 WLQ327947:WLQ327954 WBU327947:WBU327954 VRY327947:VRY327954 VIC327947:VIC327954 UYG327947:UYG327954 UOK327947:UOK327954 UEO327947:UEO327954 TUS327947:TUS327954 TKW327947:TKW327954 TBA327947:TBA327954 SRE327947:SRE327954 SHI327947:SHI327954 RXM327947:RXM327954 RNQ327947:RNQ327954 RDU327947:RDU327954 QTY327947:QTY327954 QKC327947:QKC327954 QAG327947:QAG327954 PQK327947:PQK327954 PGO327947:PGO327954 OWS327947:OWS327954 OMW327947:OMW327954 ODA327947:ODA327954 NTE327947:NTE327954 NJI327947:NJI327954 MZM327947:MZM327954 MPQ327947:MPQ327954 MFU327947:MFU327954 LVY327947:LVY327954 LMC327947:LMC327954 LCG327947:LCG327954 KSK327947:KSK327954 KIO327947:KIO327954 JYS327947:JYS327954 JOW327947:JOW327954 JFA327947:JFA327954 IVE327947:IVE327954 ILI327947:ILI327954 IBM327947:IBM327954 HRQ327947:HRQ327954 HHU327947:HHU327954 GXY327947:GXY327954 GOC327947:GOC327954 GEG327947:GEG327954 FUK327947:FUK327954 FKO327947:FKO327954 FAS327947:FAS327954 EQW327947:EQW327954 EHA327947:EHA327954 DXE327947:DXE327954 DNI327947:DNI327954 DDM327947:DDM327954 CTQ327947:CTQ327954 CJU327947:CJU327954 BZY327947:BZY327954 BQC327947:BQC327954 BGG327947:BGG327954 AWK327947:AWK327954 AMO327947:AMO327954 ACS327947:ACS327954 SW327947:SW327954 JA327947:JA327954 E327947:E327954 WVM262411:WVM262418 WLQ262411:WLQ262418 WBU262411:WBU262418 VRY262411:VRY262418 VIC262411:VIC262418 UYG262411:UYG262418 UOK262411:UOK262418 UEO262411:UEO262418 TUS262411:TUS262418 TKW262411:TKW262418 TBA262411:TBA262418 SRE262411:SRE262418 SHI262411:SHI262418 RXM262411:RXM262418 RNQ262411:RNQ262418 RDU262411:RDU262418 QTY262411:QTY262418 QKC262411:QKC262418 QAG262411:QAG262418 PQK262411:PQK262418 PGO262411:PGO262418 OWS262411:OWS262418 OMW262411:OMW262418 ODA262411:ODA262418 NTE262411:NTE262418 NJI262411:NJI262418 MZM262411:MZM262418 MPQ262411:MPQ262418 MFU262411:MFU262418 LVY262411:LVY262418 LMC262411:LMC262418 LCG262411:LCG262418 KSK262411:KSK262418 KIO262411:KIO262418 JYS262411:JYS262418 JOW262411:JOW262418 JFA262411:JFA262418 IVE262411:IVE262418 ILI262411:ILI262418 IBM262411:IBM262418 HRQ262411:HRQ262418 HHU262411:HHU262418 GXY262411:GXY262418 GOC262411:GOC262418 GEG262411:GEG262418 FUK262411:FUK262418 FKO262411:FKO262418 FAS262411:FAS262418 EQW262411:EQW262418 EHA262411:EHA262418 DXE262411:DXE262418 DNI262411:DNI262418 DDM262411:DDM262418 CTQ262411:CTQ262418 CJU262411:CJU262418 BZY262411:BZY262418 BQC262411:BQC262418 BGG262411:BGG262418 AWK262411:AWK262418 AMO262411:AMO262418 ACS262411:ACS262418 SW262411:SW262418 JA262411:JA262418 E262411:E262418 WVM196875:WVM196882 WLQ196875:WLQ196882 WBU196875:WBU196882 VRY196875:VRY196882 VIC196875:VIC196882 UYG196875:UYG196882 UOK196875:UOK196882 UEO196875:UEO196882 TUS196875:TUS196882 TKW196875:TKW196882 TBA196875:TBA196882 SRE196875:SRE196882 SHI196875:SHI196882 RXM196875:RXM196882 RNQ196875:RNQ196882 RDU196875:RDU196882 QTY196875:QTY196882 QKC196875:QKC196882 QAG196875:QAG196882 PQK196875:PQK196882 PGO196875:PGO196882 OWS196875:OWS196882 OMW196875:OMW196882 ODA196875:ODA196882 NTE196875:NTE196882 NJI196875:NJI196882 MZM196875:MZM196882 MPQ196875:MPQ196882 MFU196875:MFU196882 LVY196875:LVY196882 LMC196875:LMC196882 LCG196875:LCG196882 KSK196875:KSK196882 KIO196875:KIO196882 JYS196875:JYS196882 JOW196875:JOW196882 JFA196875:JFA196882 IVE196875:IVE196882 ILI196875:ILI196882 IBM196875:IBM196882 HRQ196875:HRQ196882 HHU196875:HHU196882 GXY196875:GXY196882 GOC196875:GOC196882 GEG196875:GEG196882 FUK196875:FUK196882 FKO196875:FKO196882 FAS196875:FAS196882 EQW196875:EQW196882 EHA196875:EHA196882 DXE196875:DXE196882 DNI196875:DNI196882 DDM196875:DDM196882 CTQ196875:CTQ196882 CJU196875:CJU196882 BZY196875:BZY196882 BQC196875:BQC196882 BGG196875:BGG196882 AWK196875:AWK196882 AMO196875:AMO196882 ACS196875:ACS196882 SW196875:SW196882 JA196875:JA196882 E196875:E196882 WVM131339:WVM131346 WLQ131339:WLQ131346 WBU131339:WBU131346 VRY131339:VRY131346 VIC131339:VIC131346 UYG131339:UYG131346 UOK131339:UOK131346 UEO131339:UEO131346 TUS131339:TUS131346 TKW131339:TKW131346 TBA131339:TBA131346 SRE131339:SRE131346 SHI131339:SHI131346 RXM131339:RXM131346 RNQ131339:RNQ131346 RDU131339:RDU131346 QTY131339:QTY131346 QKC131339:QKC131346 QAG131339:QAG131346 PQK131339:PQK131346 PGO131339:PGO131346 OWS131339:OWS131346 OMW131339:OMW131346 ODA131339:ODA131346 NTE131339:NTE131346 NJI131339:NJI131346 MZM131339:MZM131346 MPQ131339:MPQ131346 MFU131339:MFU131346 LVY131339:LVY131346 LMC131339:LMC131346 LCG131339:LCG131346 KSK131339:KSK131346 KIO131339:KIO131346 JYS131339:JYS131346 JOW131339:JOW131346 JFA131339:JFA131346 IVE131339:IVE131346 ILI131339:ILI131346 IBM131339:IBM131346 HRQ131339:HRQ131346 HHU131339:HHU131346 GXY131339:GXY131346 GOC131339:GOC131346 GEG131339:GEG131346 FUK131339:FUK131346 FKO131339:FKO131346 FAS131339:FAS131346 EQW131339:EQW131346 EHA131339:EHA131346 DXE131339:DXE131346 DNI131339:DNI131346 DDM131339:DDM131346 CTQ131339:CTQ131346 CJU131339:CJU131346 BZY131339:BZY131346 BQC131339:BQC131346 BGG131339:BGG131346 AWK131339:AWK131346 AMO131339:AMO131346 ACS131339:ACS131346 SW131339:SW131346 JA131339:JA131346 E131339:E131346 WVM65803:WVM65810 WLQ65803:WLQ65810 WBU65803:WBU65810 VRY65803:VRY65810 VIC65803:VIC65810 UYG65803:UYG65810 UOK65803:UOK65810 UEO65803:UEO65810 TUS65803:TUS65810 TKW65803:TKW65810 TBA65803:TBA65810 SRE65803:SRE65810 SHI65803:SHI65810 RXM65803:RXM65810 RNQ65803:RNQ65810 RDU65803:RDU65810 QTY65803:QTY65810 QKC65803:QKC65810 QAG65803:QAG65810 PQK65803:PQK65810 PGO65803:PGO65810 OWS65803:OWS65810 OMW65803:OMW65810 ODA65803:ODA65810 NTE65803:NTE65810 NJI65803:NJI65810 MZM65803:MZM65810 MPQ65803:MPQ65810 MFU65803:MFU65810 LVY65803:LVY65810 LMC65803:LMC65810 LCG65803:LCG65810 KSK65803:KSK65810 KIO65803:KIO65810 JYS65803:JYS65810 JOW65803:JOW65810 JFA65803:JFA65810 IVE65803:IVE65810 ILI65803:ILI65810 IBM65803:IBM65810 HRQ65803:HRQ65810 HHU65803:HHU65810 GXY65803:GXY65810 GOC65803:GOC65810 GEG65803:GEG65810 FUK65803:FUK65810 FKO65803:FKO65810 FAS65803:FAS65810 EQW65803:EQW65810 EHA65803:EHA65810 DXE65803:DXE65810 DNI65803:DNI65810 DDM65803:DDM65810 CTQ65803:CTQ65810 CJU65803:CJU65810 BZY65803:BZY65810 BQC65803:BQC65810 BGG65803:BGG65810 AWK65803:AWK65810 AMO65803:AMO65810 ACS65803:ACS65810 SW65803:SW65810 JA65803:JA65810 E65803:E65810 JA131:JA141 WVM983182:WVM983193 WLQ983182:WLQ983193 WBU983182:WBU983193 VRY983182:VRY983193 VIC983182:VIC983193 UYG983182:UYG983193 UOK983182:UOK983193 UEO983182:UEO983193 TUS983182:TUS983193 TKW983182:TKW983193 TBA983182:TBA983193 SRE983182:SRE983193 SHI983182:SHI983193 RXM983182:RXM983193 RNQ983182:RNQ983193 RDU983182:RDU983193 QTY983182:QTY983193 QKC983182:QKC983193 QAG983182:QAG983193 PQK983182:PQK983193 PGO983182:PGO983193 OWS983182:OWS983193 OMW983182:OMW983193 ODA983182:ODA983193 NTE983182:NTE983193 NJI983182:NJI983193 MZM983182:MZM983193 MPQ983182:MPQ983193 MFU983182:MFU983193 LVY983182:LVY983193 LMC983182:LMC983193 LCG983182:LCG983193 KSK983182:KSK983193 KIO983182:KIO983193 JYS983182:JYS983193 JOW983182:JOW983193 JFA983182:JFA983193 IVE983182:IVE983193 ILI983182:ILI983193 IBM983182:IBM983193 HRQ983182:HRQ983193 HHU983182:HHU983193 GXY983182:GXY983193 GOC983182:GOC983193 GEG983182:GEG983193 FUK983182:FUK983193 FKO983182:FKO983193 FAS983182:FAS983193 EQW983182:EQW983193 EHA983182:EHA983193 DXE983182:DXE983193 DNI983182:DNI983193 DDM983182:DDM983193 CTQ983182:CTQ983193 CJU983182:CJU983193 BZY983182:BZY983193 BQC983182:BQC983193 BGG983182:BGG983193 AWK983182:AWK983193 AMO983182:AMO983193 ACS983182:ACS983193 SW983182:SW983193 JA983182:JA983193 E983182:E983193 WVM917646:WVM917657 WLQ917646:WLQ917657 WBU917646:WBU917657 VRY917646:VRY917657 VIC917646:VIC917657 UYG917646:UYG917657 UOK917646:UOK917657 UEO917646:UEO917657 TUS917646:TUS917657 TKW917646:TKW917657 TBA917646:TBA917657 SRE917646:SRE917657 SHI917646:SHI917657 RXM917646:RXM917657 RNQ917646:RNQ917657 RDU917646:RDU917657 QTY917646:QTY917657 QKC917646:QKC917657 QAG917646:QAG917657 PQK917646:PQK917657 PGO917646:PGO917657 OWS917646:OWS917657 OMW917646:OMW917657 ODA917646:ODA917657 NTE917646:NTE917657 NJI917646:NJI917657 MZM917646:MZM917657 MPQ917646:MPQ917657 MFU917646:MFU917657 LVY917646:LVY917657 LMC917646:LMC917657 LCG917646:LCG917657 KSK917646:KSK917657 KIO917646:KIO917657 JYS917646:JYS917657 JOW917646:JOW917657 JFA917646:JFA917657 IVE917646:IVE917657 ILI917646:ILI917657 IBM917646:IBM917657 HRQ917646:HRQ917657 HHU917646:HHU917657 GXY917646:GXY917657 GOC917646:GOC917657 GEG917646:GEG917657 FUK917646:FUK917657 FKO917646:FKO917657 FAS917646:FAS917657 EQW917646:EQW917657 EHA917646:EHA917657 DXE917646:DXE917657 DNI917646:DNI917657 DDM917646:DDM917657 CTQ917646:CTQ917657 CJU917646:CJU917657 BZY917646:BZY917657 BQC917646:BQC917657 BGG917646:BGG917657 AWK917646:AWK917657 AMO917646:AMO917657 ACS917646:ACS917657 SW917646:SW917657 JA917646:JA917657 E917646:E917657 WVM852110:WVM852121 WLQ852110:WLQ852121 WBU852110:WBU852121 VRY852110:VRY852121 VIC852110:VIC852121 UYG852110:UYG852121 UOK852110:UOK852121 UEO852110:UEO852121 TUS852110:TUS852121 TKW852110:TKW852121 TBA852110:TBA852121 SRE852110:SRE852121 SHI852110:SHI852121 RXM852110:RXM852121 RNQ852110:RNQ852121 RDU852110:RDU852121 QTY852110:QTY852121 QKC852110:QKC852121 QAG852110:QAG852121 PQK852110:PQK852121 PGO852110:PGO852121 OWS852110:OWS852121 OMW852110:OMW852121 ODA852110:ODA852121 NTE852110:NTE852121 NJI852110:NJI852121 MZM852110:MZM852121 MPQ852110:MPQ852121 MFU852110:MFU852121 LVY852110:LVY852121 LMC852110:LMC852121 LCG852110:LCG852121 KSK852110:KSK852121 KIO852110:KIO852121 JYS852110:JYS852121 JOW852110:JOW852121 JFA852110:JFA852121 IVE852110:IVE852121 ILI852110:ILI852121 IBM852110:IBM852121 HRQ852110:HRQ852121 HHU852110:HHU852121 GXY852110:GXY852121 GOC852110:GOC852121 GEG852110:GEG852121 FUK852110:FUK852121 FKO852110:FKO852121 FAS852110:FAS852121 EQW852110:EQW852121 EHA852110:EHA852121 DXE852110:DXE852121 DNI852110:DNI852121 DDM852110:DDM852121 CTQ852110:CTQ852121 CJU852110:CJU852121 BZY852110:BZY852121 BQC852110:BQC852121 BGG852110:BGG852121 AWK852110:AWK852121 AMO852110:AMO852121 ACS852110:ACS852121 SW852110:SW852121 JA852110:JA852121 E852110:E852121 WVM786574:WVM786585 WLQ786574:WLQ786585 WBU786574:WBU786585 VRY786574:VRY786585 VIC786574:VIC786585 UYG786574:UYG786585 UOK786574:UOK786585 UEO786574:UEO786585 TUS786574:TUS786585 TKW786574:TKW786585 TBA786574:TBA786585 SRE786574:SRE786585 SHI786574:SHI786585 RXM786574:RXM786585 RNQ786574:RNQ786585 RDU786574:RDU786585 QTY786574:QTY786585 QKC786574:QKC786585 QAG786574:QAG786585 PQK786574:PQK786585 PGO786574:PGO786585 OWS786574:OWS786585 OMW786574:OMW786585 ODA786574:ODA786585 NTE786574:NTE786585 NJI786574:NJI786585 MZM786574:MZM786585 MPQ786574:MPQ786585 MFU786574:MFU786585 LVY786574:LVY786585 LMC786574:LMC786585 LCG786574:LCG786585 KSK786574:KSK786585 KIO786574:KIO786585 JYS786574:JYS786585 JOW786574:JOW786585 JFA786574:JFA786585 IVE786574:IVE786585 ILI786574:ILI786585 IBM786574:IBM786585 HRQ786574:HRQ786585 HHU786574:HHU786585 GXY786574:GXY786585 GOC786574:GOC786585 GEG786574:GEG786585 FUK786574:FUK786585 FKO786574:FKO786585 FAS786574:FAS786585 EQW786574:EQW786585 EHA786574:EHA786585 DXE786574:DXE786585 DNI786574:DNI786585 DDM786574:DDM786585 CTQ786574:CTQ786585 CJU786574:CJU786585 BZY786574:BZY786585 BQC786574:BQC786585 BGG786574:BGG786585 AWK786574:AWK786585 AMO786574:AMO786585 ACS786574:ACS786585 SW786574:SW786585 JA786574:JA786585 E786574:E786585 WVM721038:WVM721049 WLQ721038:WLQ721049 WBU721038:WBU721049 VRY721038:VRY721049 VIC721038:VIC721049 UYG721038:UYG721049 UOK721038:UOK721049 UEO721038:UEO721049 TUS721038:TUS721049 TKW721038:TKW721049 TBA721038:TBA721049 SRE721038:SRE721049 SHI721038:SHI721049 RXM721038:RXM721049 RNQ721038:RNQ721049 RDU721038:RDU721049 QTY721038:QTY721049 QKC721038:QKC721049 QAG721038:QAG721049 PQK721038:PQK721049 PGO721038:PGO721049 OWS721038:OWS721049 OMW721038:OMW721049 ODA721038:ODA721049 NTE721038:NTE721049 NJI721038:NJI721049 MZM721038:MZM721049 MPQ721038:MPQ721049 MFU721038:MFU721049 LVY721038:LVY721049 LMC721038:LMC721049 LCG721038:LCG721049 KSK721038:KSK721049 KIO721038:KIO721049 JYS721038:JYS721049 JOW721038:JOW721049 JFA721038:JFA721049 IVE721038:IVE721049 ILI721038:ILI721049 IBM721038:IBM721049 HRQ721038:HRQ721049 HHU721038:HHU721049 GXY721038:GXY721049 GOC721038:GOC721049 GEG721038:GEG721049 FUK721038:FUK721049 FKO721038:FKO721049 FAS721038:FAS721049 EQW721038:EQW721049 EHA721038:EHA721049 DXE721038:DXE721049 DNI721038:DNI721049 DDM721038:DDM721049 CTQ721038:CTQ721049 CJU721038:CJU721049 BZY721038:BZY721049 BQC721038:BQC721049 BGG721038:BGG721049 AWK721038:AWK721049 AMO721038:AMO721049 ACS721038:ACS721049 SW721038:SW721049 JA721038:JA721049 E721038:E721049 WVM655502:WVM655513 WLQ655502:WLQ655513 WBU655502:WBU655513 VRY655502:VRY655513 VIC655502:VIC655513 UYG655502:UYG655513 UOK655502:UOK655513 UEO655502:UEO655513 TUS655502:TUS655513 TKW655502:TKW655513 TBA655502:TBA655513 SRE655502:SRE655513 SHI655502:SHI655513 RXM655502:RXM655513 RNQ655502:RNQ655513 RDU655502:RDU655513 QTY655502:QTY655513 QKC655502:QKC655513 QAG655502:QAG655513 PQK655502:PQK655513 PGO655502:PGO655513 OWS655502:OWS655513 OMW655502:OMW655513 ODA655502:ODA655513 NTE655502:NTE655513 NJI655502:NJI655513 MZM655502:MZM655513 MPQ655502:MPQ655513 MFU655502:MFU655513 LVY655502:LVY655513 LMC655502:LMC655513 LCG655502:LCG655513 KSK655502:KSK655513 KIO655502:KIO655513 JYS655502:JYS655513 JOW655502:JOW655513 JFA655502:JFA655513 IVE655502:IVE655513 ILI655502:ILI655513 IBM655502:IBM655513 HRQ655502:HRQ655513 HHU655502:HHU655513 GXY655502:GXY655513 GOC655502:GOC655513 GEG655502:GEG655513 FUK655502:FUK655513 FKO655502:FKO655513 FAS655502:FAS655513 EQW655502:EQW655513 EHA655502:EHA655513 DXE655502:DXE655513 DNI655502:DNI655513 DDM655502:DDM655513 CTQ655502:CTQ655513 CJU655502:CJU655513 BZY655502:BZY655513 BQC655502:BQC655513 BGG655502:BGG655513 AWK655502:AWK655513 AMO655502:AMO655513 ACS655502:ACS655513 SW655502:SW655513 JA655502:JA655513 E655502:E655513 WVM589966:WVM589977 WLQ589966:WLQ589977 WBU589966:WBU589977 VRY589966:VRY589977 VIC589966:VIC589977 UYG589966:UYG589977 UOK589966:UOK589977 UEO589966:UEO589977 TUS589966:TUS589977 TKW589966:TKW589977 TBA589966:TBA589977 SRE589966:SRE589977 SHI589966:SHI589977 RXM589966:RXM589977 RNQ589966:RNQ589977 RDU589966:RDU589977 QTY589966:QTY589977 QKC589966:QKC589977 QAG589966:QAG589977 PQK589966:PQK589977 PGO589966:PGO589977 OWS589966:OWS589977 OMW589966:OMW589977 ODA589966:ODA589977 NTE589966:NTE589977 NJI589966:NJI589977 MZM589966:MZM589977 MPQ589966:MPQ589977 MFU589966:MFU589977 LVY589966:LVY589977 LMC589966:LMC589977 LCG589966:LCG589977 KSK589966:KSK589977 KIO589966:KIO589977 JYS589966:JYS589977 JOW589966:JOW589977 JFA589966:JFA589977 IVE589966:IVE589977 ILI589966:ILI589977 IBM589966:IBM589977 HRQ589966:HRQ589977 HHU589966:HHU589977 GXY589966:GXY589977 GOC589966:GOC589977 GEG589966:GEG589977 FUK589966:FUK589977 FKO589966:FKO589977 FAS589966:FAS589977 EQW589966:EQW589977 EHA589966:EHA589977 DXE589966:DXE589977 DNI589966:DNI589977 DDM589966:DDM589977 CTQ589966:CTQ589977 CJU589966:CJU589977 BZY589966:BZY589977 BQC589966:BQC589977 BGG589966:BGG589977 AWK589966:AWK589977 AMO589966:AMO589977 ACS589966:ACS589977 SW589966:SW589977 JA589966:JA589977 E589966:E589977 WVM524430:WVM524441 WLQ524430:WLQ524441 WBU524430:WBU524441 VRY524430:VRY524441 VIC524430:VIC524441 UYG524430:UYG524441 UOK524430:UOK524441 UEO524430:UEO524441 TUS524430:TUS524441 TKW524430:TKW524441 TBA524430:TBA524441 SRE524430:SRE524441 SHI524430:SHI524441 RXM524430:RXM524441 RNQ524430:RNQ524441 RDU524430:RDU524441 QTY524430:QTY524441 QKC524430:QKC524441 QAG524430:QAG524441 PQK524430:PQK524441 PGO524430:PGO524441 OWS524430:OWS524441 OMW524430:OMW524441 ODA524430:ODA524441 NTE524430:NTE524441 NJI524430:NJI524441 MZM524430:MZM524441 MPQ524430:MPQ524441 MFU524430:MFU524441 LVY524430:LVY524441 LMC524430:LMC524441 LCG524430:LCG524441 KSK524430:KSK524441 KIO524430:KIO524441 JYS524430:JYS524441 JOW524430:JOW524441 JFA524430:JFA524441 IVE524430:IVE524441 ILI524430:ILI524441 IBM524430:IBM524441 HRQ524430:HRQ524441 HHU524430:HHU524441 GXY524430:GXY524441 GOC524430:GOC524441 GEG524430:GEG524441 FUK524430:FUK524441 FKO524430:FKO524441 FAS524430:FAS524441 EQW524430:EQW524441 EHA524430:EHA524441 DXE524430:DXE524441 DNI524430:DNI524441 DDM524430:DDM524441 CTQ524430:CTQ524441 CJU524430:CJU524441 BZY524430:BZY524441 BQC524430:BQC524441 BGG524430:BGG524441 AWK524430:AWK524441 AMO524430:AMO524441 ACS524430:ACS524441 SW524430:SW524441 JA524430:JA524441 E524430:E524441 WVM458894:WVM458905 WLQ458894:WLQ458905 WBU458894:WBU458905 VRY458894:VRY458905 VIC458894:VIC458905 UYG458894:UYG458905 UOK458894:UOK458905 UEO458894:UEO458905 TUS458894:TUS458905 TKW458894:TKW458905 TBA458894:TBA458905 SRE458894:SRE458905 SHI458894:SHI458905 RXM458894:RXM458905 RNQ458894:RNQ458905 RDU458894:RDU458905 QTY458894:QTY458905 QKC458894:QKC458905 QAG458894:QAG458905 PQK458894:PQK458905 PGO458894:PGO458905 OWS458894:OWS458905 OMW458894:OMW458905 ODA458894:ODA458905 NTE458894:NTE458905 NJI458894:NJI458905 MZM458894:MZM458905 MPQ458894:MPQ458905 MFU458894:MFU458905 LVY458894:LVY458905 LMC458894:LMC458905 LCG458894:LCG458905 KSK458894:KSK458905 KIO458894:KIO458905 JYS458894:JYS458905 JOW458894:JOW458905 JFA458894:JFA458905 IVE458894:IVE458905 ILI458894:ILI458905 IBM458894:IBM458905 HRQ458894:HRQ458905 HHU458894:HHU458905 GXY458894:GXY458905 GOC458894:GOC458905 GEG458894:GEG458905 FUK458894:FUK458905 FKO458894:FKO458905 FAS458894:FAS458905 EQW458894:EQW458905 EHA458894:EHA458905 DXE458894:DXE458905 DNI458894:DNI458905 DDM458894:DDM458905 CTQ458894:CTQ458905 CJU458894:CJU458905 BZY458894:BZY458905 BQC458894:BQC458905 BGG458894:BGG458905 AWK458894:AWK458905 AMO458894:AMO458905 ACS458894:ACS458905 SW458894:SW458905 JA458894:JA458905 E458894:E458905 WVM393358:WVM393369 WLQ393358:WLQ393369 WBU393358:WBU393369 VRY393358:VRY393369 VIC393358:VIC393369 UYG393358:UYG393369 UOK393358:UOK393369 UEO393358:UEO393369 TUS393358:TUS393369 TKW393358:TKW393369 TBA393358:TBA393369 SRE393358:SRE393369 SHI393358:SHI393369 RXM393358:RXM393369 RNQ393358:RNQ393369 RDU393358:RDU393369 QTY393358:QTY393369 QKC393358:QKC393369 QAG393358:QAG393369 PQK393358:PQK393369 PGO393358:PGO393369 OWS393358:OWS393369 OMW393358:OMW393369 ODA393358:ODA393369 NTE393358:NTE393369 NJI393358:NJI393369 MZM393358:MZM393369 MPQ393358:MPQ393369 MFU393358:MFU393369 LVY393358:LVY393369 LMC393358:LMC393369 LCG393358:LCG393369 KSK393358:KSK393369 KIO393358:KIO393369 JYS393358:JYS393369 JOW393358:JOW393369 JFA393358:JFA393369 IVE393358:IVE393369 ILI393358:ILI393369 IBM393358:IBM393369 HRQ393358:HRQ393369 HHU393358:HHU393369 GXY393358:GXY393369 GOC393358:GOC393369 GEG393358:GEG393369 FUK393358:FUK393369 FKO393358:FKO393369 FAS393358:FAS393369 EQW393358:EQW393369 EHA393358:EHA393369 DXE393358:DXE393369 DNI393358:DNI393369 DDM393358:DDM393369 CTQ393358:CTQ393369 CJU393358:CJU393369 BZY393358:BZY393369 BQC393358:BQC393369 BGG393358:BGG393369 AWK393358:AWK393369 AMO393358:AMO393369 ACS393358:ACS393369 SW393358:SW393369 JA393358:JA393369 E393358:E393369 WVM327822:WVM327833 WLQ327822:WLQ327833 WBU327822:WBU327833 VRY327822:VRY327833 VIC327822:VIC327833 UYG327822:UYG327833 UOK327822:UOK327833 UEO327822:UEO327833 TUS327822:TUS327833 TKW327822:TKW327833 TBA327822:TBA327833 SRE327822:SRE327833 SHI327822:SHI327833 RXM327822:RXM327833 RNQ327822:RNQ327833 RDU327822:RDU327833 QTY327822:QTY327833 QKC327822:QKC327833 QAG327822:QAG327833 PQK327822:PQK327833 PGO327822:PGO327833 OWS327822:OWS327833 OMW327822:OMW327833 ODA327822:ODA327833 NTE327822:NTE327833 NJI327822:NJI327833 MZM327822:MZM327833 MPQ327822:MPQ327833 MFU327822:MFU327833 LVY327822:LVY327833 LMC327822:LMC327833 LCG327822:LCG327833 KSK327822:KSK327833 KIO327822:KIO327833 JYS327822:JYS327833 JOW327822:JOW327833 JFA327822:JFA327833 IVE327822:IVE327833 ILI327822:ILI327833 IBM327822:IBM327833 HRQ327822:HRQ327833 HHU327822:HHU327833 GXY327822:GXY327833 GOC327822:GOC327833 GEG327822:GEG327833 FUK327822:FUK327833 FKO327822:FKO327833 FAS327822:FAS327833 EQW327822:EQW327833 EHA327822:EHA327833 DXE327822:DXE327833 DNI327822:DNI327833 DDM327822:DDM327833 CTQ327822:CTQ327833 CJU327822:CJU327833 BZY327822:BZY327833 BQC327822:BQC327833 BGG327822:BGG327833 AWK327822:AWK327833 AMO327822:AMO327833 ACS327822:ACS327833 SW327822:SW327833 JA327822:JA327833 E327822:E327833 WVM262286:WVM262297 WLQ262286:WLQ262297 WBU262286:WBU262297 VRY262286:VRY262297 VIC262286:VIC262297 UYG262286:UYG262297 UOK262286:UOK262297 UEO262286:UEO262297 TUS262286:TUS262297 TKW262286:TKW262297 TBA262286:TBA262297 SRE262286:SRE262297 SHI262286:SHI262297 RXM262286:RXM262297 RNQ262286:RNQ262297 RDU262286:RDU262297 QTY262286:QTY262297 QKC262286:QKC262297 QAG262286:QAG262297 PQK262286:PQK262297 PGO262286:PGO262297 OWS262286:OWS262297 OMW262286:OMW262297 ODA262286:ODA262297 NTE262286:NTE262297 NJI262286:NJI262297 MZM262286:MZM262297 MPQ262286:MPQ262297 MFU262286:MFU262297 LVY262286:LVY262297 LMC262286:LMC262297 LCG262286:LCG262297 KSK262286:KSK262297 KIO262286:KIO262297 JYS262286:JYS262297 JOW262286:JOW262297 JFA262286:JFA262297 IVE262286:IVE262297 ILI262286:ILI262297 IBM262286:IBM262297 HRQ262286:HRQ262297 HHU262286:HHU262297 GXY262286:GXY262297 GOC262286:GOC262297 GEG262286:GEG262297 FUK262286:FUK262297 FKO262286:FKO262297 FAS262286:FAS262297 EQW262286:EQW262297 EHA262286:EHA262297 DXE262286:DXE262297 DNI262286:DNI262297 DDM262286:DDM262297 CTQ262286:CTQ262297 CJU262286:CJU262297 BZY262286:BZY262297 BQC262286:BQC262297 BGG262286:BGG262297 AWK262286:AWK262297 AMO262286:AMO262297 ACS262286:ACS262297 SW262286:SW262297 JA262286:JA262297 E262286:E262297 WVM196750:WVM196761 WLQ196750:WLQ196761 WBU196750:WBU196761 VRY196750:VRY196761 VIC196750:VIC196761 UYG196750:UYG196761 UOK196750:UOK196761 UEO196750:UEO196761 TUS196750:TUS196761 TKW196750:TKW196761 TBA196750:TBA196761 SRE196750:SRE196761 SHI196750:SHI196761 RXM196750:RXM196761 RNQ196750:RNQ196761 RDU196750:RDU196761 QTY196750:QTY196761 QKC196750:QKC196761 QAG196750:QAG196761 PQK196750:PQK196761 PGO196750:PGO196761 OWS196750:OWS196761 OMW196750:OMW196761 ODA196750:ODA196761 NTE196750:NTE196761 NJI196750:NJI196761 MZM196750:MZM196761 MPQ196750:MPQ196761 MFU196750:MFU196761 LVY196750:LVY196761 LMC196750:LMC196761 LCG196750:LCG196761 KSK196750:KSK196761 KIO196750:KIO196761 JYS196750:JYS196761 JOW196750:JOW196761 JFA196750:JFA196761 IVE196750:IVE196761 ILI196750:ILI196761 IBM196750:IBM196761 HRQ196750:HRQ196761 HHU196750:HHU196761 GXY196750:GXY196761 GOC196750:GOC196761 GEG196750:GEG196761 FUK196750:FUK196761 FKO196750:FKO196761 FAS196750:FAS196761 EQW196750:EQW196761 EHA196750:EHA196761 DXE196750:DXE196761 DNI196750:DNI196761 DDM196750:DDM196761 CTQ196750:CTQ196761 CJU196750:CJU196761 BZY196750:BZY196761 BQC196750:BQC196761 BGG196750:BGG196761 AWK196750:AWK196761 AMO196750:AMO196761 ACS196750:ACS196761 SW196750:SW196761 JA196750:JA196761 E196750:E196761 WVM131214:WVM131225 WLQ131214:WLQ131225 WBU131214:WBU131225 VRY131214:VRY131225 VIC131214:VIC131225 UYG131214:UYG131225 UOK131214:UOK131225 UEO131214:UEO131225 TUS131214:TUS131225 TKW131214:TKW131225 TBA131214:TBA131225 SRE131214:SRE131225 SHI131214:SHI131225 RXM131214:RXM131225 RNQ131214:RNQ131225 RDU131214:RDU131225 QTY131214:QTY131225 QKC131214:QKC131225 QAG131214:QAG131225 PQK131214:PQK131225 PGO131214:PGO131225 OWS131214:OWS131225 OMW131214:OMW131225 ODA131214:ODA131225 NTE131214:NTE131225 NJI131214:NJI131225 MZM131214:MZM131225 MPQ131214:MPQ131225 MFU131214:MFU131225 LVY131214:LVY131225 LMC131214:LMC131225 LCG131214:LCG131225 KSK131214:KSK131225 KIO131214:KIO131225 JYS131214:JYS131225 JOW131214:JOW131225 JFA131214:JFA131225 IVE131214:IVE131225 ILI131214:ILI131225 IBM131214:IBM131225 HRQ131214:HRQ131225 HHU131214:HHU131225 GXY131214:GXY131225 GOC131214:GOC131225 GEG131214:GEG131225 FUK131214:FUK131225 FKO131214:FKO131225 FAS131214:FAS131225 EQW131214:EQW131225 EHA131214:EHA131225 DXE131214:DXE131225 DNI131214:DNI131225 DDM131214:DDM131225 CTQ131214:CTQ131225 CJU131214:CJU131225 BZY131214:BZY131225 BQC131214:BQC131225 BGG131214:BGG131225 AWK131214:AWK131225 AMO131214:AMO131225 ACS131214:ACS131225 SW131214:SW131225 JA131214:JA131225 E131214:E131225 WVM65678:WVM65689 WLQ65678:WLQ65689 WBU65678:WBU65689 VRY65678:VRY65689 VIC65678:VIC65689 UYG65678:UYG65689 UOK65678:UOK65689 UEO65678:UEO65689 TUS65678:TUS65689 TKW65678:TKW65689 TBA65678:TBA65689 SRE65678:SRE65689 SHI65678:SHI65689 RXM65678:RXM65689 RNQ65678:RNQ65689 RDU65678:RDU65689 QTY65678:QTY65689 QKC65678:QKC65689 QAG65678:QAG65689 PQK65678:PQK65689 PGO65678:PGO65689 OWS65678:OWS65689 OMW65678:OMW65689 ODA65678:ODA65689 NTE65678:NTE65689 NJI65678:NJI65689 MZM65678:MZM65689 MPQ65678:MPQ65689 MFU65678:MFU65689 LVY65678:LVY65689 LMC65678:LMC65689 LCG65678:LCG65689 KSK65678:KSK65689 KIO65678:KIO65689 JYS65678:JYS65689 JOW65678:JOW65689 JFA65678:JFA65689 IVE65678:IVE65689 ILI65678:ILI65689 IBM65678:IBM65689 HRQ65678:HRQ65689 HHU65678:HHU65689 GXY65678:GXY65689 GOC65678:GOC65689 GEG65678:GEG65689 FUK65678:FUK65689 FKO65678:FKO65689 FAS65678:FAS65689 EQW65678:EQW65689 EHA65678:EHA65689 DXE65678:DXE65689 DNI65678:DNI65689 DDM65678:DDM65689 CTQ65678:CTQ65689 CJU65678:CJU65689 BZY65678:BZY65689 BQC65678:BQC65689 BGG65678:BGG65689 AWK65678:AWK65689 AMO65678:AMO65689 ACS65678:ACS65689 SW65678:SW65689 JA65678:JA65689 E65678:E65689 WVM118:WVM129 WLQ118:WLQ129 WBU118:WBU129 VRY118:VRY129 VIC118:VIC129 UYG118:UYG129 UOK118:UOK129 UEO118:UEO129 TUS118:TUS129 TKW118:TKW129 TBA118:TBA129 SRE118:SRE129 SHI118:SHI129 RXM118:RXM129 RNQ118:RNQ129 RDU118:RDU129 QTY118:QTY129 QKC118:QKC129 QAG118:QAG129 PQK118:PQK129 PGO118:PGO129 OWS118:OWS129 OMW118:OMW129 ODA118:ODA129 NTE118:NTE129 NJI118:NJI129 MZM118:MZM129 MPQ118:MPQ129 MFU118:MFU129 LVY118:LVY129 LMC118:LMC129 LCG118:LCG129 KSK118:KSK129 KIO118:KIO129 JYS118:JYS129 JOW118:JOW129 JFA118:JFA129 IVE118:IVE129 ILI118:ILI129 IBM118:IBM129 HRQ118:HRQ129 HHU118:HHU129 GXY118:GXY129 GOC118:GOC129 GEG118:GEG129 FUK118:FUK129 FKO118:FKO129 FAS118:FAS129 EQW118:EQW129 EHA118:EHA129 DXE118:DXE129 DNI118:DNI129 DDM118:DDM129 CTQ118:CTQ129 CJU118:CJU129 BZY118:BZY129 BQC118:BQC129 BGG118:BGG129 AWK118:AWK129 AMO118:AMO129 ACS118:ACS129 SW118:SW129 JA118:JA129 E118:E129 WVM983240:WVM983304 WLQ983240:WLQ983304 WBU983240:WBU983304 VRY983240:VRY983304 VIC983240:VIC983304 UYG983240:UYG983304 UOK983240:UOK983304 UEO983240:UEO983304 TUS983240:TUS983304 TKW983240:TKW983304 TBA983240:TBA983304 SRE983240:SRE983304 SHI983240:SHI983304 RXM983240:RXM983304 RNQ983240:RNQ983304 RDU983240:RDU983304 QTY983240:QTY983304 QKC983240:QKC983304 QAG983240:QAG983304 PQK983240:PQK983304 PGO983240:PGO983304 OWS983240:OWS983304 OMW983240:OMW983304 ODA983240:ODA983304 NTE983240:NTE983304 NJI983240:NJI983304 MZM983240:MZM983304 MPQ983240:MPQ983304 MFU983240:MFU983304 LVY983240:LVY983304 LMC983240:LMC983304 LCG983240:LCG983304 KSK983240:KSK983304 KIO983240:KIO983304 JYS983240:JYS983304 JOW983240:JOW983304 JFA983240:JFA983304 IVE983240:IVE983304 ILI983240:ILI983304 IBM983240:IBM983304 HRQ983240:HRQ983304 HHU983240:HHU983304 GXY983240:GXY983304 GOC983240:GOC983304 GEG983240:GEG983304 FUK983240:FUK983304 FKO983240:FKO983304 FAS983240:FAS983304 EQW983240:EQW983304 EHA983240:EHA983304 DXE983240:DXE983304 DNI983240:DNI983304 DDM983240:DDM983304 CTQ983240:CTQ983304 CJU983240:CJU983304 BZY983240:BZY983304 BQC983240:BQC983304 BGG983240:BGG983304 AWK983240:AWK983304 AMO983240:AMO983304 ACS983240:ACS983304 SW983240:SW983304 JA983240:JA983304 E983240:E983304 WVM917704:WVM917768 WLQ917704:WLQ917768 WBU917704:WBU917768 VRY917704:VRY917768 VIC917704:VIC917768 UYG917704:UYG917768 UOK917704:UOK917768 UEO917704:UEO917768 TUS917704:TUS917768 TKW917704:TKW917768 TBA917704:TBA917768 SRE917704:SRE917768 SHI917704:SHI917768 RXM917704:RXM917768 RNQ917704:RNQ917768 RDU917704:RDU917768 QTY917704:QTY917768 QKC917704:QKC917768 QAG917704:QAG917768 PQK917704:PQK917768 PGO917704:PGO917768 OWS917704:OWS917768 OMW917704:OMW917768 ODA917704:ODA917768 NTE917704:NTE917768 NJI917704:NJI917768 MZM917704:MZM917768 MPQ917704:MPQ917768 MFU917704:MFU917768 LVY917704:LVY917768 LMC917704:LMC917768 LCG917704:LCG917768 KSK917704:KSK917768 KIO917704:KIO917768 JYS917704:JYS917768 JOW917704:JOW917768 JFA917704:JFA917768 IVE917704:IVE917768 ILI917704:ILI917768 IBM917704:IBM917768 HRQ917704:HRQ917768 HHU917704:HHU917768 GXY917704:GXY917768 GOC917704:GOC917768 GEG917704:GEG917768 FUK917704:FUK917768 FKO917704:FKO917768 FAS917704:FAS917768 EQW917704:EQW917768 EHA917704:EHA917768 DXE917704:DXE917768 DNI917704:DNI917768 DDM917704:DDM917768 CTQ917704:CTQ917768 CJU917704:CJU917768 BZY917704:BZY917768 BQC917704:BQC917768 BGG917704:BGG917768 AWK917704:AWK917768 AMO917704:AMO917768 ACS917704:ACS917768 SW917704:SW917768 JA917704:JA917768 E917704:E917768 WVM852168:WVM852232 WLQ852168:WLQ852232 WBU852168:WBU852232 VRY852168:VRY852232 VIC852168:VIC852232 UYG852168:UYG852232 UOK852168:UOK852232 UEO852168:UEO852232 TUS852168:TUS852232 TKW852168:TKW852232 TBA852168:TBA852232 SRE852168:SRE852232 SHI852168:SHI852232 RXM852168:RXM852232 RNQ852168:RNQ852232 RDU852168:RDU852232 QTY852168:QTY852232 QKC852168:QKC852232 QAG852168:QAG852232 PQK852168:PQK852232 PGO852168:PGO852232 OWS852168:OWS852232 OMW852168:OMW852232 ODA852168:ODA852232 NTE852168:NTE852232 NJI852168:NJI852232 MZM852168:MZM852232 MPQ852168:MPQ852232 MFU852168:MFU852232 LVY852168:LVY852232 LMC852168:LMC852232 LCG852168:LCG852232 KSK852168:KSK852232 KIO852168:KIO852232 JYS852168:JYS852232 JOW852168:JOW852232 JFA852168:JFA852232 IVE852168:IVE852232 ILI852168:ILI852232 IBM852168:IBM852232 HRQ852168:HRQ852232 HHU852168:HHU852232 GXY852168:GXY852232 GOC852168:GOC852232 GEG852168:GEG852232 FUK852168:FUK852232 FKO852168:FKO852232 FAS852168:FAS852232 EQW852168:EQW852232 EHA852168:EHA852232 DXE852168:DXE852232 DNI852168:DNI852232 DDM852168:DDM852232 CTQ852168:CTQ852232 CJU852168:CJU852232 BZY852168:BZY852232 BQC852168:BQC852232 BGG852168:BGG852232 AWK852168:AWK852232 AMO852168:AMO852232 ACS852168:ACS852232 SW852168:SW852232 JA852168:JA852232 E852168:E852232 WVM786632:WVM786696 WLQ786632:WLQ786696 WBU786632:WBU786696 VRY786632:VRY786696 VIC786632:VIC786696 UYG786632:UYG786696 UOK786632:UOK786696 UEO786632:UEO786696 TUS786632:TUS786696 TKW786632:TKW786696 TBA786632:TBA786696 SRE786632:SRE786696 SHI786632:SHI786696 RXM786632:RXM786696 RNQ786632:RNQ786696 RDU786632:RDU786696 QTY786632:QTY786696 QKC786632:QKC786696 QAG786632:QAG786696 PQK786632:PQK786696 PGO786632:PGO786696 OWS786632:OWS786696 OMW786632:OMW786696 ODA786632:ODA786696 NTE786632:NTE786696 NJI786632:NJI786696 MZM786632:MZM786696 MPQ786632:MPQ786696 MFU786632:MFU786696 LVY786632:LVY786696 LMC786632:LMC786696 LCG786632:LCG786696 KSK786632:KSK786696 KIO786632:KIO786696 JYS786632:JYS786696 JOW786632:JOW786696 JFA786632:JFA786696 IVE786632:IVE786696 ILI786632:ILI786696 IBM786632:IBM786696 HRQ786632:HRQ786696 HHU786632:HHU786696 GXY786632:GXY786696 GOC786632:GOC786696 GEG786632:GEG786696 FUK786632:FUK786696 FKO786632:FKO786696 FAS786632:FAS786696 EQW786632:EQW786696 EHA786632:EHA786696 DXE786632:DXE786696 DNI786632:DNI786696 DDM786632:DDM786696 CTQ786632:CTQ786696 CJU786632:CJU786696 BZY786632:BZY786696 BQC786632:BQC786696 BGG786632:BGG786696 AWK786632:AWK786696 AMO786632:AMO786696 ACS786632:ACS786696 SW786632:SW786696 JA786632:JA786696 E786632:E786696 WVM721096:WVM721160 WLQ721096:WLQ721160 WBU721096:WBU721160 VRY721096:VRY721160 VIC721096:VIC721160 UYG721096:UYG721160 UOK721096:UOK721160 UEO721096:UEO721160 TUS721096:TUS721160 TKW721096:TKW721160 TBA721096:TBA721160 SRE721096:SRE721160 SHI721096:SHI721160 RXM721096:RXM721160 RNQ721096:RNQ721160 RDU721096:RDU721160 QTY721096:QTY721160 QKC721096:QKC721160 QAG721096:QAG721160 PQK721096:PQK721160 PGO721096:PGO721160 OWS721096:OWS721160 OMW721096:OMW721160 ODA721096:ODA721160 NTE721096:NTE721160 NJI721096:NJI721160 MZM721096:MZM721160 MPQ721096:MPQ721160 MFU721096:MFU721160 LVY721096:LVY721160 LMC721096:LMC721160 LCG721096:LCG721160 KSK721096:KSK721160 KIO721096:KIO721160 JYS721096:JYS721160 JOW721096:JOW721160 JFA721096:JFA721160 IVE721096:IVE721160 ILI721096:ILI721160 IBM721096:IBM721160 HRQ721096:HRQ721160 HHU721096:HHU721160 GXY721096:GXY721160 GOC721096:GOC721160 GEG721096:GEG721160 FUK721096:FUK721160 FKO721096:FKO721160 FAS721096:FAS721160 EQW721096:EQW721160 EHA721096:EHA721160 DXE721096:DXE721160 DNI721096:DNI721160 DDM721096:DDM721160 CTQ721096:CTQ721160 CJU721096:CJU721160 BZY721096:BZY721160 BQC721096:BQC721160 BGG721096:BGG721160 AWK721096:AWK721160 AMO721096:AMO721160 ACS721096:ACS721160 SW721096:SW721160 JA721096:JA721160 E721096:E721160 WVM655560:WVM655624 WLQ655560:WLQ655624 WBU655560:WBU655624 VRY655560:VRY655624 VIC655560:VIC655624 UYG655560:UYG655624 UOK655560:UOK655624 UEO655560:UEO655624 TUS655560:TUS655624 TKW655560:TKW655624 TBA655560:TBA655624 SRE655560:SRE655624 SHI655560:SHI655624 RXM655560:RXM655624 RNQ655560:RNQ655624 RDU655560:RDU655624 QTY655560:QTY655624 QKC655560:QKC655624 QAG655560:QAG655624 PQK655560:PQK655624 PGO655560:PGO655624 OWS655560:OWS655624 OMW655560:OMW655624 ODA655560:ODA655624 NTE655560:NTE655624 NJI655560:NJI655624 MZM655560:MZM655624 MPQ655560:MPQ655624 MFU655560:MFU655624 LVY655560:LVY655624 LMC655560:LMC655624 LCG655560:LCG655624 KSK655560:KSK655624 KIO655560:KIO655624 JYS655560:JYS655624 JOW655560:JOW655624 JFA655560:JFA655624 IVE655560:IVE655624 ILI655560:ILI655624 IBM655560:IBM655624 HRQ655560:HRQ655624 HHU655560:HHU655624 GXY655560:GXY655624 GOC655560:GOC655624 GEG655560:GEG655624 FUK655560:FUK655624 FKO655560:FKO655624 FAS655560:FAS655624 EQW655560:EQW655624 EHA655560:EHA655624 DXE655560:DXE655624 DNI655560:DNI655624 DDM655560:DDM655624 CTQ655560:CTQ655624 CJU655560:CJU655624 BZY655560:BZY655624 BQC655560:BQC655624 BGG655560:BGG655624 AWK655560:AWK655624 AMO655560:AMO655624 ACS655560:ACS655624 SW655560:SW655624 JA655560:JA655624 E655560:E655624 WVM590024:WVM590088 WLQ590024:WLQ590088 WBU590024:WBU590088 VRY590024:VRY590088 VIC590024:VIC590088 UYG590024:UYG590088 UOK590024:UOK590088 UEO590024:UEO590088 TUS590024:TUS590088 TKW590024:TKW590088 TBA590024:TBA590088 SRE590024:SRE590088 SHI590024:SHI590088 RXM590024:RXM590088 RNQ590024:RNQ590088 RDU590024:RDU590088 QTY590024:QTY590088 QKC590024:QKC590088 QAG590024:QAG590088 PQK590024:PQK590088 PGO590024:PGO590088 OWS590024:OWS590088 OMW590024:OMW590088 ODA590024:ODA590088 NTE590024:NTE590088 NJI590024:NJI590088 MZM590024:MZM590088 MPQ590024:MPQ590088 MFU590024:MFU590088 LVY590024:LVY590088 LMC590024:LMC590088 LCG590024:LCG590088 KSK590024:KSK590088 KIO590024:KIO590088 JYS590024:JYS590088 JOW590024:JOW590088 JFA590024:JFA590088 IVE590024:IVE590088 ILI590024:ILI590088 IBM590024:IBM590088 HRQ590024:HRQ590088 HHU590024:HHU590088 GXY590024:GXY590088 GOC590024:GOC590088 GEG590024:GEG590088 FUK590024:FUK590088 FKO590024:FKO590088 FAS590024:FAS590088 EQW590024:EQW590088 EHA590024:EHA590088 DXE590024:DXE590088 DNI590024:DNI590088 DDM590024:DDM590088 CTQ590024:CTQ590088 CJU590024:CJU590088 BZY590024:BZY590088 BQC590024:BQC590088 BGG590024:BGG590088 AWK590024:AWK590088 AMO590024:AMO590088 ACS590024:ACS590088 SW590024:SW590088 JA590024:JA590088 E590024:E590088 WVM524488:WVM524552 WLQ524488:WLQ524552 WBU524488:WBU524552 VRY524488:VRY524552 VIC524488:VIC524552 UYG524488:UYG524552 UOK524488:UOK524552 UEO524488:UEO524552 TUS524488:TUS524552 TKW524488:TKW524552 TBA524488:TBA524552 SRE524488:SRE524552 SHI524488:SHI524552 RXM524488:RXM524552 RNQ524488:RNQ524552 RDU524488:RDU524552 QTY524488:QTY524552 QKC524488:QKC524552 QAG524488:QAG524552 PQK524488:PQK524552 PGO524488:PGO524552 OWS524488:OWS524552 OMW524488:OMW524552 ODA524488:ODA524552 NTE524488:NTE524552 NJI524488:NJI524552 MZM524488:MZM524552 MPQ524488:MPQ524552 MFU524488:MFU524552 LVY524488:LVY524552 LMC524488:LMC524552 LCG524488:LCG524552 KSK524488:KSK524552 KIO524488:KIO524552 JYS524488:JYS524552 JOW524488:JOW524552 JFA524488:JFA524552 IVE524488:IVE524552 ILI524488:ILI524552 IBM524488:IBM524552 HRQ524488:HRQ524552 HHU524488:HHU524552 GXY524488:GXY524552 GOC524488:GOC524552 GEG524488:GEG524552 FUK524488:FUK524552 FKO524488:FKO524552 FAS524488:FAS524552 EQW524488:EQW524552 EHA524488:EHA524552 DXE524488:DXE524552 DNI524488:DNI524552 DDM524488:DDM524552 CTQ524488:CTQ524552 CJU524488:CJU524552 BZY524488:BZY524552 BQC524488:BQC524552 BGG524488:BGG524552 AWK524488:AWK524552 AMO524488:AMO524552 ACS524488:ACS524552 SW524488:SW524552 JA524488:JA524552 E524488:E524552 WVM458952:WVM459016 WLQ458952:WLQ459016 WBU458952:WBU459016 VRY458952:VRY459016 VIC458952:VIC459016 UYG458952:UYG459016 UOK458952:UOK459016 UEO458952:UEO459016 TUS458952:TUS459016 TKW458952:TKW459016 TBA458952:TBA459016 SRE458952:SRE459016 SHI458952:SHI459016 RXM458952:RXM459016 RNQ458952:RNQ459016 RDU458952:RDU459016 QTY458952:QTY459016 QKC458952:QKC459016 QAG458952:QAG459016 PQK458952:PQK459016 PGO458952:PGO459016 OWS458952:OWS459016 OMW458952:OMW459016 ODA458952:ODA459016 NTE458952:NTE459016 NJI458952:NJI459016 MZM458952:MZM459016 MPQ458952:MPQ459016 MFU458952:MFU459016 LVY458952:LVY459016 LMC458952:LMC459016 LCG458952:LCG459016 KSK458952:KSK459016 KIO458952:KIO459016 JYS458952:JYS459016 JOW458952:JOW459016 JFA458952:JFA459016 IVE458952:IVE459016 ILI458952:ILI459016 IBM458952:IBM459016 HRQ458952:HRQ459016 HHU458952:HHU459016 GXY458952:GXY459016 GOC458952:GOC459016 GEG458952:GEG459016 FUK458952:FUK459016 FKO458952:FKO459016 FAS458952:FAS459016 EQW458952:EQW459016 EHA458952:EHA459016 DXE458952:DXE459016 DNI458952:DNI459016 DDM458952:DDM459016 CTQ458952:CTQ459016 CJU458952:CJU459016 BZY458952:BZY459016 BQC458952:BQC459016 BGG458952:BGG459016 AWK458952:AWK459016 AMO458952:AMO459016 ACS458952:ACS459016 SW458952:SW459016 JA458952:JA459016 E458952:E459016 WVM393416:WVM393480 WLQ393416:WLQ393480 WBU393416:WBU393480 VRY393416:VRY393480 VIC393416:VIC393480 UYG393416:UYG393480 UOK393416:UOK393480 UEO393416:UEO393480 TUS393416:TUS393480 TKW393416:TKW393480 TBA393416:TBA393480 SRE393416:SRE393480 SHI393416:SHI393480 RXM393416:RXM393480 RNQ393416:RNQ393480 RDU393416:RDU393480 QTY393416:QTY393480 QKC393416:QKC393480 QAG393416:QAG393480 PQK393416:PQK393480 PGO393416:PGO393480 OWS393416:OWS393480 OMW393416:OMW393480 ODA393416:ODA393480 NTE393416:NTE393480 NJI393416:NJI393480 MZM393416:MZM393480 MPQ393416:MPQ393480 MFU393416:MFU393480 LVY393416:LVY393480 LMC393416:LMC393480 LCG393416:LCG393480 KSK393416:KSK393480 KIO393416:KIO393480 JYS393416:JYS393480 JOW393416:JOW393480 JFA393416:JFA393480 IVE393416:IVE393480 ILI393416:ILI393480 IBM393416:IBM393480 HRQ393416:HRQ393480 HHU393416:HHU393480 GXY393416:GXY393480 GOC393416:GOC393480 GEG393416:GEG393480 FUK393416:FUK393480 FKO393416:FKO393480 FAS393416:FAS393480 EQW393416:EQW393480 EHA393416:EHA393480 DXE393416:DXE393480 DNI393416:DNI393480 DDM393416:DDM393480 CTQ393416:CTQ393480 CJU393416:CJU393480 BZY393416:BZY393480 BQC393416:BQC393480 BGG393416:BGG393480 AWK393416:AWK393480 AMO393416:AMO393480 ACS393416:ACS393480 SW393416:SW393480 JA393416:JA393480 E393416:E393480 WVM327880:WVM327944 WLQ327880:WLQ327944 WBU327880:WBU327944 VRY327880:VRY327944 VIC327880:VIC327944 UYG327880:UYG327944 UOK327880:UOK327944 UEO327880:UEO327944 TUS327880:TUS327944 TKW327880:TKW327944 TBA327880:TBA327944 SRE327880:SRE327944 SHI327880:SHI327944 RXM327880:RXM327944 RNQ327880:RNQ327944 RDU327880:RDU327944 QTY327880:QTY327944 QKC327880:QKC327944 QAG327880:QAG327944 PQK327880:PQK327944 PGO327880:PGO327944 OWS327880:OWS327944 OMW327880:OMW327944 ODA327880:ODA327944 NTE327880:NTE327944 NJI327880:NJI327944 MZM327880:MZM327944 MPQ327880:MPQ327944 MFU327880:MFU327944 LVY327880:LVY327944 LMC327880:LMC327944 LCG327880:LCG327944 KSK327880:KSK327944 KIO327880:KIO327944 JYS327880:JYS327944 JOW327880:JOW327944 JFA327880:JFA327944 IVE327880:IVE327944 ILI327880:ILI327944 IBM327880:IBM327944 HRQ327880:HRQ327944 HHU327880:HHU327944 GXY327880:GXY327944 GOC327880:GOC327944 GEG327880:GEG327944 FUK327880:FUK327944 FKO327880:FKO327944 FAS327880:FAS327944 EQW327880:EQW327944 EHA327880:EHA327944 DXE327880:DXE327944 DNI327880:DNI327944 DDM327880:DDM327944 CTQ327880:CTQ327944 CJU327880:CJU327944 BZY327880:BZY327944 BQC327880:BQC327944 BGG327880:BGG327944 AWK327880:AWK327944 AMO327880:AMO327944 ACS327880:ACS327944 SW327880:SW327944 JA327880:JA327944 E327880:E327944 WVM262344:WVM262408 WLQ262344:WLQ262408 WBU262344:WBU262408 VRY262344:VRY262408 VIC262344:VIC262408 UYG262344:UYG262408 UOK262344:UOK262408 UEO262344:UEO262408 TUS262344:TUS262408 TKW262344:TKW262408 TBA262344:TBA262408 SRE262344:SRE262408 SHI262344:SHI262408 RXM262344:RXM262408 RNQ262344:RNQ262408 RDU262344:RDU262408 QTY262344:QTY262408 QKC262344:QKC262408 QAG262344:QAG262408 PQK262344:PQK262408 PGO262344:PGO262408 OWS262344:OWS262408 OMW262344:OMW262408 ODA262344:ODA262408 NTE262344:NTE262408 NJI262344:NJI262408 MZM262344:MZM262408 MPQ262344:MPQ262408 MFU262344:MFU262408 LVY262344:LVY262408 LMC262344:LMC262408 LCG262344:LCG262408 KSK262344:KSK262408 KIO262344:KIO262408 JYS262344:JYS262408 JOW262344:JOW262408 JFA262344:JFA262408 IVE262344:IVE262408 ILI262344:ILI262408 IBM262344:IBM262408 HRQ262344:HRQ262408 HHU262344:HHU262408 GXY262344:GXY262408 GOC262344:GOC262408 GEG262344:GEG262408 FUK262344:FUK262408 FKO262344:FKO262408 FAS262344:FAS262408 EQW262344:EQW262408 EHA262344:EHA262408 DXE262344:DXE262408 DNI262344:DNI262408 DDM262344:DDM262408 CTQ262344:CTQ262408 CJU262344:CJU262408 BZY262344:BZY262408 BQC262344:BQC262408 BGG262344:BGG262408 AWK262344:AWK262408 AMO262344:AMO262408 ACS262344:ACS262408 SW262344:SW262408 JA262344:JA262408 E262344:E262408 WVM196808:WVM196872 WLQ196808:WLQ196872 WBU196808:WBU196872 VRY196808:VRY196872 VIC196808:VIC196872 UYG196808:UYG196872 UOK196808:UOK196872 UEO196808:UEO196872 TUS196808:TUS196872 TKW196808:TKW196872 TBA196808:TBA196872 SRE196808:SRE196872 SHI196808:SHI196872 RXM196808:RXM196872 RNQ196808:RNQ196872 RDU196808:RDU196872 QTY196808:QTY196872 QKC196808:QKC196872 QAG196808:QAG196872 PQK196808:PQK196872 PGO196808:PGO196872 OWS196808:OWS196872 OMW196808:OMW196872 ODA196808:ODA196872 NTE196808:NTE196872 NJI196808:NJI196872 MZM196808:MZM196872 MPQ196808:MPQ196872 MFU196808:MFU196872 LVY196808:LVY196872 LMC196808:LMC196872 LCG196808:LCG196872 KSK196808:KSK196872 KIO196808:KIO196872 JYS196808:JYS196872 JOW196808:JOW196872 JFA196808:JFA196872 IVE196808:IVE196872 ILI196808:ILI196872 IBM196808:IBM196872 HRQ196808:HRQ196872 HHU196808:HHU196872 GXY196808:GXY196872 GOC196808:GOC196872 GEG196808:GEG196872 FUK196808:FUK196872 FKO196808:FKO196872 FAS196808:FAS196872 EQW196808:EQW196872 EHA196808:EHA196872 DXE196808:DXE196872 DNI196808:DNI196872 DDM196808:DDM196872 CTQ196808:CTQ196872 CJU196808:CJU196872 BZY196808:BZY196872 BQC196808:BQC196872 BGG196808:BGG196872 AWK196808:AWK196872 AMO196808:AMO196872 ACS196808:ACS196872 SW196808:SW196872 JA196808:JA196872 E196808:E196872 WVM131272:WVM131336 WLQ131272:WLQ131336 WBU131272:WBU131336 VRY131272:VRY131336 VIC131272:VIC131336 UYG131272:UYG131336 UOK131272:UOK131336 UEO131272:UEO131336 TUS131272:TUS131336 TKW131272:TKW131336 TBA131272:TBA131336 SRE131272:SRE131336 SHI131272:SHI131336 RXM131272:RXM131336 RNQ131272:RNQ131336 RDU131272:RDU131336 QTY131272:QTY131336 QKC131272:QKC131336 QAG131272:QAG131336 PQK131272:PQK131336 PGO131272:PGO131336 OWS131272:OWS131336 OMW131272:OMW131336 ODA131272:ODA131336 NTE131272:NTE131336 NJI131272:NJI131336 MZM131272:MZM131336 MPQ131272:MPQ131336 MFU131272:MFU131336 LVY131272:LVY131336 LMC131272:LMC131336 LCG131272:LCG131336 KSK131272:KSK131336 KIO131272:KIO131336 JYS131272:JYS131336 JOW131272:JOW131336 JFA131272:JFA131336 IVE131272:IVE131336 ILI131272:ILI131336 IBM131272:IBM131336 HRQ131272:HRQ131336 HHU131272:HHU131336 GXY131272:GXY131336 GOC131272:GOC131336 GEG131272:GEG131336 FUK131272:FUK131336 FKO131272:FKO131336 FAS131272:FAS131336 EQW131272:EQW131336 EHA131272:EHA131336 DXE131272:DXE131336 DNI131272:DNI131336 DDM131272:DDM131336 CTQ131272:CTQ131336 CJU131272:CJU131336 BZY131272:BZY131336 BQC131272:BQC131336 BGG131272:BGG131336 AWK131272:AWK131336 AMO131272:AMO131336 ACS131272:ACS131336 SW131272:SW131336 JA131272:JA131336 E131272:E131336 WVM65736:WVM65800 WLQ65736:WLQ65800 WBU65736:WBU65800 VRY65736:VRY65800 VIC65736:VIC65800 UYG65736:UYG65800 UOK65736:UOK65800 UEO65736:UEO65800 TUS65736:TUS65800 TKW65736:TKW65800 TBA65736:TBA65800 SRE65736:SRE65800 SHI65736:SHI65800 RXM65736:RXM65800 RNQ65736:RNQ65800 RDU65736:RDU65800 QTY65736:QTY65800 QKC65736:QKC65800 QAG65736:QAG65800 PQK65736:PQK65800 PGO65736:PGO65800 OWS65736:OWS65800 OMW65736:OMW65800 ODA65736:ODA65800 NTE65736:NTE65800 NJI65736:NJI65800 MZM65736:MZM65800 MPQ65736:MPQ65800 MFU65736:MFU65800 LVY65736:LVY65800 LMC65736:LMC65800 LCG65736:LCG65800 KSK65736:KSK65800 KIO65736:KIO65800 JYS65736:JYS65800 JOW65736:JOW65800 JFA65736:JFA65800 IVE65736:IVE65800 ILI65736:ILI65800 IBM65736:IBM65800 HRQ65736:HRQ65800 HHU65736:HHU65800 GXY65736:GXY65800 GOC65736:GOC65800 GEG65736:GEG65800 FUK65736:FUK65800 FKO65736:FKO65800 FAS65736:FAS65800 EQW65736:EQW65800 EHA65736:EHA65800 DXE65736:DXE65800 DNI65736:DNI65800 DDM65736:DDM65800 CTQ65736:CTQ65800 CJU65736:CJU65800 BZY65736:BZY65800 BQC65736:BQC65800 BGG65736:BGG65800 AWK65736:AWK65800 AMO65736:AMO65800 ACS65736:ACS65800 SW65736:SW65800 JA65736:JA65800 E65736:E65800 WVM983212:WVM983231 WLQ983212:WLQ983231 WBU983212:WBU983231 VRY983212:VRY983231 VIC983212:VIC983231 UYG983212:UYG983231 UOK983212:UOK983231 UEO983212:UEO983231 TUS983212:TUS983231 TKW983212:TKW983231 TBA983212:TBA983231 SRE983212:SRE983231 SHI983212:SHI983231 RXM983212:RXM983231 RNQ983212:RNQ983231 RDU983212:RDU983231 QTY983212:QTY983231 QKC983212:QKC983231 QAG983212:QAG983231 PQK983212:PQK983231 PGO983212:PGO983231 OWS983212:OWS983231 OMW983212:OMW983231 ODA983212:ODA983231 NTE983212:NTE983231 NJI983212:NJI983231 MZM983212:MZM983231 MPQ983212:MPQ983231 MFU983212:MFU983231 LVY983212:LVY983231 LMC983212:LMC983231 LCG983212:LCG983231 KSK983212:KSK983231 KIO983212:KIO983231 JYS983212:JYS983231 JOW983212:JOW983231 JFA983212:JFA983231 IVE983212:IVE983231 ILI983212:ILI983231 IBM983212:IBM983231 HRQ983212:HRQ983231 HHU983212:HHU983231 GXY983212:GXY983231 GOC983212:GOC983231 GEG983212:GEG983231 FUK983212:FUK983231 FKO983212:FKO983231 FAS983212:FAS983231 EQW983212:EQW983231 EHA983212:EHA983231 DXE983212:DXE983231 DNI983212:DNI983231 DDM983212:DDM983231 CTQ983212:CTQ983231 CJU983212:CJU983231 BZY983212:BZY983231 BQC983212:BQC983231 BGG983212:BGG983231 AWK983212:AWK983231 AMO983212:AMO983231 ACS983212:ACS983231 SW983212:SW983231 JA983212:JA983231 E983212:E983231 WVM917676:WVM917695 WLQ917676:WLQ917695 WBU917676:WBU917695 VRY917676:VRY917695 VIC917676:VIC917695 UYG917676:UYG917695 UOK917676:UOK917695 UEO917676:UEO917695 TUS917676:TUS917695 TKW917676:TKW917695 TBA917676:TBA917695 SRE917676:SRE917695 SHI917676:SHI917695 RXM917676:RXM917695 RNQ917676:RNQ917695 RDU917676:RDU917695 QTY917676:QTY917695 QKC917676:QKC917695 QAG917676:QAG917695 PQK917676:PQK917695 PGO917676:PGO917695 OWS917676:OWS917695 OMW917676:OMW917695 ODA917676:ODA917695 NTE917676:NTE917695 NJI917676:NJI917695 MZM917676:MZM917695 MPQ917676:MPQ917695 MFU917676:MFU917695 LVY917676:LVY917695 LMC917676:LMC917695 LCG917676:LCG917695 KSK917676:KSK917695 KIO917676:KIO917695 JYS917676:JYS917695 JOW917676:JOW917695 JFA917676:JFA917695 IVE917676:IVE917695 ILI917676:ILI917695 IBM917676:IBM917695 HRQ917676:HRQ917695 HHU917676:HHU917695 GXY917676:GXY917695 GOC917676:GOC917695 GEG917676:GEG917695 FUK917676:FUK917695 FKO917676:FKO917695 FAS917676:FAS917695 EQW917676:EQW917695 EHA917676:EHA917695 DXE917676:DXE917695 DNI917676:DNI917695 DDM917676:DDM917695 CTQ917676:CTQ917695 CJU917676:CJU917695 BZY917676:BZY917695 BQC917676:BQC917695 BGG917676:BGG917695 AWK917676:AWK917695 AMO917676:AMO917695 ACS917676:ACS917695 SW917676:SW917695 JA917676:JA917695 E917676:E917695 WVM852140:WVM852159 WLQ852140:WLQ852159 WBU852140:WBU852159 VRY852140:VRY852159 VIC852140:VIC852159 UYG852140:UYG852159 UOK852140:UOK852159 UEO852140:UEO852159 TUS852140:TUS852159 TKW852140:TKW852159 TBA852140:TBA852159 SRE852140:SRE852159 SHI852140:SHI852159 RXM852140:RXM852159 RNQ852140:RNQ852159 RDU852140:RDU852159 QTY852140:QTY852159 QKC852140:QKC852159 QAG852140:QAG852159 PQK852140:PQK852159 PGO852140:PGO852159 OWS852140:OWS852159 OMW852140:OMW852159 ODA852140:ODA852159 NTE852140:NTE852159 NJI852140:NJI852159 MZM852140:MZM852159 MPQ852140:MPQ852159 MFU852140:MFU852159 LVY852140:LVY852159 LMC852140:LMC852159 LCG852140:LCG852159 KSK852140:KSK852159 KIO852140:KIO852159 JYS852140:JYS852159 JOW852140:JOW852159 JFA852140:JFA852159 IVE852140:IVE852159 ILI852140:ILI852159 IBM852140:IBM852159 HRQ852140:HRQ852159 HHU852140:HHU852159 GXY852140:GXY852159 GOC852140:GOC852159 GEG852140:GEG852159 FUK852140:FUK852159 FKO852140:FKO852159 FAS852140:FAS852159 EQW852140:EQW852159 EHA852140:EHA852159 DXE852140:DXE852159 DNI852140:DNI852159 DDM852140:DDM852159 CTQ852140:CTQ852159 CJU852140:CJU852159 BZY852140:BZY852159 BQC852140:BQC852159 BGG852140:BGG852159 AWK852140:AWK852159 AMO852140:AMO852159 ACS852140:ACS852159 SW852140:SW852159 JA852140:JA852159 E852140:E852159 WVM786604:WVM786623 WLQ786604:WLQ786623 WBU786604:WBU786623 VRY786604:VRY786623 VIC786604:VIC786623 UYG786604:UYG786623 UOK786604:UOK786623 UEO786604:UEO786623 TUS786604:TUS786623 TKW786604:TKW786623 TBA786604:TBA786623 SRE786604:SRE786623 SHI786604:SHI786623 RXM786604:RXM786623 RNQ786604:RNQ786623 RDU786604:RDU786623 QTY786604:QTY786623 QKC786604:QKC786623 QAG786604:QAG786623 PQK786604:PQK786623 PGO786604:PGO786623 OWS786604:OWS786623 OMW786604:OMW786623 ODA786604:ODA786623 NTE786604:NTE786623 NJI786604:NJI786623 MZM786604:MZM786623 MPQ786604:MPQ786623 MFU786604:MFU786623 LVY786604:LVY786623 LMC786604:LMC786623 LCG786604:LCG786623 KSK786604:KSK786623 KIO786604:KIO786623 JYS786604:JYS786623 JOW786604:JOW786623 JFA786604:JFA786623 IVE786604:IVE786623 ILI786604:ILI786623 IBM786604:IBM786623 HRQ786604:HRQ786623 HHU786604:HHU786623 GXY786604:GXY786623 GOC786604:GOC786623 GEG786604:GEG786623 FUK786604:FUK786623 FKO786604:FKO786623 FAS786604:FAS786623 EQW786604:EQW786623 EHA786604:EHA786623 DXE786604:DXE786623 DNI786604:DNI786623 DDM786604:DDM786623 CTQ786604:CTQ786623 CJU786604:CJU786623 BZY786604:BZY786623 BQC786604:BQC786623 BGG786604:BGG786623 AWK786604:AWK786623 AMO786604:AMO786623 ACS786604:ACS786623 SW786604:SW786623 JA786604:JA786623 E786604:E786623 WVM721068:WVM721087 WLQ721068:WLQ721087 WBU721068:WBU721087 VRY721068:VRY721087 VIC721068:VIC721087 UYG721068:UYG721087 UOK721068:UOK721087 UEO721068:UEO721087 TUS721068:TUS721087 TKW721068:TKW721087 TBA721068:TBA721087 SRE721068:SRE721087 SHI721068:SHI721087 RXM721068:RXM721087 RNQ721068:RNQ721087 RDU721068:RDU721087 QTY721068:QTY721087 QKC721068:QKC721087 QAG721068:QAG721087 PQK721068:PQK721087 PGO721068:PGO721087 OWS721068:OWS721087 OMW721068:OMW721087 ODA721068:ODA721087 NTE721068:NTE721087 NJI721068:NJI721087 MZM721068:MZM721087 MPQ721068:MPQ721087 MFU721068:MFU721087 LVY721068:LVY721087 LMC721068:LMC721087 LCG721068:LCG721087 KSK721068:KSK721087 KIO721068:KIO721087 JYS721068:JYS721087 JOW721068:JOW721087 JFA721068:JFA721087 IVE721068:IVE721087 ILI721068:ILI721087 IBM721068:IBM721087 HRQ721068:HRQ721087 HHU721068:HHU721087 GXY721068:GXY721087 GOC721068:GOC721087 GEG721068:GEG721087 FUK721068:FUK721087 FKO721068:FKO721087 FAS721068:FAS721087 EQW721068:EQW721087 EHA721068:EHA721087 DXE721068:DXE721087 DNI721068:DNI721087 DDM721068:DDM721087 CTQ721068:CTQ721087 CJU721068:CJU721087 BZY721068:BZY721087 BQC721068:BQC721087 BGG721068:BGG721087 AWK721068:AWK721087 AMO721068:AMO721087 ACS721068:ACS721087 SW721068:SW721087 JA721068:JA721087 E721068:E721087 WVM655532:WVM655551 WLQ655532:WLQ655551 WBU655532:WBU655551 VRY655532:VRY655551 VIC655532:VIC655551 UYG655532:UYG655551 UOK655532:UOK655551 UEO655532:UEO655551 TUS655532:TUS655551 TKW655532:TKW655551 TBA655532:TBA655551 SRE655532:SRE655551 SHI655532:SHI655551 RXM655532:RXM655551 RNQ655532:RNQ655551 RDU655532:RDU655551 QTY655532:QTY655551 QKC655532:QKC655551 QAG655532:QAG655551 PQK655532:PQK655551 PGO655532:PGO655551 OWS655532:OWS655551 OMW655532:OMW655551 ODA655532:ODA655551 NTE655532:NTE655551 NJI655532:NJI655551 MZM655532:MZM655551 MPQ655532:MPQ655551 MFU655532:MFU655551 LVY655532:LVY655551 LMC655532:LMC655551 LCG655532:LCG655551 KSK655532:KSK655551 KIO655532:KIO655551 JYS655532:JYS655551 JOW655532:JOW655551 JFA655532:JFA655551 IVE655532:IVE655551 ILI655532:ILI655551 IBM655532:IBM655551 HRQ655532:HRQ655551 HHU655532:HHU655551 GXY655532:GXY655551 GOC655532:GOC655551 GEG655532:GEG655551 FUK655532:FUK655551 FKO655532:FKO655551 FAS655532:FAS655551 EQW655532:EQW655551 EHA655532:EHA655551 DXE655532:DXE655551 DNI655532:DNI655551 DDM655532:DDM655551 CTQ655532:CTQ655551 CJU655532:CJU655551 BZY655532:BZY655551 BQC655532:BQC655551 BGG655532:BGG655551 AWK655532:AWK655551 AMO655532:AMO655551 ACS655532:ACS655551 SW655532:SW655551 JA655532:JA655551 E655532:E655551 WVM589996:WVM590015 WLQ589996:WLQ590015 WBU589996:WBU590015 VRY589996:VRY590015 VIC589996:VIC590015 UYG589996:UYG590015 UOK589996:UOK590015 UEO589996:UEO590015 TUS589996:TUS590015 TKW589996:TKW590015 TBA589996:TBA590015 SRE589996:SRE590015 SHI589996:SHI590015 RXM589996:RXM590015 RNQ589996:RNQ590015 RDU589996:RDU590015 QTY589996:QTY590015 QKC589996:QKC590015 QAG589996:QAG590015 PQK589996:PQK590015 PGO589996:PGO590015 OWS589996:OWS590015 OMW589996:OMW590015 ODA589996:ODA590015 NTE589996:NTE590015 NJI589996:NJI590015 MZM589996:MZM590015 MPQ589996:MPQ590015 MFU589996:MFU590015 LVY589996:LVY590015 LMC589996:LMC590015 LCG589996:LCG590015 KSK589996:KSK590015 KIO589996:KIO590015 JYS589996:JYS590015 JOW589996:JOW590015 JFA589996:JFA590015 IVE589996:IVE590015 ILI589996:ILI590015 IBM589996:IBM590015 HRQ589996:HRQ590015 HHU589996:HHU590015 GXY589996:GXY590015 GOC589996:GOC590015 GEG589996:GEG590015 FUK589996:FUK590015 FKO589996:FKO590015 FAS589996:FAS590015 EQW589996:EQW590015 EHA589996:EHA590015 DXE589996:DXE590015 DNI589996:DNI590015 DDM589996:DDM590015 CTQ589996:CTQ590015 CJU589996:CJU590015 BZY589996:BZY590015 BQC589996:BQC590015 BGG589996:BGG590015 AWK589996:AWK590015 AMO589996:AMO590015 ACS589996:ACS590015 SW589996:SW590015 JA589996:JA590015 E589996:E590015 WVM524460:WVM524479 WLQ524460:WLQ524479 WBU524460:WBU524479 VRY524460:VRY524479 VIC524460:VIC524479 UYG524460:UYG524479 UOK524460:UOK524479 UEO524460:UEO524479 TUS524460:TUS524479 TKW524460:TKW524479 TBA524460:TBA524479 SRE524460:SRE524479 SHI524460:SHI524479 RXM524460:RXM524479 RNQ524460:RNQ524479 RDU524460:RDU524479 QTY524460:QTY524479 QKC524460:QKC524479 QAG524460:QAG524479 PQK524460:PQK524479 PGO524460:PGO524479 OWS524460:OWS524479 OMW524460:OMW524479 ODA524460:ODA524479 NTE524460:NTE524479 NJI524460:NJI524479 MZM524460:MZM524479 MPQ524460:MPQ524479 MFU524460:MFU524479 LVY524460:LVY524479 LMC524460:LMC524479 LCG524460:LCG524479 KSK524460:KSK524479 KIO524460:KIO524479 JYS524460:JYS524479 JOW524460:JOW524479 JFA524460:JFA524479 IVE524460:IVE524479 ILI524460:ILI524479 IBM524460:IBM524479 HRQ524460:HRQ524479 HHU524460:HHU524479 GXY524460:GXY524479 GOC524460:GOC524479 GEG524460:GEG524479 FUK524460:FUK524479 FKO524460:FKO524479 FAS524460:FAS524479 EQW524460:EQW524479 EHA524460:EHA524479 DXE524460:DXE524479 DNI524460:DNI524479 DDM524460:DDM524479 CTQ524460:CTQ524479 CJU524460:CJU524479 BZY524460:BZY524479 BQC524460:BQC524479 BGG524460:BGG524479 AWK524460:AWK524479 AMO524460:AMO524479 ACS524460:ACS524479 SW524460:SW524479 JA524460:JA524479 E524460:E524479 WVM458924:WVM458943 WLQ458924:WLQ458943 WBU458924:WBU458943 VRY458924:VRY458943 VIC458924:VIC458943 UYG458924:UYG458943 UOK458924:UOK458943 UEO458924:UEO458943 TUS458924:TUS458943 TKW458924:TKW458943 TBA458924:TBA458943 SRE458924:SRE458943 SHI458924:SHI458943 RXM458924:RXM458943 RNQ458924:RNQ458943 RDU458924:RDU458943 QTY458924:QTY458943 QKC458924:QKC458943 QAG458924:QAG458943 PQK458924:PQK458943 PGO458924:PGO458943 OWS458924:OWS458943 OMW458924:OMW458943 ODA458924:ODA458943 NTE458924:NTE458943 NJI458924:NJI458943 MZM458924:MZM458943 MPQ458924:MPQ458943 MFU458924:MFU458943 LVY458924:LVY458943 LMC458924:LMC458943 LCG458924:LCG458943 KSK458924:KSK458943 KIO458924:KIO458943 JYS458924:JYS458943 JOW458924:JOW458943 JFA458924:JFA458943 IVE458924:IVE458943 ILI458924:ILI458943 IBM458924:IBM458943 HRQ458924:HRQ458943 HHU458924:HHU458943 GXY458924:GXY458943 GOC458924:GOC458943 GEG458924:GEG458943 FUK458924:FUK458943 FKO458924:FKO458943 FAS458924:FAS458943 EQW458924:EQW458943 EHA458924:EHA458943 DXE458924:DXE458943 DNI458924:DNI458943 DDM458924:DDM458943 CTQ458924:CTQ458943 CJU458924:CJU458943 BZY458924:BZY458943 BQC458924:BQC458943 BGG458924:BGG458943 AWK458924:AWK458943 AMO458924:AMO458943 ACS458924:ACS458943 SW458924:SW458943 JA458924:JA458943 E458924:E458943 WVM393388:WVM393407 WLQ393388:WLQ393407 WBU393388:WBU393407 VRY393388:VRY393407 VIC393388:VIC393407 UYG393388:UYG393407 UOK393388:UOK393407 UEO393388:UEO393407 TUS393388:TUS393407 TKW393388:TKW393407 TBA393388:TBA393407 SRE393388:SRE393407 SHI393388:SHI393407 RXM393388:RXM393407 RNQ393388:RNQ393407 RDU393388:RDU393407 QTY393388:QTY393407 QKC393388:QKC393407 QAG393388:QAG393407 PQK393388:PQK393407 PGO393388:PGO393407 OWS393388:OWS393407 OMW393388:OMW393407 ODA393388:ODA393407 NTE393388:NTE393407 NJI393388:NJI393407 MZM393388:MZM393407 MPQ393388:MPQ393407 MFU393388:MFU393407 LVY393388:LVY393407 LMC393388:LMC393407 LCG393388:LCG393407 KSK393388:KSK393407 KIO393388:KIO393407 JYS393388:JYS393407 JOW393388:JOW393407 JFA393388:JFA393407 IVE393388:IVE393407 ILI393388:ILI393407 IBM393388:IBM393407 HRQ393388:HRQ393407 HHU393388:HHU393407 GXY393388:GXY393407 GOC393388:GOC393407 GEG393388:GEG393407 FUK393388:FUK393407 FKO393388:FKO393407 FAS393388:FAS393407 EQW393388:EQW393407 EHA393388:EHA393407 DXE393388:DXE393407 DNI393388:DNI393407 DDM393388:DDM393407 CTQ393388:CTQ393407 CJU393388:CJU393407 BZY393388:BZY393407 BQC393388:BQC393407 BGG393388:BGG393407 AWK393388:AWK393407 AMO393388:AMO393407 ACS393388:ACS393407 SW393388:SW393407 JA393388:JA393407 E393388:E393407 WVM327852:WVM327871 WLQ327852:WLQ327871 WBU327852:WBU327871 VRY327852:VRY327871 VIC327852:VIC327871 UYG327852:UYG327871 UOK327852:UOK327871 UEO327852:UEO327871 TUS327852:TUS327871 TKW327852:TKW327871 TBA327852:TBA327871 SRE327852:SRE327871 SHI327852:SHI327871 RXM327852:RXM327871 RNQ327852:RNQ327871 RDU327852:RDU327871 QTY327852:QTY327871 QKC327852:QKC327871 QAG327852:QAG327871 PQK327852:PQK327871 PGO327852:PGO327871 OWS327852:OWS327871 OMW327852:OMW327871 ODA327852:ODA327871 NTE327852:NTE327871 NJI327852:NJI327871 MZM327852:MZM327871 MPQ327852:MPQ327871 MFU327852:MFU327871 LVY327852:LVY327871 LMC327852:LMC327871 LCG327852:LCG327871 KSK327852:KSK327871 KIO327852:KIO327871 JYS327852:JYS327871 JOW327852:JOW327871 JFA327852:JFA327871 IVE327852:IVE327871 ILI327852:ILI327871 IBM327852:IBM327871 HRQ327852:HRQ327871 HHU327852:HHU327871 GXY327852:GXY327871 GOC327852:GOC327871 GEG327852:GEG327871 FUK327852:FUK327871 FKO327852:FKO327871 FAS327852:FAS327871 EQW327852:EQW327871 EHA327852:EHA327871 DXE327852:DXE327871 DNI327852:DNI327871 DDM327852:DDM327871 CTQ327852:CTQ327871 CJU327852:CJU327871 BZY327852:BZY327871 BQC327852:BQC327871 BGG327852:BGG327871 AWK327852:AWK327871 AMO327852:AMO327871 ACS327852:ACS327871 SW327852:SW327871 JA327852:JA327871 E327852:E327871 WVM262316:WVM262335 WLQ262316:WLQ262335 WBU262316:WBU262335 VRY262316:VRY262335 VIC262316:VIC262335 UYG262316:UYG262335 UOK262316:UOK262335 UEO262316:UEO262335 TUS262316:TUS262335 TKW262316:TKW262335 TBA262316:TBA262335 SRE262316:SRE262335 SHI262316:SHI262335 RXM262316:RXM262335 RNQ262316:RNQ262335 RDU262316:RDU262335 QTY262316:QTY262335 QKC262316:QKC262335 QAG262316:QAG262335 PQK262316:PQK262335 PGO262316:PGO262335 OWS262316:OWS262335 OMW262316:OMW262335 ODA262316:ODA262335 NTE262316:NTE262335 NJI262316:NJI262335 MZM262316:MZM262335 MPQ262316:MPQ262335 MFU262316:MFU262335 LVY262316:LVY262335 LMC262316:LMC262335 LCG262316:LCG262335 KSK262316:KSK262335 KIO262316:KIO262335 JYS262316:JYS262335 JOW262316:JOW262335 JFA262316:JFA262335 IVE262316:IVE262335 ILI262316:ILI262335 IBM262316:IBM262335 HRQ262316:HRQ262335 HHU262316:HHU262335 GXY262316:GXY262335 GOC262316:GOC262335 GEG262316:GEG262335 FUK262316:FUK262335 FKO262316:FKO262335 FAS262316:FAS262335 EQW262316:EQW262335 EHA262316:EHA262335 DXE262316:DXE262335 DNI262316:DNI262335 DDM262316:DDM262335 CTQ262316:CTQ262335 CJU262316:CJU262335 BZY262316:BZY262335 BQC262316:BQC262335 BGG262316:BGG262335 AWK262316:AWK262335 AMO262316:AMO262335 ACS262316:ACS262335 SW262316:SW262335 JA262316:JA262335 E262316:E262335 WVM196780:WVM196799 WLQ196780:WLQ196799 WBU196780:WBU196799 VRY196780:VRY196799 VIC196780:VIC196799 UYG196780:UYG196799 UOK196780:UOK196799 UEO196780:UEO196799 TUS196780:TUS196799 TKW196780:TKW196799 TBA196780:TBA196799 SRE196780:SRE196799 SHI196780:SHI196799 RXM196780:RXM196799 RNQ196780:RNQ196799 RDU196780:RDU196799 QTY196780:QTY196799 QKC196780:QKC196799 QAG196780:QAG196799 PQK196780:PQK196799 PGO196780:PGO196799 OWS196780:OWS196799 OMW196780:OMW196799 ODA196780:ODA196799 NTE196780:NTE196799 NJI196780:NJI196799 MZM196780:MZM196799 MPQ196780:MPQ196799 MFU196780:MFU196799 LVY196780:LVY196799 LMC196780:LMC196799 LCG196780:LCG196799 KSK196780:KSK196799 KIO196780:KIO196799 JYS196780:JYS196799 JOW196780:JOW196799 JFA196780:JFA196799 IVE196780:IVE196799 ILI196780:ILI196799 IBM196780:IBM196799 HRQ196780:HRQ196799 HHU196780:HHU196799 GXY196780:GXY196799 GOC196780:GOC196799 GEG196780:GEG196799 FUK196780:FUK196799 FKO196780:FKO196799 FAS196780:FAS196799 EQW196780:EQW196799 EHA196780:EHA196799 DXE196780:DXE196799 DNI196780:DNI196799 DDM196780:DDM196799 CTQ196780:CTQ196799 CJU196780:CJU196799 BZY196780:BZY196799 BQC196780:BQC196799 BGG196780:BGG196799 AWK196780:AWK196799 AMO196780:AMO196799 ACS196780:ACS196799 SW196780:SW196799 JA196780:JA196799 E196780:E196799 WVM131244:WVM131263 WLQ131244:WLQ131263 WBU131244:WBU131263 VRY131244:VRY131263 VIC131244:VIC131263 UYG131244:UYG131263 UOK131244:UOK131263 UEO131244:UEO131263 TUS131244:TUS131263 TKW131244:TKW131263 TBA131244:TBA131263 SRE131244:SRE131263 SHI131244:SHI131263 RXM131244:RXM131263 RNQ131244:RNQ131263 RDU131244:RDU131263 QTY131244:QTY131263 QKC131244:QKC131263 QAG131244:QAG131263 PQK131244:PQK131263 PGO131244:PGO131263 OWS131244:OWS131263 OMW131244:OMW131263 ODA131244:ODA131263 NTE131244:NTE131263 NJI131244:NJI131263 MZM131244:MZM131263 MPQ131244:MPQ131263 MFU131244:MFU131263 LVY131244:LVY131263 LMC131244:LMC131263 LCG131244:LCG131263 KSK131244:KSK131263 KIO131244:KIO131263 JYS131244:JYS131263 JOW131244:JOW131263 JFA131244:JFA131263 IVE131244:IVE131263 ILI131244:ILI131263 IBM131244:IBM131263 HRQ131244:HRQ131263 HHU131244:HHU131263 GXY131244:GXY131263 GOC131244:GOC131263 GEG131244:GEG131263 FUK131244:FUK131263 FKO131244:FKO131263 FAS131244:FAS131263 EQW131244:EQW131263 EHA131244:EHA131263 DXE131244:DXE131263 DNI131244:DNI131263 DDM131244:DDM131263 CTQ131244:CTQ131263 CJU131244:CJU131263 BZY131244:BZY131263 BQC131244:BQC131263 BGG131244:BGG131263 AWK131244:AWK131263 AMO131244:AMO131263 ACS131244:ACS131263 SW131244:SW131263 JA131244:JA131263 E131244:E131263 WVM65708:WVM65727 WLQ65708:WLQ65727 WBU65708:WBU65727 VRY65708:VRY65727 VIC65708:VIC65727 UYG65708:UYG65727 UOK65708:UOK65727 UEO65708:UEO65727 TUS65708:TUS65727 TKW65708:TKW65727 TBA65708:TBA65727 SRE65708:SRE65727 SHI65708:SHI65727 RXM65708:RXM65727 RNQ65708:RNQ65727 RDU65708:RDU65727 QTY65708:QTY65727 QKC65708:QKC65727 QAG65708:QAG65727 PQK65708:PQK65727 PGO65708:PGO65727 OWS65708:OWS65727 OMW65708:OMW65727 ODA65708:ODA65727 NTE65708:NTE65727 NJI65708:NJI65727 MZM65708:MZM65727 MPQ65708:MPQ65727 MFU65708:MFU65727 LVY65708:LVY65727 LMC65708:LMC65727 LCG65708:LCG65727 KSK65708:KSK65727 KIO65708:KIO65727 JYS65708:JYS65727 JOW65708:JOW65727 JFA65708:JFA65727 IVE65708:IVE65727 ILI65708:ILI65727 IBM65708:IBM65727 HRQ65708:HRQ65727 HHU65708:HHU65727 GXY65708:GXY65727 GOC65708:GOC65727 GEG65708:GEG65727 FUK65708:FUK65727 FKO65708:FKO65727 FAS65708:FAS65727 EQW65708:EQW65727 EHA65708:EHA65727 DXE65708:DXE65727 DNI65708:DNI65727 DDM65708:DDM65727 CTQ65708:CTQ65727 CJU65708:CJU65727 BZY65708:BZY65727 BQC65708:BQC65727 BGG65708:BGG65727 AWK65708:AWK65727 AMO65708:AMO65727 ACS65708:ACS65727 SW65708:SW65727 JA65708:JA65727 E65708:E65727 WVM153:WVM172 WLQ153:WLQ172 WBU153:WBU172 VRY153:VRY172 VIC153:VIC172 UYG153:UYG172 UOK153:UOK172 UEO153:UEO172 TUS153:TUS172 TKW153:TKW172 TBA153:TBA172 SRE153:SRE172 SHI153:SHI172 RXM153:RXM172 RNQ153:RNQ172 RDU153:RDU172 QTY153:QTY172 QKC153:QKC172 QAG153:QAG172 PQK153:PQK172 PGO153:PGO172 OWS153:OWS172 OMW153:OMW172 ODA153:ODA172 NTE153:NTE172 NJI153:NJI172 MZM153:MZM172 MPQ153:MPQ172 MFU153:MFU172 LVY153:LVY172 LMC153:LMC172 LCG153:LCG172 KSK153:KSK172 KIO153:KIO172 JYS153:JYS172 JOW153:JOW172 JFA153:JFA172 IVE153:IVE172 ILI153:ILI172 IBM153:IBM172 HRQ153:HRQ172 HHU153:HHU172 GXY153:GXY172 GOC153:GOC172 GEG153:GEG172 FUK153:FUK172 FKO153:FKO172 FAS153:FAS172 EQW153:EQW172 EHA153:EHA172 DXE153:DXE172 DNI153:DNI172 DDM153:DDM172 CTQ153:CTQ172 CJU153:CJU172 BZY153:BZY172 BQC153:BQC172 BGG153:BGG172 AWK153:AWK172 AMO153:AMO172 ACS153:ACS172 SW153:SW172 JA153:JA172 E153:E172 WVM983235 WLQ983235 WBU983235 VRY983235 VIC983235 UYG983235 UOK983235 UEO983235 TUS983235 TKW983235 TBA983235 SRE983235 SHI983235 RXM983235 RNQ983235 RDU983235 QTY983235 QKC983235 QAG983235 PQK983235 PGO983235 OWS983235 OMW983235 ODA983235 NTE983235 NJI983235 MZM983235 MPQ983235 MFU983235 LVY983235 LMC983235 LCG983235 KSK983235 KIO983235 JYS983235 JOW983235 JFA983235 IVE983235 ILI983235 IBM983235 HRQ983235 HHU983235 GXY983235 GOC983235 GEG983235 FUK983235 FKO983235 FAS983235 EQW983235 EHA983235 DXE983235 DNI983235 DDM983235 CTQ983235 CJU983235 BZY983235 BQC983235 BGG983235 AWK983235 AMO983235 ACS983235 SW983235 JA983235 E983235 WVM917699 WLQ917699 WBU917699 VRY917699 VIC917699 UYG917699 UOK917699 UEO917699 TUS917699 TKW917699 TBA917699 SRE917699 SHI917699 RXM917699 RNQ917699 RDU917699 QTY917699 QKC917699 QAG917699 PQK917699 PGO917699 OWS917699 OMW917699 ODA917699 NTE917699 NJI917699 MZM917699 MPQ917699 MFU917699 LVY917699 LMC917699 LCG917699 KSK917699 KIO917699 JYS917699 JOW917699 JFA917699 IVE917699 ILI917699 IBM917699 HRQ917699 HHU917699 GXY917699 GOC917699 GEG917699 FUK917699 FKO917699 FAS917699 EQW917699 EHA917699 DXE917699 DNI917699 DDM917699 CTQ917699 CJU917699 BZY917699 BQC917699 BGG917699 AWK917699 AMO917699 ACS917699 SW917699 JA917699 E917699 WVM852163 WLQ852163 WBU852163 VRY852163 VIC852163 UYG852163 UOK852163 UEO852163 TUS852163 TKW852163 TBA852163 SRE852163 SHI852163 RXM852163 RNQ852163 RDU852163 QTY852163 QKC852163 QAG852163 PQK852163 PGO852163 OWS852163 OMW852163 ODA852163 NTE852163 NJI852163 MZM852163 MPQ852163 MFU852163 LVY852163 LMC852163 LCG852163 KSK852163 KIO852163 JYS852163 JOW852163 JFA852163 IVE852163 ILI852163 IBM852163 HRQ852163 HHU852163 GXY852163 GOC852163 GEG852163 FUK852163 FKO852163 FAS852163 EQW852163 EHA852163 DXE852163 DNI852163 DDM852163 CTQ852163 CJU852163 BZY852163 BQC852163 BGG852163 AWK852163 AMO852163 ACS852163 SW852163 JA852163 E852163 WVM786627 WLQ786627 WBU786627 VRY786627 VIC786627 UYG786627 UOK786627 UEO786627 TUS786627 TKW786627 TBA786627 SRE786627 SHI786627 RXM786627 RNQ786627 RDU786627 QTY786627 QKC786627 QAG786627 PQK786627 PGO786627 OWS786627 OMW786627 ODA786627 NTE786627 NJI786627 MZM786627 MPQ786627 MFU786627 LVY786627 LMC786627 LCG786627 KSK786627 KIO786627 JYS786627 JOW786627 JFA786627 IVE786627 ILI786627 IBM786627 HRQ786627 HHU786627 GXY786627 GOC786627 GEG786627 FUK786627 FKO786627 FAS786627 EQW786627 EHA786627 DXE786627 DNI786627 DDM786627 CTQ786627 CJU786627 BZY786627 BQC786627 BGG786627 AWK786627 AMO786627 ACS786627 SW786627 JA786627 E786627 WVM721091 WLQ721091 WBU721091 VRY721091 VIC721091 UYG721091 UOK721091 UEO721091 TUS721091 TKW721091 TBA721091 SRE721091 SHI721091 RXM721091 RNQ721091 RDU721091 QTY721091 QKC721091 QAG721091 PQK721091 PGO721091 OWS721091 OMW721091 ODA721091 NTE721091 NJI721091 MZM721091 MPQ721091 MFU721091 LVY721091 LMC721091 LCG721091 KSK721091 KIO721091 JYS721091 JOW721091 JFA721091 IVE721091 ILI721091 IBM721091 HRQ721091 HHU721091 GXY721091 GOC721091 GEG721091 FUK721091 FKO721091 FAS721091 EQW721091 EHA721091 DXE721091 DNI721091 DDM721091 CTQ721091 CJU721091 BZY721091 BQC721091 BGG721091 AWK721091 AMO721091 ACS721091 SW721091 JA721091 E721091 WVM655555 WLQ655555 WBU655555 VRY655555 VIC655555 UYG655555 UOK655555 UEO655555 TUS655555 TKW655555 TBA655555 SRE655555 SHI655555 RXM655555 RNQ655555 RDU655555 QTY655555 QKC655555 QAG655555 PQK655555 PGO655555 OWS655555 OMW655555 ODA655555 NTE655555 NJI655555 MZM655555 MPQ655555 MFU655555 LVY655555 LMC655555 LCG655555 KSK655555 KIO655555 JYS655555 JOW655555 JFA655555 IVE655555 ILI655555 IBM655555 HRQ655555 HHU655555 GXY655555 GOC655555 GEG655555 FUK655555 FKO655555 FAS655555 EQW655555 EHA655555 DXE655555 DNI655555 DDM655555 CTQ655555 CJU655555 BZY655555 BQC655555 BGG655555 AWK655555 AMO655555 ACS655555 SW655555 JA655555 E655555 WVM590019 WLQ590019 WBU590019 VRY590019 VIC590019 UYG590019 UOK590019 UEO590019 TUS590019 TKW590019 TBA590019 SRE590019 SHI590019 RXM590019 RNQ590019 RDU590019 QTY590019 QKC590019 QAG590019 PQK590019 PGO590019 OWS590019 OMW590019 ODA590019 NTE590019 NJI590019 MZM590019 MPQ590019 MFU590019 LVY590019 LMC590019 LCG590019 KSK590019 KIO590019 JYS590019 JOW590019 JFA590019 IVE590019 ILI590019 IBM590019 HRQ590019 HHU590019 GXY590019 GOC590019 GEG590019 FUK590019 FKO590019 FAS590019 EQW590019 EHA590019 DXE590019 DNI590019 DDM590019 CTQ590019 CJU590019 BZY590019 BQC590019 BGG590019 AWK590019 AMO590019 ACS590019 SW590019 JA590019 E590019 WVM524483 WLQ524483 WBU524483 VRY524483 VIC524483 UYG524483 UOK524483 UEO524483 TUS524483 TKW524483 TBA524483 SRE524483 SHI524483 RXM524483 RNQ524483 RDU524483 QTY524483 QKC524483 QAG524483 PQK524483 PGO524483 OWS524483 OMW524483 ODA524483 NTE524483 NJI524483 MZM524483 MPQ524483 MFU524483 LVY524483 LMC524483 LCG524483 KSK524483 KIO524483 JYS524483 JOW524483 JFA524483 IVE524483 ILI524483 IBM524483 HRQ524483 HHU524483 GXY524483 GOC524483 GEG524483 FUK524483 FKO524483 FAS524483 EQW524483 EHA524483 DXE524483 DNI524483 DDM524483 CTQ524483 CJU524483 BZY524483 BQC524483 BGG524483 AWK524483 AMO524483 ACS524483 SW524483 JA524483 E524483 WVM458947 WLQ458947 WBU458947 VRY458947 VIC458947 UYG458947 UOK458947 UEO458947 TUS458947 TKW458947 TBA458947 SRE458947 SHI458947 RXM458947 RNQ458947 RDU458947 QTY458947 QKC458947 QAG458947 PQK458947 PGO458947 OWS458947 OMW458947 ODA458947 NTE458947 NJI458947 MZM458947 MPQ458947 MFU458947 LVY458947 LMC458947 LCG458947 KSK458947 KIO458947 JYS458947 JOW458947 JFA458947 IVE458947 ILI458947 IBM458947 HRQ458947 HHU458947 GXY458947 GOC458947 GEG458947 FUK458947 FKO458947 FAS458947 EQW458947 EHA458947 DXE458947 DNI458947 DDM458947 CTQ458947 CJU458947 BZY458947 BQC458947 BGG458947 AWK458947 AMO458947 ACS458947 SW458947 JA458947 E458947 WVM393411 WLQ393411 WBU393411 VRY393411 VIC393411 UYG393411 UOK393411 UEO393411 TUS393411 TKW393411 TBA393411 SRE393411 SHI393411 RXM393411 RNQ393411 RDU393411 QTY393411 QKC393411 QAG393411 PQK393411 PGO393411 OWS393411 OMW393411 ODA393411 NTE393411 NJI393411 MZM393411 MPQ393411 MFU393411 LVY393411 LMC393411 LCG393411 KSK393411 KIO393411 JYS393411 JOW393411 JFA393411 IVE393411 ILI393411 IBM393411 HRQ393411 HHU393411 GXY393411 GOC393411 GEG393411 FUK393411 FKO393411 FAS393411 EQW393411 EHA393411 DXE393411 DNI393411 DDM393411 CTQ393411 CJU393411 BZY393411 BQC393411 BGG393411 AWK393411 AMO393411 ACS393411 SW393411 JA393411 E393411 WVM327875 WLQ327875 WBU327875 VRY327875 VIC327875 UYG327875 UOK327875 UEO327875 TUS327875 TKW327875 TBA327875 SRE327875 SHI327875 RXM327875 RNQ327875 RDU327875 QTY327875 QKC327875 QAG327875 PQK327875 PGO327875 OWS327875 OMW327875 ODA327875 NTE327875 NJI327875 MZM327875 MPQ327875 MFU327875 LVY327875 LMC327875 LCG327875 KSK327875 KIO327875 JYS327875 JOW327875 JFA327875 IVE327875 ILI327875 IBM327875 HRQ327875 HHU327875 GXY327875 GOC327875 GEG327875 FUK327875 FKO327875 FAS327875 EQW327875 EHA327875 DXE327875 DNI327875 DDM327875 CTQ327875 CJU327875 BZY327875 BQC327875 BGG327875 AWK327875 AMO327875 ACS327875 SW327875 JA327875 E327875 WVM262339 WLQ262339 WBU262339 VRY262339 VIC262339 UYG262339 UOK262339 UEO262339 TUS262339 TKW262339 TBA262339 SRE262339 SHI262339 RXM262339 RNQ262339 RDU262339 QTY262339 QKC262339 QAG262339 PQK262339 PGO262339 OWS262339 OMW262339 ODA262339 NTE262339 NJI262339 MZM262339 MPQ262339 MFU262339 LVY262339 LMC262339 LCG262339 KSK262339 KIO262339 JYS262339 JOW262339 JFA262339 IVE262339 ILI262339 IBM262339 HRQ262339 HHU262339 GXY262339 GOC262339 GEG262339 FUK262339 FKO262339 FAS262339 EQW262339 EHA262339 DXE262339 DNI262339 DDM262339 CTQ262339 CJU262339 BZY262339 BQC262339 BGG262339 AWK262339 AMO262339 ACS262339 SW262339 JA262339 E262339 WVM196803 WLQ196803 WBU196803 VRY196803 VIC196803 UYG196803 UOK196803 UEO196803 TUS196803 TKW196803 TBA196803 SRE196803 SHI196803 RXM196803 RNQ196803 RDU196803 QTY196803 QKC196803 QAG196803 PQK196803 PGO196803 OWS196803 OMW196803 ODA196803 NTE196803 NJI196803 MZM196803 MPQ196803 MFU196803 LVY196803 LMC196803 LCG196803 KSK196803 KIO196803 JYS196803 JOW196803 JFA196803 IVE196803 ILI196803 IBM196803 HRQ196803 HHU196803 GXY196803 GOC196803 GEG196803 FUK196803 FKO196803 FAS196803 EQW196803 EHA196803 DXE196803 DNI196803 DDM196803 CTQ196803 CJU196803 BZY196803 BQC196803 BGG196803 AWK196803 AMO196803 ACS196803 SW196803 JA196803 E196803 WVM131267 WLQ131267 WBU131267 VRY131267 VIC131267 UYG131267 UOK131267 UEO131267 TUS131267 TKW131267 TBA131267 SRE131267 SHI131267 RXM131267 RNQ131267 RDU131267 QTY131267 QKC131267 QAG131267 PQK131267 PGO131267 OWS131267 OMW131267 ODA131267 NTE131267 NJI131267 MZM131267 MPQ131267 MFU131267 LVY131267 LMC131267 LCG131267 KSK131267 KIO131267 JYS131267 JOW131267 JFA131267 IVE131267 ILI131267 IBM131267 HRQ131267 HHU131267 GXY131267 GOC131267 GEG131267 FUK131267 FKO131267 FAS131267 EQW131267 EHA131267 DXE131267 DNI131267 DDM131267 CTQ131267 CJU131267 BZY131267 BQC131267 BGG131267 AWK131267 AMO131267 ACS131267 SW131267 JA131267 E131267 WVM65731 WLQ65731 WBU65731 VRY65731 VIC65731 UYG65731 UOK65731 UEO65731 TUS65731 TKW65731 TBA65731 SRE65731 SHI65731 RXM65731 RNQ65731 RDU65731 QTY65731 QKC65731 QAG65731 PQK65731 PGO65731 OWS65731 OMW65731 ODA65731 NTE65731 NJI65731 MZM65731 MPQ65731 MFU65731 LVY65731 LMC65731 LCG65731 KSK65731 KIO65731 JYS65731 JOW65731 JFA65731 IVE65731 ILI65731 IBM65731 HRQ65731 HHU65731 GXY65731 GOC65731 GEG65731 FUK65731 FKO65731 FAS65731 EQW65731 EHA65731 DXE65731 DNI65731 DDM65731 CTQ65731 CJU65731 BZY65731 BQC65731 BGG65731 AWK65731 AMO65731 ACS65731 SW65731 JA65731 E65731 WVM176 WLQ176 WBU176 VRY176 VIC176 UYG176 UOK176 UEO176 TUS176 TKW176 TBA176 SRE176 SHI176 RXM176 RNQ176 RDU176 QTY176 QKC176 QAG176 PQK176 PGO176 OWS176 OMW176 ODA176 NTE176 NJI176 MZM176 MPQ176 MFU176 LVY176 LMC176 LCG176 KSK176 KIO176 JYS176 JOW176 JFA176 IVE176 ILI176 IBM176 HRQ176 HHU176 GXY176 GOC176 GEG176 FUK176 FKO176 FAS176 EQW176 EHA176 DXE176 DNI176 DDM176 CTQ176 CJU176 BZY176 BQC176 BGG176 AWK176 AMO176 ACS176 SW176 JA176 E176 WVM983237:WVM983238 WLQ983237:WLQ983238 WBU983237:WBU983238 VRY983237:VRY983238 VIC983237:VIC983238 UYG983237:UYG983238 UOK983237:UOK983238 UEO983237:UEO983238 TUS983237:TUS983238 TKW983237:TKW983238 TBA983237:TBA983238 SRE983237:SRE983238 SHI983237:SHI983238 RXM983237:RXM983238 RNQ983237:RNQ983238 RDU983237:RDU983238 QTY983237:QTY983238 QKC983237:QKC983238 QAG983237:QAG983238 PQK983237:PQK983238 PGO983237:PGO983238 OWS983237:OWS983238 OMW983237:OMW983238 ODA983237:ODA983238 NTE983237:NTE983238 NJI983237:NJI983238 MZM983237:MZM983238 MPQ983237:MPQ983238 MFU983237:MFU983238 LVY983237:LVY983238 LMC983237:LMC983238 LCG983237:LCG983238 KSK983237:KSK983238 KIO983237:KIO983238 JYS983237:JYS983238 JOW983237:JOW983238 JFA983237:JFA983238 IVE983237:IVE983238 ILI983237:ILI983238 IBM983237:IBM983238 HRQ983237:HRQ983238 HHU983237:HHU983238 GXY983237:GXY983238 GOC983237:GOC983238 GEG983237:GEG983238 FUK983237:FUK983238 FKO983237:FKO983238 FAS983237:FAS983238 EQW983237:EQW983238 EHA983237:EHA983238 DXE983237:DXE983238 DNI983237:DNI983238 DDM983237:DDM983238 CTQ983237:CTQ983238 CJU983237:CJU983238 BZY983237:BZY983238 BQC983237:BQC983238 BGG983237:BGG983238 AWK983237:AWK983238 AMO983237:AMO983238 ACS983237:ACS983238 SW983237:SW983238 JA983237:JA983238 E983237:E983238 WVM917701:WVM917702 WLQ917701:WLQ917702 WBU917701:WBU917702 VRY917701:VRY917702 VIC917701:VIC917702 UYG917701:UYG917702 UOK917701:UOK917702 UEO917701:UEO917702 TUS917701:TUS917702 TKW917701:TKW917702 TBA917701:TBA917702 SRE917701:SRE917702 SHI917701:SHI917702 RXM917701:RXM917702 RNQ917701:RNQ917702 RDU917701:RDU917702 QTY917701:QTY917702 QKC917701:QKC917702 QAG917701:QAG917702 PQK917701:PQK917702 PGO917701:PGO917702 OWS917701:OWS917702 OMW917701:OMW917702 ODA917701:ODA917702 NTE917701:NTE917702 NJI917701:NJI917702 MZM917701:MZM917702 MPQ917701:MPQ917702 MFU917701:MFU917702 LVY917701:LVY917702 LMC917701:LMC917702 LCG917701:LCG917702 KSK917701:KSK917702 KIO917701:KIO917702 JYS917701:JYS917702 JOW917701:JOW917702 JFA917701:JFA917702 IVE917701:IVE917702 ILI917701:ILI917702 IBM917701:IBM917702 HRQ917701:HRQ917702 HHU917701:HHU917702 GXY917701:GXY917702 GOC917701:GOC917702 GEG917701:GEG917702 FUK917701:FUK917702 FKO917701:FKO917702 FAS917701:FAS917702 EQW917701:EQW917702 EHA917701:EHA917702 DXE917701:DXE917702 DNI917701:DNI917702 DDM917701:DDM917702 CTQ917701:CTQ917702 CJU917701:CJU917702 BZY917701:BZY917702 BQC917701:BQC917702 BGG917701:BGG917702 AWK917701:AWK917702 AMO917701:AMO917702 ACS917701:ACS917702 SW917701:SW917702 JA917701:JA917702 E917701:E917702 WVM852165:WVM852166 WLQ852165:WLQ852166 WBU852165:WBU852166 VRY852165:VRY852166 VIC852165:VIC852166 UYG852165:UYG852166 UOK852165:UOK852166 UEO852165:UEO852166 TUS852165:TUS852166 TKW852165:TKW852166 TBA852165:TBA852166 SRE852165:SRE852166 SHI852165:SHI852166 RXM852165:RXM852166 RNQ852165:RNQ852166 RDU852165:RDU852166 QTY852165:QTY852166 QKC852165:QKC852166 QAG852165:QAG852166 PQK852165:PQK852166 PGO852165:PGO852166 OWS852165:OWS852166 OMW852165:OMW852166 ODA852165:ODA852166 NTE852165:NTE852166 NJI852165:NJI852166 MZM852165:MZM852166 MPQ852165:MPQ852166 MFU852165:MFU852166 LVY852165:LVY852166 LMC852165:LMC852166 LCG852165:LCG852166 KSK852165:KSK852166 KIO852165:KIO852166 JYS852165:JYS852166 JOW852165:JOW852166 JFA852165:JFA852166 IVE852165:IVE852166 ILI852165:ILI852166 IBM852165:IBM852166 HRQ852165:HRQ852166 HHU852165:HHU852166 GXY852165:GXY852166 GOC852165:GOC852166 GEG852165:GEG852166 FUK852165:FUK852166 FKO852165:FKO852166 FAS852165:FAS852166 EQW852165:EQW852166 EHA852165:EHA852166 DXE852165:DXE852166 DNI852165:DNI852166 DDM852165:DDM852166 CTQ852165:CTQ852166 CJU852165:CJU852166 BZY852165:BZY852166 BQC852165:BQC852166 BGG852165:BGG852166 AWK852165:AWK852166 AMO852165:AMO852166 ACS852165:ACS852166 SW852165:SW852166 JA852165:JA852166 E852165:E852166 WVM786629:WVM786630 WLQ786629:WLQ786630 WBU786629:WBU786630 VRY786629:VRY786630 VIC786629:VIC786630 UYG786629:UYG786630 UOK786629:UOK786630 UEO786629:UEO786630 TUS786629:TUS786630 TKW786629:TKW786630 TBA786629:TBA786630 SRE786629:SRE786630 SHI786629:SHI786630 RXM786629:RXM786630 RNQ786629:RNQ786630 RDU786629:RDU786630 QTY786629:QTY786630 QKC786629:QKC786630 QAG786629:QAG786630 PQK786629:PQK786630 PGO786629:PGO786630 OWS786629:OWS786630 OMW786629:OMW786630 ODA786629:ODA786630 NTE786629:NTE786630 NJI786629:NJI786630 MZM786629:MZM786630 MPQ786629:MPQ786630 MFU786629:MFU786630 LVY786629:LVY786630 LMC786629:LMC786630 LCG786629:LCG786630 KSK786629:KSK786630 KIO786629:KIO786630 JYS786629:JYS786630 JOW786629:JOW786630 JFA786629:JFA786630 IVE786629:IVE786630 ILI786629:ILI786630 IBM786629:IBM786630 HRQ786629:HRQ786630 HHU786629:HHU786630 GXY786629:GXY786630 GOC786629:GOC786630 GEG786629:GEG786630 FUK786629:FUK786630 FKO786629:FKO786630 FAS786629:FAS786630 EQW786629:EQW786630 EHA786629:EHA786630 DXE786629:DXE786630 DNI786629:DNI786630 DDM786629:DDM786630 CTQ786629:CTQ786630 CJU786629:CJU786630 BZY786629:BZY786630 BQC786629:BQC786630 BGG786629:BGG786630 AWK786629:AWK786630 AMO786629:AMO786630 ACS786629:ACS786630 SW786629:SW786630 JA786629:JA786630 E786629:E786630 WVM721093:WVM721094 WLQ721093:WLQ721094 WBU721093:WBU721094 VRY721093:VRY721094 VIC721093:VIC721094 UYG721093:UYG721094 UOK721093:UOK721094 UEO721093:UEO721094 TUS721093:TUS721094 TKW721093:TKW721094 TBA721093:TBA721094 SRE721093:SRE721094 SHI721093:SHI721094 RXM721093:RXM721094 RNQ721093:RNQ721094 RDU721093:RDU721094 QTY721093:QTY721094 QKC721093:QKC721094 QAG721093:QAG721094 PQK721093:PQK721094 PGO721093:PGO721094 OWS721093:OWS721094 OMW721093:OMW721094 ODA721093:ODA721094 NTE721093:NTE721094 NJI721093:NJI721094 MZM721093:MZM721094 MPQ721093:MPQ721094 MFU721093:MFU721094 LVY721093:LVY721094 LMC721093:LMC721094 LCG721093:LCG721094 KSK721093:KSK721094 KIO721093:KIO721094 JYS721093:JYS721094 JOW721093:JOW721094 JFA721093:JFA721094 IVE721093:IVE721094 ILI721093:ILI721094 IBM721093:IBM721094 HRQ721093:HRQ721094 HHU721093:HHU721094 GXY721093:GXY721094 GOC721093:GOC721094 GEG721093:GEG721094 FUK721093:FUK721094 FKO721093:FKO721094 FAS721093:FAS721094 EQW721093:EQW721094 EHA721093:EHA721094 DXE721093:DXE721094 DNI721093:DNI721094 DDM721093:DDM721094 CTQ721093:CTQ721094 CJU721093:CJU721094 BZY721093:BZY721094 BQC721093:BQC721094 BGG721093:BGG721094 AWK721093:AWK721094 AMO721093:AMO721094 ACS721093:ACS721094 SW721093:SW721094 JA721093:JA721094 E721093:E721094 WVM655557:WVM655558 WLQ655557:WLQ655558 WBU655557:WBU655558 VRY655557:VRY655558 VIC655557:VIC655558 UYG655557:UYG655558 UOK655557:UOK655558 UEO655557:UEO655558 TUS655557:TUS655558 TKW655557:TKW655558 TBA655557:TBA655558 SRE655557:SRE655558 SHI655557:SHI655558 RXM655557:RXM655558 RNQ655557:RNQ655558 RDU655557:RDU655558 QTY655557:QTY655558 QKC655557:QKC655558 QAG655557:QAG655558 PQK655557:PQK655558 PGO655557:PGO655558 OWS655557:OWS655558 OMW655557:OMW655558 ODA655557:ODA655558 NTE655557:NTE655558 NJI655557:NJI655558 MZM655557:MZM655558 MPQ655557:MPQ655558 MFU655557:MFU655558 LVY655557:LVY655558 LMC655557:LMC655558 LCG655557:LCG655558 KSK655557:KSK655558 KIO655557:KIO655558 JYS655557:JYS655558 JOW655557:JOW655558 JFA655557:JFA655558 IVE655557:IVE655558 ILI655557:ILI655558 IBM655557:IBM655558 HRQ655557:HRQ655558 HHU655557:HHU655558 GXY655557:GXY655558 GOC655557:GOC655558 GEG655557:GEG655558 FUK655557:FUK655558 FKO655557:FKO655558 FAS655557:FAS655558 EQW655557:EQW655558 EHA655557:EHA655558 DXE655557:DXE655558 DNI655557:DNI655558 DDM655557:DDM655558 CTQ655557:CTQ655558 CJU655557:CJU655558 BZY655557:BZY655558 BQC655557:BQC655558 BGG655557:BGG655558 AWK655557:AWK655558 AMO655557:AMO655558 ACS655557:ACS655558 SW655557:SW655558 JA655557:JA655558 E655557:E655558 WVM590021:WVM590022 WLQ590021:WLQ590022 WBU590021:WBU590022 VRY590021:VRY590022 VIC590021:VIC590022 UYG590021:UYG590022 UOK590021:UOK590022 UEO590021:UEO590022 TUS590021:TUS590022 TKW590021:TKW590022 TBA590021:TBA590022 SRE590021:SRE590022 SHI590021:SHI590022 RXM590021:RXM590022 RNQ590021:RNQ590022 RDU590021:RDU590022 QTY590021:QTY590022 QKC590021:QKC590022 QAG590021:QAG590022 PQK590021:PQK590022 PGO590021:PGO590022 OWS590021:OWS590022 OMW590021:OMW590022 ODA590021:ODA590022 NTE590021:NTE590022 NJI590021:NJI590022 MZM590021:MZM590022 MPQ590021:MPQ590022 MFU590021:MFU590022 LVY590021:LVY590022 LMC590021:LMC590022 LCG590021:LCG590022 KSK590021:KSK590022 KIO590021:KIO590022 JYS590021:JYS590022 JOW590021:JOW590022 JFA590021:JFA590022 IVE590021:IVE590022 ILI590021:ILI590022 IBM590021:IBM590022 HRQ590021:HRQ590022 HHU590021:HHU590022 GXY590021:GXY590022 GOC590021:GOC590022 GEG590021:GEG590022 FUK590021:FUK590022 FKO590021:FKO590022 FAS590021:FAS590022 EQW590021:EQW590022 EHA590021:EHA590022 DXE590021:DXE590022 DNI590021:DNI590022 DDM590021:DDM590022 CTQ590021:CTQ590022 CJU590021:CJU590022 BZY590021:BZY590022 BQC590021:BQC590022 BGG590021:BGG590022 AWK590021:AWK590022 AMO590021:AMO590022 ACS590021:ACS590022 SW590021:SW590022 JA590021:JA590022 E590021:E590022 WVM524485:WVM524486 WLQ524485:WLQ524486 WBU524485:WBU524486 VRY524485:VRY524486 VIC524485:VIC524486 UYG524485:UYG524486 UOK524485:UOK524486 UEO524485:UEO524486 TUS524485:TUS524486 TKW524485:TKW524486 TBA524485:TBA524486 SRE524485:SRE524486 SHI524485:SHI524486 RXM524485:RXM524486 RNQ524485:RNQ524486 RDU524485:RDU524486 QTY524485:QTY524486 QKC524485:QKC524486 QAG524485:QAG524486 PQK524485:PQK524486 PGO524485:PGO524486 OWS524485:OWS524486 OMW524485:OMW524486 ODA524485:ODA524486 NTE524485:NTE524486 NJI524485:NJI524486 MZM524485:MZM524486 MPQ524485:MPQ524486 MFU524485:MFU524486 LVY524485:LVY524486 LMC524485:LMC524486 LCG524485:LCG524486 KSK524485:KSK524486 KIO524485:KIO524486 JYS524485:JYS524486 JOW524485:JOW524486 JFA524485:JFA524486 IVE524485:IVE524486 ILI524485:ILI524486 IBM524485:IBM524486 HRQ524485:HRQ524486 HHU524485:HHU524486 GXY524485:GXY524486 GOC524485:GOC524486 GEG524485:GEG524486 FUK524485:FUK524486 FKO524485:FKO524486 FAS524485:FAS524486 EQW524485:EQW524486 EHA524485:EHA524486 DXE524485:DXE524486 DNI524485:DNI524486 DDM524485:DDM524486 CTQ524485:CTQ524486 CJU524485:CJU524486 BZY524485:BZY524486 BQC524485:BQC524486 BGG524485:BGG524486 AWK524485:AWK524486 AMO524485:AMO524486 ACS524485:ACS524486 SW524485:SW524486 JA524485:JA524486 E524485:E524486 WVM458949:WVM458950 WLQ458949:WLQ458950 WBU458949:WBU458950 VRY458949:VRY458950 VIC458949:VIC458950 UYG458949:UYG458950 UOK458949:UOK458950 UEO458949:UEO458950 TUS458949:TUS458950 TKW458949:TKW458950 TBA458949:TBA458950 SRE458949:SRE458950 SHI458949:SHI458950 RXM458949:RXM458950 RNQ458949:RNQ458950 RDU458949:RDU458950 QTY458949:QTY458950 QKC458949:QKC458950 QAG458949:QAG458950 PQK458949:PQK458950 PGO458949:PGO458950 OWS458949:OWS458950 OMW458949:OMW458950 ODA458949:ODA458950 NTE458949:NTE458950 NJI458949:NJI458950 MZM458949:MZM458950 MPQ458949:MPQ458950 MFU458949:MFU458950 LVY458949:LVY458950 LMC458949:LMC458950 LCG458949:LCG458950 KSK458949:KSK458950 KIO458949:KIO458950 JYS458949:JYS458950 JOW458949:JOW458950 JFA458949:JFA458950 IVE458949:IVE458950 ILI458949:ILI458950 IBM458949:IBM458950 HRQ458949:HRQ458950 HHU458949:HHU458950 GXY458949:GXY458950 GOC458949:GOC458950 GEG458949:GEG458950 FUK458949:FUK458950 FKO458949:FKO458950 FAS458949:FAS458950 EQW458949:EQW458950 EHA458949:EHA458950 DXE458949:DXE458950 DNI458949:DNI458950 DDM458949:DDM458950 CTQ458949:CTQ458950 CJU458949:CJU458950 BZY458949:BZY458950 BQC458949:BQC458950 BGG458949:BGG458950 AWK458949:AWK458950 AMO458949:AMO458950 ACS458949:ACS458950 SW458949:SW458950 JA458949:JA458950 E458949:E458950 WVM393413:WVM393414 WLQ393413:WLQ393414 WBU393413:WBU393414 VRY393413:VRY393414 VIC393413:VIC393414 UYG393413:UYG393414 UOK393413:UOK393414 UEO393413:UEO393414 TUS393413:TUS393414 TKW393413:TKW393414 TBA393413:TBA393414 SRE393413:SRE393414 SHI393413:SHI393414 RXM393413:RXM393414 RNQ393413:RNQ393414 RDU393413:RDU393414 QTY393413:QTY393414 QKC393413:QKC393414 QAG393413:QAG393414 PQK393413:PQK393414 PGO393413:PGO393414 OWS393413:OWS393414 OMW393413:OMW393414 ODA393413:ODA393414 NTE393413:NTE393414 NJI393413:NJI393414 MZM393413:MZM393414 MPQ393413:MPQ393414 MFU393413:MFU393414 LVY393413:LVY393414 LMC393413:LMC393414 LCG393413:LCG393414 KSK393413:KSK393414 KIO393413:KIO393414 JYS393413:JYS393414 JOW393413:JOW393414 JFA393413:JFA393414 IVE393413:IVE393414 ILI393413:ILI393414 IBM393413:IBM393414 HRQ393413:HRQ393414 HHU393413:HHU393414 GXY393413:GXY393414 GOC393413:GOC393414 GEG393413:GEG393414 FUK393413:FUK393414 FKO393413:FKO393414 FAS393413:FAS393414 EQW393413:EQW393414 EHA393413:EHA393414 DXE393413:DXE393414 DNI393413:DNI393414 DDM393413:DDM393414 CTQ393413:CTQ393414 CJU393413:CJU393414 BZY393413:BZY393414 BQC393413:BQC393414 BGG393413:BGG393414 AWK393413:AWK393414 AMO393413:AMO393414 ACS393413:ACS393414 SW393413:SW393414 JA393413:JA393414 E393413:E393414 WVM327877:WVM327878 WLQ327877:WLQ327878 WBU327877:WBU327878 VRY327877:VRY327878 VIC327877:VIC327878 UYG327877:UYG327878 UOK327877:UOK327878 UEO327877:UEO327878 TUS327877:TUS327878 TKW327877:TKW327878 TBA327877:TBA327878 SRE327877:SRE327878 SHI327877:SHI327878 RXM327877:RXM327878 RNQ327877:RNQ327878 RDU327877:RDU327878 QTY327877:QTY327878 QKC327877:QKC327878 QAG327877:QAG327878 PQK327877:PQK327878 PGO327877:PGO327878 OWS327877:OWS327878 OMW327877:OMW327878 ODA327877:ODA327878 NTE327877:NTE327878 NJI327877:NJI327878 MZM327877:MZM327878 MPQ327877:MPQ327878 MFU327877:MFU327878 LVY327877:LVY327878 LMC327877:LMC327878 LCG327877:LCG327878 KSK327877:KSK327878 KIO327877:KIO327878 JYS327877:JYS327878 JOW327877:JOW327878 JFA327877:JFA327878 IVE327877:IVE327878 ILI327877:ILI327878 IBM327877:IBM327878 HRQ327877:HRQ327878 HHU327877:HHU327878 GXY327877:GXY327878 GOC327877:GOC327878 GEG327877:GEG327878 FUK327877:FUK327878 FKO327877:FKO327878 FAS327877:FAS327878 EQW327877:EQW327878 EHA327877:EHA327878 DXE327877:DXE327878 DNI327877:DNI327878 DDM327877:DDM327878 CTQ327877:CTQ327878 CJU327877:CJU327878 BZY327877:BZY327878 BQC327877:BQC327878 BGG327877:BGG327878 AWK327877:AWK327878 AMO327877:AMO327878 ACS327877:ACS327878 SW327877:SW327878 JA327877:JA327878 E327877:E327878 WVM262341:WVM262342 WLQ262341:WLQ262342 WBU262341:WBU262342 VRY262341:VRY262342 VIC262341:VIC262342 UYG262341:UYG262342 UOK262341:UOK262342 UEO262341:UEO262342 TUS262341:TUS262342 TKW262341:TKW262342 TBA262341:TBA262342 SRE262341:SRE262342 SHI262341:SHI262342 RXM262341:RXM262342 RNQ262341:RNQ262342 RDU262341:RDU262342 QTY262341:QTY262342 QKC262341:QKC262342 QAG262341:QAG262342 PQK262341:PQK262342 PGO262341:PGO262342 OWS262341:OWS262342 OMW262341:OMW262342 ODA262341:ODA262342 NTE262341:NTE262342 NJI262341:NJI262342 MZM262341:MZM262342 MPQ262341:MPQ262342 MFU262341:MFU262342 LVY262341:LVY262342 LMC262341:LMC262342 LCG262341:LCG262342 KSK262341:KSK262342 KIO262341:KIO262342 JYS262341:JYS262342 JOW262341:JOW262342 JFA262341:JFA262342 IVE262341:IVE262342 ILI262341:ILI262342 IBM262341:IBM262342 HRQ262341:HRQ262342 HHU262341:HHU262342 GXY262341:GXY262342 GOC262341:GOC262342 GEG262341:GEG262342 FUK262341:FUK262342 FKO262341:FKO262342 FAS262341:FAS262342 EQW262341:EQW262342 EHA262341:EHA262342 DXE262341:DXE262342 DNI262341:DNI262342 DDM262341:DDM262342 CTQ262341:CTQ262342 CJU262341:CJU262342 BZY262341:BZY262342 BQC262341:BQC262342 BGG262341:BGG262342 AWK262341:AWK262342 AMO262341:AMO262342 ACS262341:ACS262342 SW262341:SW262342 JA262341:JA262342 E262341:E262342 WVM196805:WVM196806 WLQ196805:WLQ196806 WBU196805:WBU196806 VRY196805:VRY196806 VIC196805:VIC196806 UYG196805:UYG196806 UOK196805:UOK196806 UEO196805:UEO196806 TUS196805:TUS196806 TKW196805:TKW196806 TBA196805:TBA196806 SRE196805:SRE196806 SHI196805:SHI196806 RXM196805:RXM196806 RNQ196805:RNQ196806 RDU196805:RDU196806 QTY196805:QTY196806 QKC196805:QKC196806 QAG196805:QAG196806 PQK196805:PQK196806 PGO196805:PGO196806 OWS196805:OWS196806 OMW196805:OMW196806 ODA196805:ODA196806 NTE196805:NTE196806 NJI196805:NJI196806 MZM196805:MZM196806 MPQ196805:MPQ196806 MFU196805:MFU196806 LVY196805:LVY196806 LMC196805:LMC196806 LCG196805:LCG196806 KSK196805:KSK196806 KIO196805:KIO196806 JYS196805:JYS196806 JOW196805:JOW196806 JFA196805:JFA196806 IVE196805:IVE196806 ILI196805:ILI196806 IBM196805:IBM196806 HRQ196805:HRQ196806 HHU196805:HHU196806 GXY196805:GXY196806 GOC196805:GOC196806 GEG196805:GEG196806 FUK196805:FUK196806 FKO196805:FKO196806 FAS196805:FAS196806 EQW196805:EQW196806 EHA196805:EHA196806 DXE196805:DXE196806 DNI196805:DNI196806 DDM196805:DDM196806 CTQ196805:CTQ196806 CJU196805:CJU196806 BZY196805:BZY196806 BQC196805:BQC196806 BGG196805:BGG196806 AWK196805:AWK196806 AMO196805:AMO196806 ACS196805:ACS196806 SW196805:SW196806 JA196805:JA196806 E196805:E196806 WVM131269:WVM131270 WLQ131269:WLQ131270 WBU131269:WBU131270 VRY131269:VRY131270 VIC131269:VIC131270 UYG131269:UYG131270 UOK131269:UOK131270 UEO131269:UEO131270 TUS131269:TUS131270 TKW131269:TKW131270 TBA131269:TBA131270 SRE131269:SRE131270 SHI131269:SHI131270 RXM131269:RXM131270 RNQ131269:RNQ131270 RDU131269:RDU131270 QTY131269:QTY131270 QKC131269:QKC131270 QAG131269:QAG131270 PQK131269:PQK131270 PGO131269:PGO131270 OWS131269:OWS131270 OMW131269:OMW131270 ODA131269:ODA131270 NTE131269:NTE131270 NJI131269:NJI131270 MZM131269:MZM131270 MPQ131269:MPQ131270 MFU131269:MFU131270 LVY131269:LVY131270 LMC131269:LMC131270 LCG131269:LCG131270 KSK131269:KSK131270 KIO131269:KIO131270 JYS131269:JYS131270 JOW131269:JOW131270 JFA131269:JFA131270 IVE131269:IVE131270 ILI131269:ILI131270 IBM131269:IBM131270 HRQ131269:HRQ131270 HHU131269:HHU131270 GXY131269:GXY131270 GOC131269:GOC131270 GEG131269:GEG131270 FUK131269:FUK131270 FKO131269:FKO131270 FAS131269:FAS131270 EQW131269:EQW131270 EHA131269:EHA131270 DXE131269:DXE131270 DNI131269:DNI131270 DDM131269:DDM131270 CTQ131269:CTQ131270 CJU131269:CJU131270 BZY131269:BZY131270 BQC131269:BQC131270 BGG131269:BGG131270 AWK131269:AWK131270 AMO131269:AMO131270 ACS131269:ACS131270 SW131269:SW131270 JA131269:JA131270 E131269:E131270 WVM65733:WVM65734 WLQ65733:WLQ65734 WBU65733:WBU65734 VRY65733:VRY65734 VIC65733:VIC65734 UYG65733:UYG65734 UOK65733:UOK65734 UEO65733:UEO65734 TUS65733:TUS65734 TKW65733:TKW65734 TBA65733:TBA65734 SRE65733:SRE65734 SHI65733:SHI65734 RXM65733:RXM65734 RNQ65733:RNQ65734 RDU65733:RDU65734 QTY65733:QTY65734 QKC65733:QKC65734 QAG65733:QAG65734 PQK65733:PQK65734 PGO65733:PGO65734 OWS65733:OWS65734 OMW65733:OMW65734 ODA65733:ODA65734 NTE65733:NTE65734 NJI65733:NJI65734 MZM65733:MZM65734 MPQ65733:MPQ65734 MFU65733:MFU65734 LVY65733:LVY65734 LMC65733:LMC65734 LCG65733:LCG65734 KSK65733:KSK65734 KIO65733:KIO65734 JYS65733:JYS65734 JOW65733:JOW65734 JFA65733:JFA65734 IVE65733:IVE65734 ILI65733:ILI65734 IBM65733:IBM65734 HRQ65733:HRQ65734 HHU65733:HHU65734 GXY65733:GXY65734 GOC65733:GOC65734 GEG65733:GEG65734 FUK65733:FUK65734 FKO65733:FKO65734 FAS65733:FAS65734 EQW65733:EQW65734 EHA65733:EHA65734 DXE65733:DXE65734 DNI65733:DNI65734 DDM65733:DDM65734 CTQ65733:CTQ65734 CJU65733:CJU65734 BZY65733:BZY65734 BQC65733:BQC65734 BGG65733:BGG65734 AWK65733:AWK65734 AMO65733:AMO65734 ACS65733:ACS65734 SW65733:SW65734 JA65733:JA65734 E65733:E65734 WVM178:WVM179 WLQ178:WLQ179 WBU178:WBU179 VRY178:VRY179 VIC178:VIC179 UYG178:UYG179 UOK178:UOK179 UEO178:UEO179 TUS178:TUS179 TKW178:TKW179 TBA178:TBA179 SRE178:SRE179 SHI178:SHI179 RXM178:RXM179 RNQ178:RNQ179 RDU178:RDU179 QTY178:QTY179 QKC178:QKC179 QAG178:QAG179 PQK178:PQK179 PGO178:PGO179 OWS178:OWS179 OMW178:OMW179 ODA178:ODA179 NTE178:NTE179 NJI178:NJI179 MZM178:MZM179 MPQ178:MPQ179 MFU178:MFU179 LVY178:LVY179 LMC178:LMC179 LCG178:LCG179 KSK178:KSK179 KIO178:KIO179 JYS178:JYS179 JOW178:JOW179 JFA178:JFA179 IVE178:IVE179 ILI178:ILI179 IBM178:IBM179 HRQ178:HRQ179 HHU178:HHU179 GXY178:GXY179 GOC178:GOC179 GEG178:GEG179 FUK178:FUK179 FKO178:FKO179 FAS178:FAS179 EQW178:EQW179 EHA178:EHA179 DXE178:DXE179 DNI178:DNI179 DDM178:DDM179 CTQ178:CTQ179 CJU178:CJU179 BZY178:BZY179 BQC178:BQC179 BGG178:BGG179 AWK178:AWK179 AMO178:AMO179 ACS178:ACS179 SW178:SW179 JA178:JA179 E178:E179 WVM983373 WLQ983373 WBU983373 VRY983373 VIC983373 UYG983373 UOK983373 UEO983373 TUS983373 TKW983373 TBA983373 SRE983373 SHI983373 RXM983373 RNQ983373 RDU983373 QTY983373 QKC983373 QAG983373 PQK983373 PGO983373 OWS983373 OMW983373 ODA983373 NTE983373 NJI983373 MZM983373 MPQ983373 MFU983373 LVY983373 LMC983373 LCG983373 KSK983373 KIO983373 JYS983373 JOW983373 JFA983373 IVE983373 ILI983373 IBM983373 HRQ983373 HHU983373 GXY983373 GOC983373 GEG983373 FUK983373 FKO983373 FAS983373 EQW983373 EHA983373 DXE983373 DNI983373 DDM983373 CTQ983373 CJU983373 BZY983373 BQC983373 BGG983373 AWK983373 AMO983373 ACS983373 SW983373 JA983373 E983373 WVM917837 WLQ917837 WBU917837 VRY917837 VIC917837 UYG917837 UOK917837 UEO917837 TUS917837 TKW917837 TBA917837 SRE917837 SHI917837 RXM917837 RNQ917837 RDU917837 QTY917837 QKC917837 QAG917837 PQK917837 PGO917837 OWS917837 OMW917837 ODA917837 NTE917837 NJI917837 MZM917837 MPQ917837 MFU917837 LVY917837 LMC917837 LCG917837 KSK917837 KIO917837 JYS917837 JOW917837 JFA917837 IVE917837 ILI917837 IBM917837 HRQ917837 HHU917837 GXY917837 GOC917837 GEG917837 FUK917837 FKO917837 FAS917837 EQW917837 EHA917837 DXE917837 DNI917837 DDM917837 CTQ917837 CJU917837 BZY917837 BQC917837 BGG917837 AWK917837 AMO917837 ACS917837 SW917837 JA917837 E917837 WVM852301 WLQ852301 WBU852301 VRY852301 VIC852301 UYG852301 UOK852301 UEO852301 TUS852301 TKW852301 TBA852301 SRE852301 SHI852301 RXM852301 RNQ852301 RDU852301 QTY852301 QKC852301 QAG852301 PQK852301 PGO852301 OWS852301 OMW852301 ODA852301 NTE852301 NJI852301 MZM852301 MPQ852301 MFU852301 LVY852301 LMC852301 LCG852301 KSK852301 KIO852301 JYS852301 JOW852301 JFA852301 IVE852301 ILI852301 IBM852301 HRQ852301 HHU852301 GXY852301 GOC852301 GEG852301 FUK852301 FKO852301 FAS852301 EQW852301 EHA852301 DXE852301 DNI852301 DDM852301 CTQ852301 CJU852301 BZY852301 BQC852301 BGG852301 AWK852301 AMO852301 ACS852301 SW852301 JA852301 E852301 WVM786765 WLQ786765 WBU786765 VRY786765 VIC786765 UYG786765 UOK786765 UEO786765 TUS786765 TKW786765 TBA786765 SRE786765 SHI786765 RXM786765 RNQ786765 RDU786765 QTY786765 QKC786765 QAG786765 PQK786765 PGO786765 OWS786765 OMW786765 ODA786765 NTE786765 NJI786765 MZM786765 MPQ786765 MFU786765 LVY786765 LMC786765 LCG786765 KSK786765 KIO786765 JYS786765 JOW786765 JFA786765 IVE786765 ILI786765 IBM786765 HRQ786765 HHU786765 GXY786765 GOC786765 GEG786765 FUK786765 FKO786765 FAS786765 EQW786765 EHA786765 DXE786765 DNI786765 DDM786765 CTQ786765 CJU786765 BZY786765 BQC786765 BGG786765 AWK786765 AMO786765 ACS786765 SW786765 JA786765 E786765 WVM721229 WLQ721229 WBU721229 VRY721229 VIC721229 UYG721229 UOK721229 UEO721229 TUS721229 TKW721229 TBA721229 SRE721229 SHI721229 RXM721229 RNQ721229 RDU721229 QTY721229 QKC721229 QAG721229 PQK721229 PGO721229 OWS721229 OMW721229 ODA721229 NTE721229 NJI721229 MZM721229 MPQ721229 MFU721229 LVY721229 LMC721229 LCG721229 KSK721229 KIO721229 JYS721229 JOW721229 JFA721229 IVE721229 ILI721229 IBM721229 HRQ721229 HHU721229 GXY721229 GOC721229 GEG721229 FUK721229 FKO721229 FAS721229 EQW721229 EHA721229 DXE721229 DNI721229 DDM721229 CTQ721229 CJU721229 BZY721229 BQC721229 BGG721229 AWK721229 AMO721229 ACS721229 SW721229 JA721229 E721229 WVM655693 WLQ655693 WBU655693 VRY655693 VIC655693 UYG655693 UOK655693 UEO655693 TUS655693 TKW655693 TBA655693 SRE655693 SHI655693 RXM655693 RNQ655693 RDU655693 QTY655693 QKC655693 QAG655693 PQK655693 PGO655693 OWS655693 OMW655693 ODA655693 NTE655693 NJI655693 MZM655693 MPQ655693 MFU655693 LVY655693 LMC655693 LCG655693 KSK655693 KIO655693 JYS655693 JOW655693 JFA655693 IVE655693 ILI655693 IBM655693 HRQ655693 HHU655693 GXY655693 GOC655693 GEG655693 FUK655693 FKO655693 FAS655693 EQW655693 EHA655693 DXE655693 DNI655693 DDM655693 CTQ655693 CJU655693 BZY655693 BQC655693 BGG655693 AWK655693 AMO655693 ACS655693 SW655693 JA655693 E655693 WVM590157 WLQ590157 WBU590157 VRY590157 VIC590157 UYG590157 UOK590157 UEO590157 TUS590157 TKW590157 TBA590157 SRE590157 SHI590157 RXM590157 RNQ590157 RDU590157 QTY590157 QKC590157 QAG590157 PQK590157 PGO590157 OWS590157 OMW590157 ODA590157 NTE590157 NJI590157 MZM590157 MPQ590157 MFU590157 LVY590157 LMC590157 LCG590157 KSK590157 KIO590157 JYS590157 JOW590157 JFA590157 IVE590157 ILI590157 IBM590157 HRQ590157 HHU590157 GXY590157 GOC590157 GEG590157 FUK590157 FKO590157 FAS590157 EQW590157 EHA590157 DXE590157 DNI590157 DDM590157 CTQ590157 CJU590157 BZY590157 BQC590157 BGG590157 AWK590157 AMO590157 ACS590157 SW590157 JA590157 E590157 WVM524621 WLQ524621 WBU524621 VRY524621 VIC524621 UYG524621 UOK524621 UEO524621 TUS524621 TKW524621 TBA524621 SRE524621 SHI524621 RXM524621 RNQ524621 RDU524621 QTY524621 QKC524621 QAG524621 PQK524621 PGO524621 OWS524621 OMW524621 ODA524621 NTE524621 NJI524621 MZM524621 MPQ524621 MFU524621 LVY524621 LMC524621 LCG524621 KSK524621 KIO524621 JYS524621 JOW524621 JFA524621 IVE524621 ILI524621 IBM524621 HRQ524621 HHU524621 GXY524621 GOC524621 GEG524621 FUK524621 FKO524621 FAS524621 EQW524621 EHA524621 DXE524621 DNI524621 DDM524621 CTQ524621 CJU524621 BZY524621 BQC524621 BGG524621 AWK524621 AMO524621 ACS524621 SW524621 JA524621 E524621 WVM459085 WLQ459085 WBU459085 VRY459085 VIC459085 UYG459085 UOK459085 UEO459085 TUS459085 TKW459085 TBA459085 SRE459085 SHI459085 RXM459085 RNQ459085 RDU459085 QTY459085 QKC459085 QAG459085 PQK459085 PGO459085 OWS459085 OMW459085 ODA459085 NTE459085 NJI459085 MZM459085 MPQ459085 MFU459085 LVY459085 LMC459085 LCG459085 KSK459085 KIO459085 JYS459085 JOW459085 JFA459085 IVE459085 ILI459085 IBM459085 HRQ459085 HHU459085 GXY459085 GOC459085 GEG459085 FUK459085 FKO459085 FAS459085 EQW459085 EHA459085 DXE459085 DNI459085 DDM459085 CTQ459085 CJU459085 BZY459085 BQC459085 BGG459085 AWK459085 AMO459085 ACS459085 SW459085 JA459085 E459085 WVM393549 WLQ393549 WBU393549 VRY393549 VIC393549 UYG393549 UOK393549 UEO393549 TUS393549 TKW393549 TBA393549 SRE393549 SHI393549 RXM393549 RNQ393549 RDU393549 QTY393549 QKC393549 QAG393549 PQK393549 PGO393549 OWS393549 OMW393549 ODA393549 NTE393549 NJI393549 MZM393549 MPQ393549 MFU393549 LVY393549 LMC393549 LCG393549 KSK393549 KIO393549 JYS393549 JOW393549 JFA393549 IVE393549 ILI393549 IBM393549 HRQ393549 HHU393549 GXY393549 GOC393549 GEG393549 FUK393549 FKO393549 FAS393549 EQW393549 EHA393549 DXE393549 DNI393549 DDM393549 CTQ393549 CJU393549 BZY393549 BQC393549 BGG393549 AWK393549 AMO393549 ACS393549 SW393549 JA393549 E393549 WVM328013 WLQ328013 WBU328013 VRY328013 VIC328013 UYG328013 UOK328013 UEO328013 TUS328013 TKW328013 TBA328013 SRE328013 SHI328013 RXM328013 RNQ328013 RDU328013 QTY328013 QKC328013 QAG328013 PQK328013 PGO328013 OWS328013 OMW328013 ODA328013 NTE328013 NJI328013 MZM328013 MPQ328013 MFU328013 LVY328013 LMC328013 LCG328013 KSK328013 KIO328013 JYS328013 JOW328013 JFA328013 IVE328013 ILI328013 IBM328013 HRQ328013 HHU328013 GXY328013 GOC328013 GEG328013 FUK328013 FKO328013 FAS328013 EQW328013 EHA328013 DXE328013 DNI328013 DDM328013 CTQ328013 CJU328013 BZY328013 BQC328013 BGG328013 AWK328013 AMO328013 ACS328013 SW328013 JA328013 E328013 WVM262477 WLQ262477 WBU262477 VRY262477 VIC262477 UYG262477 UOK262477 UEO262477 TUS262477 TKW262477 TBA262477 SRE262477 SHI262477 RXM262477 RNQ262477 RDU262477 QTY262477 QKC262477 QAG262477 PQK262477 PGO262477 OWS262477 OMW262477 ODA262477 NTE262477 NJI262477 MZM262477 MPQ262477 MFU262477 LVY262477 LMC262477 LCG262477 KSK262477 KIO262477 JYS262477 JOW262477 JFA262477 IVE262477 ILI262477 IBM262477 HRQ262477 HHU262477 GXY262477 GOC262477 GEG262477 FUK262477 FKO262477 FAS262477 EQW262477 EHA262477 DXE262477 DNI262477 DDM262477 CTQ262477 CJU262477 BZY262477 BQC262477 BGG262477 AWK262477 AMO262477 ACS262477 SW262477 JA262477 E262477 WVM196941 WLQ196941 WBU196941 VRY196941 VIC196941 UYG196941 UOK196941 UEO196941 TUS196941 TKW196941 TBA196941 SRE196941 SHI196941 RXM196941 RNQ196941 RDU196941 QTY196941 QKC196941 QAG196941 PQK196941 PGO196941 OWS196941 OMW196941 ODA196941 NTE196941 NJI196941 MZM196941 MPQ196941 MFU196941 LVY196941 LMC196941 LCG196941 KSK196941 KIO196941 JYS196941 JOW196941 JFA196941 IVE196941 ILI196941 IBM196941 HRQ196941 HHU196941 GXY196941 GOC196941 GEG196941 FUK196941 FKO196941 FAS196941 EQW196941 EHA196941 DXE196941 DNI196941 DDM196941 CTQ196941 CJU196941 BZY196941 BQC196941 BGG196941 AWK196941 AMO196941 ACS196941 SW196941 JA196941 E196941 WVM131405 WLQ131405 WBU131405 VRY131405 VIC131405 UYG131405 UOK131405 UEO131405 TUS131405 TKW131405 TBA131405 SRE131405 SHI131405 RXM131405 RNQ131405 RDU131405 QTY131405 QKC131405 QAG131405 PQK131405 PGO131405 OWS131405 OMW131405 ODA131405 NTE131405 NJI131405 MZM131405 MPQ131405 MFU131405 LVY131405 LMC131405 LCG131405 KSK131405 KIO131405 JYS131405 JOW131405 JFA131405 IVE131405 ILI131405 IBM131405 HRQ131405 HHU131405 GXY131405 GOC131405 GEG131405 FUK131405 FKO131405 FAS131405 EQW131405 EHA131405 DXE131405 DNI131405 DDM131405 CTQ131405 CJU131405 BZY131405 BQC131405 BGG131405 AWK131405 AMO131405 ACS131405 SW131405 JA131405 E131405 WVM65869 WLQ65869 WBU65869 VRY65869 VIC65869 UYG65869 UOK65869 UEO65869 TUS65869 TKW65869 TBA65869 SRE65869 SHI65869 RXM65869 RNQ65869 RDU65869 QTY65869 QKC65869 QAG65869 PQK65869 PGO65869 OWS65869 OMW65869 ODA65869 NTE65869 NJI65869 MZM65869 MPQ65869 MFU65869 LVY65869 LMC65869 LCG65869 KSK65869 KIO65869 JYS65869 JOW65869 JFA65869 IVE65869 ILI65869 IBM65869 HRQ65869 HHU65869 GXY65869 GOC65869 GEG65869 FUK65869 FKO65869 FAS65869 EQW65869 EHA65869 DXE65869 DNI65869 DDM65869 CTQ65869 CJU65869 BZY65869 BQC65869 BGG65869 AWK65869 AMO65869 ACS65869 SW65869 JA65869 E65869 WVM324 WLQ324 WBU324 VRY324 VIC324 UYG324 UOK324 UEO324 TUS324 TKW324 TBA324 SRE324 SHI324 RXM324 RNQ324 RDU324 QTY324 QKC324 QAG324 PQK324 PGO324 OWS324 OMW324 ODA324 NTE324 NJI324 MZM324 MPQ324 MFU324 LVY324 LMC324 LCG324 KSK324 KIO324 JYS324 JOW324 JFA324 IVE324 ILI324 IBM324 HRQ324 HHU324 GXY324 GOC324 GEG324 FUK324 FKO324 FAS324 EQW324 EHA324 DXE324 DNI324 DDM324 CTQ324 CJU324 BZY324 BQC324 BGG324 AWK324 AMO324 ACS324 SW324 JA324 E324 WVM983163:WVM983178 WLQ983163:WLQ983178 WBU983163:WBU983178 VRY983163:VRY983178 VIC983163:VIC983178 UYG983163:UYG983178 UOK983163:UOK983178 UEO983163:UEO983178 TUS983163:TUS983178 TKW983163:TKW983178 TBA983163:TBA983178 SRE983163:SRE983178 SHI983163:SHI983178 RXM983163:RXM983178 RNQ983163:RNQ983178 RDU983163:RDU983178 QTY983163:QTY983178 QKC983163:QKC983178 QAG983163:QAG983178 PQK983163:PQK983178 PGO983163:PGO983178 OWS983163:OWS983178 OMW983163:OMW983178 ODA983163:ODA983178 NTE983163:NTE983178 NJI983163:NJI983178 MZM983163:MZM983178 MPQ983163:MPQ983178 MFU983163:MFU983178 LVY983163:LVY983178 LMC983163:LMC983178 LCG983163:LCG983178 KSK983163:KSK983178 KIO983163:KIO983178 JYS983163:JYS983178 JOW983163:JOW983178 JFA983163:JFA983178 IVE983163:IVE983178 ILI983163:ILI983178 IBM983163:IBM983178 HRQ983163:HRQ983178 HHU983163:HHU983178 GXY983163:GXY983178 GOC983163:GOC983178 GEG983163:GEG983178 FUK983163:FUK983178 FKO983163:FKO983178 FAS983163:FAS983178 EQW983163:EQW983178 EHA983163:EHA983178 DXE983163:DXE983178 DNI983163:DNI983178 DDM983163:DDM983178 CTQ983163:CTQ983178 CJU983163:CJU983178 BZY983163:BZY983178 BQC983163:BQC983178 BGG983163:BGG983178 AWK983163:AWK983178 AMO983163:AMO983178 ACS983163:ACS983178 SW983163:SW983178 JA983163:JA983178 E983163:E983178 WVM917627:WVM917642 WLQ917627:WLQ917642 WBU917627:WBU917642 VRY917627:VRY917642 VIC917627:VIC917642 UYG917627:UYG917642 UOK917627:UOK917642 UEO917627:UEO917642 TUS917627:TUS917642 TKW917627:TKW917642 TBA917627:TBA917642 SRE917627:SRE917642 SHI917627:SHI917642 RXM917627:RXM917642 RNQ917627:RNQ917642 RDU917627:RDU917642 QTY917627:QTY917642 QKC917627:QKC917642 QAG917627:QAG917642 PQK917627:PQK917642 PGO917627:PGO917642 OWS917627:OWS917642 OMW917627:OMW917642 ODA917627:ODA917642 NTE917627:NTE917642 NJI917627:NJI917642 MZM917627:MZM917642 MPQ917627:MPQ917642 MFU917627:MFU917642 LVY917627:LVY917642 LMC917627:LMC917642 LCG917627:LCG917642 KSK917627:KSK917642 KIO917627:KIO917642 JYS917627:JYS917642 JOW917627:JOW917642 JFA917627:JFA917642 IVE917627:IVE917642 ILI917627:ILI917642 IBM917627:IBM917642 HRQ917627:HRQ917642 HHU917627:HHU917642 GXY917627:GXY917642 GOC917627:GOC917642 GEG917627:GEG917642 FUK917627:FUK917642 FKO917627:FKO917642 FAS917627:FAS917642 EQW917627:EQW917642 EHA917627:EHA917642 DXE917627:DXE917642 DNI917627:DNI917642 DDM917627:DDM917642 CTQ917627:CTQ917642 CJU917627:CJU917642 BZY917627:BZY917642 BQC917627:BQC917642 BGG917627:BGG917642 AWK917627:AWK917642 AMO917627:AMO917642 ACS917627:ACS917642 SW917627:SW917642 JA917627:JA917642 E917627:E917642 WVM852091:WVM852106 WLQ852091:WLQ852106 WBU852091:WBU852106 VRY852091:VRY852106 VIC852091:VIC852106 UYG852091:UYG852106 UOK852091:UOK852106 UEO852091:UEO852106 TUS852091:TUS852106 TKW852091:TKW852106 TBA852091:TBA852106 SRE852091:SRE852106 SHI852091:SHI852106 RXM852091:RXM852106 RNQ852091:RNQ852106 RDU852091:RDU852106 QTY852091:QTY852106 QKC852091:QKC852106 QAG852091:QAG852106 PQK852091:PQK852106 PGO852091:PGO852106 OWS852091:OWS852106 OMW852091:OMW852106 ODA852091:ODA852106 NTE852091:NTE852106 NJI852091:NJI852106 MZM852091:MZM852106 MPQ852091:MPQ852106 MFU852091:MFU852106 LVY852091:LVY852106 LMC852091:LMC852106 LCG852091:LCG852106 KSK852091:KSK852106 KIO852091:KIO852106 JYS852091:JYS852106 JOW852091:JOW852106 JFA852091:JFA852106 IVE852091:IVE852106 ILI852091:ILI852106 IBM852091:IBM852106 HRQ852091:HRQ852106 HHU852091:HHU852106 GXY852091:GXY852106 GOC852091:GOC852106 GEG852091:GEG852106 FUK852091:FUK852106 FKO852091:FKO852106 FAS852091:FAS852106 EQW852091:EQW852106 EHA852091:EHA852106 DXE852091:DXE852106 DNI852091:DNI852106 DDM852091:DDM852106 CTQ852091:CTQ852106 CJU852091:CJU852106 BZY852091:BZY852106 BQC852091:BQC852106 BGG852091:BGG852106 AWK852091:AWK852106 AMO852091:AMO852106 ACS852091:ACS852106 SW852091:SW852106 JA852091:JA852106 E852091:E852106 WVM786555:WVM786570 WLQ786555:WLQ786570 WBU786555:WBU786570 VRY786555:VRY786570 VIC786555:VIC786570 UYG786555:UYG786570 UOK786555:UOK786570 UEO786555:UEO786570 TUS786555:TUS786570 TKW786555:TKW786570 TBA786555:TBA786570 SRE786555:SRE786570 SHI786555:SHI786570 RXM786555:RXM786570 RNQ786555:RNQ786570 RDU786555:RDU786570 QTY786555:QTY786570 QKC786555:QKC786570 QAG786555:QAG786570 PQK786555:PQK786570 PGO786555:PGO786570 OWS786555:OWS786570 OMW786555:OMW786570 ODA786555:ODA786570 NTE786555:NTE786570 NJI786555:NJI786570 MZM786555:MZM786570 MPQ786555:MPQ786570 MFU786555:MFU786570 LVY786555:LVY786570 LMC786555:LMC786570 LCG786555:LCG786570 KSK786555:KSK786570 KIO786555:KIO786570 JYS786555:JYS786570 JOW786555:JOW786570 JFA786555:JFA786570 IVE786555:IVE786570 ILI786555:ILI786570 IBM786555:IBM786570 HRQ786555:HRQ786570 HHU786555:HHU786570 GXY786555:GXY786570 GOC786555:GOC786570 GEG786555:GEG786570 FUK786555:FUK786570 FKO786555:FKO786570 FAS786555:FAS786570 EQW786555:EQW786570 EHA786555:EHA786570 DXE786555:DXE786570 DNI786555:DNI786570 DDM786555:DDM786570 CTQ786555:CTQ786570 CJU786555:CJU786570 BZY786555:BZY786570 BQC786555:BQC786570 BGG786555:BGG786570 AWK786555:AWK786570 AMO786555:AMO786570 ACS786555:ACS786570 SW786555:SW786570 JA786555:JA786570 E786555:E786570 WVM721019:WVM721034 WLQ721019:WLQ721034 WBU721019:WBU721034 VRY721019:VRY721034 VIC721019:VIC721034 UYG721019:UYG721034 UOK721019:UOK721034 UEO721019:UEO721034 TUS721019:TUS721034 TKW721019:TKW721034 TBA721019:TBA721034 SRE721019:SRE721034 SHI721019:SHI721034 RXM721019:RXM721034 RNQ721019:RNQ721034 RDU721019:RDU721034 QTY721019:QTY721034 QKC721019:QKC721034 QAG721019:QAG721034 PQK721019:PQK721034 PGO721019:PGO721034 OWS721019:OWS721034 OMW721019:OMW721034 ODA721019:ODA721034 NTE721019:NTE721034 NJI721019:NJI721034 MZM721019:MZM721034 MPQ721019:MPQ721034 MFU721019:MFU721034 LVY721019:LVY721034 LMC721019:LMC721034 LCG721019:LCG721034 KSK721019:KSK721034 KIO721019:KIO721034 JYS721019:JYS721034 JOW721019:JOW721034 JFA721019:JFA721034 IVE721019:IVE721034 ILI721019:ILI721034 IBM721019:IBM721034 HRQ721019:HRQ721034 HHU721019:HHU721034 GXY721019:GXY721034 GOC721019:GOC721034 GEG721019:GEG721034 FUK721019:FUK721034 FKO721019:FKO721034 FAS721019:FAS721034 EQW721019:EQW721034 EHA721019:EHA721034 DXE721019:DXE721034 DNI721019:DNI721034 DDM721019:DDM721034 CTQ721019:CTQ721034 CJU721019:CJU721034 BZY721019:BZY721034 BQC721019:BQC721034 BGG721019:BGG721034 AWK721019:AWK721034 AMO721019:AMO721034 ACS721019:ACS721034 SW721019:SW721034 JA721019:JA721034 E721019:E721034 WVM655483:WVM655498 WLQ655483:WLQ655498 WBU655483:WBU655498 VRY655483:VRY655498 VIC655483:VIC655498 UYG655483:UYG655498 UOK655483:UOK655498 UEO655483:UEO655498 TUS655483:TUS655498 TKW655483:TKW655498 TBA655483:TBA655498 SRE655483:SRE655498 SHI655483:SHI655498 RXM655483:RXM655498 RNQ655483:RNQ655498 RDU655483:RDU655498 QTY655483:QTY655498 QKC655483:QKC655498 QAG655483:QAG655498 PQK655483:PQK655498 PGO655483:PGO655498 OWS655483:OWS655498 OMW655483:OMW655498 ODA655483:ODA655498 NTE655483:NTE655498 NJI655483:NJI655498 MZM655483:MZM655498 MPQ655483:MPQ655498 MFU655483:MFU655498 LVY655483:LVY655498 LMC655483:LMC655498 LCG655483:LCG655498 KSK655483:KSK655498 KIO655483:KIO655498 JYS655483:JYS655498 JOW655483:JOW655498 JFA655483:JFA655498 IVE655483:IVE655498 ILI655483:ILI655498 IBM655483:IBM655498 HRQ655483:HRQ655498 HHU655483:HHU655498 GXY655483:GXY655498 GOC655483:GOC655498 GEG655483:GEG655498 FUK655483:FUK655498 FKO655483:FKO655498 FAS655483:FAS655498 EQW655483:EQW655498 EHA655483:EHA655498 DXE655483:DXE655498 DNI655483:DNI655498 DDM655483:DDM655498 CTQ655483:CTQ655498 CJU655483:CJU655498 BZY655483:BZY655498 BQC655483:BQC655498 BGG655483:BGG655498 AWK655483:AWK655498 AMO655483:AMO655498 ACS655483:ACS655498 SW655483:SW655498 JA655483:JA655498 E655483:E655498 WVM589947:WVM589962 WLQ589947:WLQ589962 WBU589947:WBU589962 VRY589947:VRY589962 VIC589947:VIC589962 UYG589947:UYG589962 UOK589947:UOK589962 UEO589947:UEO589962 TUS589947:TUS589962 TKW589947:TKW589962 TBA589947:TBA589962 SRE589947:SRE589962 SHI589947:SHI589962 RXM589947:RXM589962 RNQ589947:RNQ589962 RDU589947:RDU589962 QTY589947:QTY589962 QKC589947:QKC589962 QAG589947:QAG589962 PQK589947:PQK589962 PGO589947:PGO589962 OWS589947:OWS589962 OMW589947:OMW589962 ODA589947:ODA589962 NTE589947:NTE589962 NJI589947:NJI589962 MZM589947:MZM589962 MPQ589947:MPQ589962 MFU589947:MFU589962 LVY589947:LVY589962 LMC589947:LMC589962 LCG589947:LCG589962 KSK589947:KSK589962 KIO589947:KIO589962 JYS589947:JYS589962 JOW589947:JOW589962 JFA589947:JFA589962 IVE589947:IVE589962 ILI589947:ILI589962 IBM589947:IBM589962 HRQ589947:HRQ589962 HHU589947:HHU589962 GXY589947:GXY589962 GOC589947:GOC589962 GEG589947:GEG589962 FUK589947:FUK589962 FKO589947:FKO589962 FAS589947:FAS589962 EQW589947:EQW589962 EHA589947:EHA589962 DXE589947:DXE589962 DNI589947:DNI589962 DDM589947:DDM589962 CTQ589947:CTQ589962 CJU589947:CJU589962 BZY589947:BZY589962 BQC589947:BQC589962 BGG589947:BGG589962 AWK589947:AWK589962 AMO589947:AMO589962 ACS589947:ACS589962 SW589947:SW589962 JA589947:JA589962 E589947:E589962 WVM524411:WVM524426 WLQ524411:WLQ524426 WBU524411:WBU524426 VRY524411:VRY524426 VIC524411:VIC524426 UYG524411:UYG524426 UOK524411:UOK524426 UEO524411:UEO524426 TUS524411:TUS524426 TKW524411:TKW524426 TBA524411:TBA524426 SRE524411:SRE524426 SHI524411:SHI524426 RXM524411:RXM524426 RNQ524411:RNQ524426 RDU524411:RDU524426 QTY524411:QTY524426 QKC524411:QKC524426 QAG524411:QAG524426 PQK524411:PQK524426 PGO524411:PGO524426 OWS524411:OWS524426 OMW524411:OMW524426 ODA524411:ODA524426 NTE524411:NTE524426 NJI524411:NJI524426 MZM524411:MZM524426 MPQ524411:MPQ524426 MFU524411:MFU524426 LVY524411:LVY524426 LMC524411:LMC524426 LCG524411:LCG524426 KSK524411:KSK524426 KIO524411:KIO524426 JYS524411:JYS524426 JOW524411:JOW524426 JFA524411:JFA524426 IVE524411:IVE524426 ILI524411:ILI524426 IBM524411:IBM524426 HRQ524411:HRQ524426 HHU524411:HHU524426 GXY524411:GXY524426 GOC524411:GOC524426 GEG524411:GEG524426 FUK524411:FUK524426 FKO524411:FKO524426 FAS524411:FAS524426 EQW524411:EQW524426 EHA524411:EHA524426 DXE524411:DXE524426 DNI524411:DNI524426 DDM524411:DDM524426 CTQ524411:CTQ524426 CJU524411:CJU524426 BZY524411:BZY524426 BQC524411:BQC524426 BGG524411:BGG524426 AWK524411:AWK524426 AMO524411:AMO524426 ACS524411:ACS524426 SW524411:SW524426 JA524411:JA524426 E524411:E524426 WVM458875:WVM458890 WLQ458875:WLQ458890 WBU458875:WBU458890 VRY458875:VRY458890 VIC458875:VIC458890 UYG458875:UYG458890 UOK458875:UOK458890 UEO458875:UEO458890 TUS458875:TUS458890 TKW458875:TKW458890 TBA458875:TBA458890 SRE458875:SRE458890 SHI458875:SHI458890 RXM458875:RXM458890 RNQ458875:RNQ458890 RDU458875:RDU458890 QTY458875:QTY458890 QKC458875:QKC458890 QAG458875:QAG458890 PQK458875:PQK458890 PGO458875:PGO458890 OWS458875:OWS458890 OMW458875:OMW458890 ODA458875:ODA458890 NTE458875:NTE458890 NJI458875:NJI458890 MZM458875:MZM458890 MPQ458875:MPQ458890 MFU458875:MFU458890 LVY458875:LVY458890 LMC458875:LMC458890 LCG458875:LCG458890 KSK458875:KSK458890 KIO458875:KIO458890 JYS458875:JYS458890 JOW458875:JOW458890 JFA458875:JFA458890 IVE458875:IVE458890 ILI458875:ILI458890 IBM458875:IBM458890 HRQ458875:HRQ458890 HHU458875:HHU458890 GXY458875:GXY458890 GOC458875:GOC458890 GEG458875:GEG458890 FUK458875:FUK458890 FKO458875:FKO458890 FAS458875:FAS458890 EQW458875:EQW458890 EHA458875:EHA458890 DXE458875:DXE458890 DNI458875:DNI458890 DDM458875:DDM458890 CTQ458875:CTQ458890 CJU458875:CJU458890 BZY458875:BZY458890 BQC458875:BQC458890 BGG458875:BGG458890 AWK458875:AWK458890 AMO458875:AMO458890 ACS458875:ACS458890 SW458875:SW458890 JA458875:JA458890 E458875:E458890 WVM393339:WVM393354 WLQ393339:WLQ393354 WBU393339:WBU393354 VRY393339:VRY393354 VIC393339:VIC393354 UYG393339:UYG393354 UOK393339:UOK393354 UEO393339:UEO393354 TUS393339:TUS393354 TKW393339:TKW393354 TBA393339:TBA393354 SRE393339:SRE393354 SHI393339:SHI393354 RXM393339:RXM393354 RNQ393339:RNQ393354 RDU393339:RDU393354 QTY393339:QTY393354 QKC393339:QKC393354 QAG393339:QAG393354 PQK393339:PQK393354 PGO393339:PGO393354 OWS393339:OWS393354 OMW393339:OMW393354 ODA393339:ODA393354 NTE393339:NTE393354 NJI393339:NJI393354 MZM393339:MZM393354 MPQ393339:MPQ393354 MFU393339:MFU393354 LVY393339:LVY393354 LMC393339:LMC393354 LCG393339:LCG393354 KSK393339:KSK393354 KIO393339:KIO393354 JYS393339:JYS393354 JOW393339:JOW393354 JFA393339:JFA393354 IVE393339:IVE393354 ILI393339:ILI393354 IBM393339:IBM393354 HRQ393339:HRQ393354 HHU393339:HHU393354 GXY393339:GXY393354 GOC393339:GOC393354 GEG393339:GEG393354 FUK393339:FUK393354 FKO393339:FKO393354 FAS393339:FAS393354 EQW393339:EQW393354 EHA393339:EHA393354 DXE393339:DXE393354 DNI393339:DNI393354 DDM393339:DDM393354 CTQ393339:CTQ393354 CJU393339:CJU393354 BZY393339:BZY393354 BQC393339:BQC393354 BGG393339:BGG393354 AWK393339:AWK393354 AMO393339:AMO393354 ACS393339:ACS393354 SW393339:SW393354 JA393339:JA393354 E393339:E393354 WVM327803:WVM327818 WLQ327803:WLQ327818 WBU327803:WBU327818 VRY327803:VRY327818 VIC327803:VIC327818 UYG327803:UYG327818 UOK327803:UOK327818 UEO327803:UEO327818 TUS327803:TUS327818 TKW327803:TKW327818 TBA327803:TBA327818 SRE327803:SRE327818 SHI327803:SHI327818 RXM327803:RXM327818 RNQ327803:RNQ327818 RDU327803:RDU327818 QTY327803:QTY327818 QKC327803:QKC327818 QAG327803:QAG327818 PQK327803:PQK327818 PGO327803:PGO327818 OWS327803:OWS327818 OMW327803:OMW327818 ODA327803:ODA327818 NTE327803:NTE327818 NJI327803:NJI327818 MZM327803:MZM327818 MPQ327803:MPQ327818 MFU327803:MFU327818 LVY327803:LVY327818 LMC327803:LMC327818 LCG327803:LCG327818 KSK327803:KSK327818 KIO327803:KIO327818 JYS327803:JYS327818 JOW327803:JOW327818 JFA327803:JFA327818 IVE327803:IVE327818 ILI327803:ILI327818 IBM327803:IBM327818 HRQ327803:HRQ327818 HHU327803:HHU327818 GXY327803:GXY327818 GOC327803:GOC327818 GEG327803:GEG327818 FUK327803:FUK327818 FKO327803:FKO327818 FAS327803:FAS327818 EQW327803:EQW327818 EHA327803:EHA327818 DXE327803:DXE327818 DNI327803:DNI327818 DDM327803:DDM327818 CTQ327803:CTQ327818 CJU327803:CJU327818 BZY327803:BZY327818 BQC327803:BQC327818 BGG327803:BGG327818 AWK327803:AWK327818 AMO327803:AMO327818 ACS327803:ACS327818 SW327803:SW327818 JA327803:JA327818 E327803:E327818 WVM262267:WVM262282 WLQ262267:WLQ262282 WBU262267:WBU262282 VRY262267:VRY262282 VIC262267:VIC262282 UYG262267:UYG262282 UOK262267:UOK262282 UEO262267:UEO262282 TUS262267:TUS262282 TKW262267:TKW262282 TBA262267:TBA262282 SRE262267:SRE262282 SHI262267:SHI262282 RXM262267:RXM262282 RNQ262267:RNQ262282 RDU262267:RDU262282 QTY262267:QTY262282 QKC262267:QKC262282 QAG262267:QAG262282 PQK262267:PQK262282 PGO262267:PGO262282 OWS262267:OWS262282 OMW262267:OMW262282 ODA262267:ODA262282 NTE262267:NTE262282 NJI262267:NJI262282 MZM262267:MZM262282 MPQ262267:MPQ262282 MFU262267:MFU262282 LVY262267:LVY262282 LMC262267:LMC262282 LCG262267:LCG262282 KSK262267:KSK262282 KIO262267:KIO262282 JYS262267:JYS262282 JOW262267:JOW262282 JFA262267:JFA262282 IVE262267:IVE262282 ILI262267:ILI262282 IBM262267:IBM262282 HRQ262267:HRQ262282 HHU262267:HHU262282 GXY262267:GXY262282 GOC262267:GOC262282 GEG262267:GEG262282 FUK262267:FUK262282 FKO262267:FKO262282 FAS262267:FAS262282 EQW262267:EQW262282 EHA262267:EHA262282 DXE262267:DXE262282 DNI262267:DNI262282 DDM262267:DDM262282 CTQ262267:CTQ262282 CJU262267:CJU262282 BZY262267:BZY262282 BQC262267:BQC262282 BGG262267:BGG262282 AWK262267:AWK262282 AMO262267:AMO262282 ACS262267:ACS262282 SW262267:SW262282 JA262267:JA262282 E262267:E262282 WVM196731:WVM196746 WLQ196731:WLQ196746 WBU196731:WBU196746 VRY196731:VRY196746 VIC196731:VIC196746 UYG196731:UYG196746 UOK196731:UOK196746 UEO196731:UEO196746 TUS196731:TUS196746 TKW196731:TKW196746 TBA196731:TBA196746 SRE196731:SRE196746 SHI196731:SHI196746 RXM196731:RXM196746 RNQ196731:RNQ196746 RDU196731:RDU196746 QTY196731:QTY196746 QKC196731:QKC196746 QAG196731:QAG196746 PQK196731:PQK196746 PGO196731:PGO196746 OWS196731:OWS196746 OMW196731:OMW196746 ODA196731:ODA196746 NTE196731:NTE196746 NJI196731:NJI196746 MZM196731:MZM196746 MPQ196731:MPQ196746 MFU196731:MFU196746 LVY196731:LVY196746 LMC196731:LMC196746 LCG196731:LCG196746 KSK196731:KSK196746 KIO196731:KIO196746 JYS196731:JYS196746 JOW196731:JOW196746 JFA196731:JFA196746 IVE196731:IVE196746 ILI196731:ILI196746 IBM196731:IBM196746 HRQ196731:HRQ196746 HHU196731:HHU196746 GXY196731:GXY196746 GOC196731:GOC196746 GEG196731:GEG196746 FUK196731:FUK196746 FKO196731:FKO196746 FAS196731:FAS196746 EQW196731:EQW196746 EHA196731:EHA196746 DXE196731:DXE196746 DNI196731:DNI196746 DDM196731:DDM196746 CTQ196731:CTQ196746 CJU196731:CJU196746 BZY196731:BZY196746 BQC196731:BQC196746 BGG196731:BGG196746 AWK196731:AWK196746 AMO196731:AMO196746 ACS196731:ACS196746 SW196731:SW196746 JA196731:JA196746 E196731:E196746 WVM131195:WVM131210 WLQ131195:WLQ131210 WBU131195:WBU131210 VRY131195:VRY131210 VIC131195:VIC131210 UYG131195:UYG131210 UOK131195:UOK131210 UEO131195:UEO131210 TUS131195:TUS131210 TKW131195:TKW131210 TBA131195:TBA131210 SRE131195:SRE131210 SHI131195:SHI131210 RXM131195:RXM131210 RNQ131195:RNQ131210 RDU131195:RDU131210 QTY131195:QTY131210 QKC131195:QKC131210 QAG131195:QAG131210 PQK131195:PQK131210 PGO131195:PGO131210 OWS131195:OWS131210 OMW131195:OMW131210 ODA131195:ODA131210 NTE131195:NTE131210 NJI131195:NJI131210 MZM131195:MZM131210 MPQ131195:MPQ131210 MFU131195:MFU131210 LVY131195:LVY131210 LMC131195:LMC131210 LCG131195:LCG131210 KSK131195:KSK131210 KIO131195:KIO131210 JYS131195:JYS131210 JOW131195:JOW131210 JFA131195:JFA131210 IVE131195:IVE131210 ILI131195:ILI131210 IBM131195:IBM131210 HRQ131195:HRQ131210 HHU131195:HHU131210 GXY131195:GXY131210 GOC131195:GOC131210 GEG131195:GEG131210 FUK131195:FUK131210 FKO131195:FKO131210 FAS131195:FAS131210 EQW131195:EQW131210 EHA131195:EHA131210 DXE131195:DXE131210 DNI131195:DNI131210 DDM131195:DDM131210 CTQ131195:CTQ131210 CJU131195:CJU131210 BZY131195:BZY131210 BQC131195:BQC131210 BGG131195:BGG131210 AWK131195:AWK131210 AMO131195:AMO131210 ACS131195:ACS131210 SW131195:SW131210 JA131195:JA131210 E131195:E131210 WVM65659:WVM65674 WLQ65659:WLQ65674 WBU65659:WBU65674 VRY65659:VRY65674 VIC65659:VIC65674 UYG65659:UYG65674 UOK65659:UOK65674 UEO65659:UEO65674 TUS65659:TUS65674 TKW65659:TKW65674 TBA65659:TBA65674 SRE65659:SRE65674 SHI65659:SHI65674 RXM65659:RXM65674 RNQ65659:RNQ65674 RDU65659:RDU65674 QTY65659:QTY65674 QKC65659:QKC65674 QAG65659:QAG65674 PQK65659:PQK65674 PGO65659:PGO65674 OWS65659:OWS65674 OMW65659:OMW65674 ODA65659:ODA65674 NTE65659:NTE65674 NJI65659:NJI65674 MZM65659:MZM65674 MPQ65659:MPQ65674 MFU65659:MFU65674 LVY65659:LVY65674 LMC65659:LMC65674 LCG65659:LCG65674 KSK65659:KSK65674 KIO65659:KIO65674 JYS65659:JYS65674 JOW65659:JOW65674 JFA65659:JFA65674 IVE65659:IVE65674 ILI65659:ILI65674 IBM65659:IBM65674 HRQ65659:HRQ65674 HHU65659:HHU65674 GXY65659:GXY65674 GOC65659:GOC65674 GEG65659:GEG65674 FUK65659:FUK65674 FKO65659:FKO65674 FAS65659:FAS65674 EQW65659:EQW65674 EHA65659:EHA65674 DXE65659:DXE65674 DNI65659:DNI65674 DDM65659:DDM65674 CTQ65659:CTQ65674 CJU65659:CJU65674 BZY65659:BZY65674 BQC65659:BQC65674 BGG65659:BGG65674 AWK65659:AWK65674 AMO65659:AMO65674 ACS65659:ACS65674 SW65659:SW65674 JA65659:JA65674 E65659:E65674 WVM98:WVM114 WLQ98:WLQ114 WBU98:WBU114 VRY98:VRY114 VIC98:VIC114 UYG98:UYG114 UOK98:UOK114 UEO98:UEO114 TUS98:TUS114 TKW98:TKW114 TBA98:TBA114 SRE98:SRE114 SHI98:SHI114 RXM98:RXM114 RNQ98:RNQ114 RDU98:RDU114 QTY98:QTY114 QKC98:QKC114 QAG98:QAG114 PQK98:PQK114 PGO98:PGO114 OWS98:OWS114 OMW98:OMW114 ODA98:ODA114 NTE98:NTE114 NJI98:NJI114 MZM98:MZM114 MPQ98:MPQ114 MFU98:MFU114 LVY98:LVY114 LMC98:LMC114 LCG98:LCG114 KSK98:KSK114 KIO98:KIO114 JYS98:JYS114 JOW98:JOW114 JFA98:JFA114 IVE98:IVE114 ILI98:ILI114 IBM98:IBM114 HRQ98:HRQ114 HHU98:HHU114 GXY98:GXY114 GOC98:GOC114 GEG98:GEG114 FUK98:FUK114 FKO98:FKO114 FAS98:FAS114 EQW98:EQW114 EHA98:EHA114 DXE98:DXE114 DNI98:DNI114 DDM98:DDM114 CTQ98:CTQ114 CJU98:CJU114 BZY98:BZY114 BQC98:BQC114 BGG98:BGG114 AWK98:AWK114 AMO98:AMO114 ACS98:ACS114 SW98:SW114 JA98:JA114 E98:E114 WVM983195:WVM983205 WLQ983195:WLQ983205 WBU983195:WBU983205 VRY983195:VRY983205 VIC983195:VIC983205 UYG983195:UYG983205 UOK983195:UOK983205 UEO983195:UEO983205 TUS983195:TUS983205 TKW983195:TKW983205 TBA983195:TBA983205 SRE983195:SRE983205 SHI983195:SHI983205 RXM983195:RXM983205 RNQ983195:RNQ983205 RDU983195:RDU983205 QTY983195:QTY983205 QKC983195:QKC983205 QAG983195:QAG983205 PQK983195:PQK983205 PGO983195:PGO983205 OWS983195:OWS983205 OMW983195:OMW983205 ODA983195:ODA983205 NTE983195:NTE983205 NJI983195:NJI983205 MZM983195:MZM983205 MPQ983195:MPQ983205 MFU983195:MFU983205 LVY983195:LVY983205 LMC983195:LMC983205 LCG983195:LCG983205 KSK983195:KSK983205 KIO983195:KIO983205 JYS983195:JYS983205 JOW983195:JOW983205 JFA983195:JFA983205 IVE983195:IVE983205 ILI983195:ILI983205 IBM983195:IBM983205 HRQ983195:HRQ983205 HHU983195:HHU983205 GXY983195:GXY983205 GOC983195:GOC983205 GEG983195:GEG983205 FUK983195:FUK983205 FKO983195:FKO983205 FAS983195:FAS983205 EQW983195:EQW983205 EHA983195:EHA983205 DXE983195:DXE983205 DNI983195:DNI983205 DDM983195:DDM983205 CTQ983195:CTQ983205 CJU983195:CJU983205 BZY983195:BZY983205 BQC983195:BQC983205 BGG983195:BGG983205 AWK983195:AWK983205 AMO983195:AMO983205 ACS983195:ACS983205 SW983195:SW983205 JA983195:JA983205 E983195:E983205 WVM917659:WVM917669 WLQ917659:WLQ917669 WBU917659:WBU917669 VRY917659:VRY917669 VIC917659:VIC917669 UYG917659:UYG917669 UOK917659:UOK917669 UEO917659:UEO917669 TUS917659:TUS917669 TKW917659:TKW917669 TBA917659:TBA917669 SRE917659:SRE917669 SHI917659:SHI917669 RXM917659:RXM917669 RNQ917659:RNQ917669 RDU917659:RDU917669 QTY917659:QTY917669 QKC917659:QKC917669 QAG917659:QAG917669 PQK917659:PQK917669 PGO917659:PGO917669 OWS917659:OWS917669 OMW917659:OMW917669 ODA917659:ODA917669 NTE917659:NTE917669 NJI917659:NJI917669 MZM917659:MZM917669 MPQ917659:MPQ917669 MFU917659:MFU917669 LVY917659:LVY917669 LMC917659:LMC917669 LCG917659:LCG917669 KSK917659:KSK917669 KIO917659:KIO917669 JYS917659:JYS917669 JOW917659:JOW917669 JFA917659:JFA917669 IVE917659:IVE917669 ILI917659:ILI917669 IBM917659:IBM917669 HRQ917659:HRQ917669 HHU917659:HHU917669 GXY917659:GXY917669 GOC917659:GOC917669 GEG917659:GEG917669 FUK917659:FUK917669 FKO917659:FKO917669 FAS917659:FAS917669 EQW917659:EQW917669 EHA917659:EHA917669 DXE917659:DXE917669 DNI917659:DNI917669 DDM917659:DDM917669 CTQ917659:CTQ917669 CJU917659:CJU917669 BZY917659:BZY917669 BQC917659:BQC917669 BGG917659:BGG917669 AWK917659:AWK917669 AMO917659:AMO917669 ACS917659:ACS917669 SW917659:SW917669 JA917659:JA917669 E917659:E917669 WVM852123:WVM852133 WLQ852123:WLQ852133 WBU852123:WBU852133 VRY852123:VRY852133 VIC852123:VIC852133 UYG852123:UYG852133 UOK852123:UOK852133 UEO852123:UEO852133 TUS852123:TUS852133 TKW852123:TKW852133 TBA852123:TBA852133 SRE852123:SRE852133 SHI852123:SHI852133 RXM852123:RXM852133 RNQ852123:RNQ852133 RDU852123:RDU852133 QTY852123:QTY852133 QKC852123:QKC852133 QAG852123:QAG852133 PQK852123:PQK852133 PGO852123:PGO852133 OWS852123:OWS852133 OMW852123:OMW852133 ODA852123:ODA852133 NTE852123:NTE852133 NJI852123:NJI852133 MZM852123:MZM852133 MPQ852123:MPQ852133 MFU852123:MFU852133 LVY852123:LVY852133 LMC852123:LMC852133 LCG852123:LCG852133 KSK852123:KSK852133 KIO852123:KIO852133 JYS852123:JYS852133 JOW852123:JOW852133 JFA852123:JFA852133 IVE852123:IVE852133 ILI852123:ILI852133 IBM852123:IBM852133 HRQ852123:HRQ852133 HHU852123:HHU852133 GXY852123:GXY852133 GOC852123:GOC852133 GEG852123:GEG852133 FUK852123:FUK852133 FKO852123:FKO852133 FAS852123:FAS852133 EQW852123:EQW852133 EHA852123:EHA852133 DXE852123:DXE852133 DNI852123:DNI852133 DDM852123:DDM852133 CTQ852123:CTQ852133 CJU852123:CJU852133 BZY852123:BZY852133 BQC852123:BQC852133 BGG852123:BGG852133 AWK852123:AWK852133 AMO852123:AMO852133 ACS852123:ACS852133 SW852123:SW852133 JA852123:JA852133 E852123:E852133 WVM786587:WVM786597 WLQ786587:WLQ786597 WBU786587:WBU786597 VRY786587:VRY786597 VIC786587:VIC786597 UYG786587:UYG786597 UOK786587:UOK786597 UEO786587:UEO786597 TUS786587:TUS786597 TKW786587:TKW786597 TBA786587:TBA786597 SRE786587:SRE786597 SHI786587:SHI786597 RXM786587:RXM786597 RNQ786587:RNQ786597 RDU786587:RDU786597 QTY786587:QTY786597 QKC786587:QKC786597 QAG786587:QAG786597 PQK786587:PQK786597 PGO786587:PGO786597 OWS786587:OWS786597 OMW786587:OMW786597 ODA786587:ODA786597 NTE786587:NTE786597 NJI786587:NJI786597 MZM786587:MZM786597 MPQ786587:MPQ786597 MFU786587:MFU786597 LVY786587:LVY786597 LMC786587:LMC786597 LCG786587:LCG786597 KSK786587:KSK786597 KIO786587:KIO786597 JYS786587:JYS786597 JOW786587:JOW786597 JFA786587:JFA786597 IVE786587:IVE786597 ILI786587:ILI786597 IBM786587:IBM786597 HRQ786587:HRQ786597 HHU786587:HHU786597 GXY786587:GXY786597 GOC786587:GOC786597 GEG786587:GEG786597 FUK786587:FUK786597 FKO786587:FKO786597 FAS786587:FAS786597 EQW786587:EQW786597 EHA786587:EHA786597 DXE786587:DXE786597 DNI786587:DNI786597 DDM786587:DDM786597 CTQ786587:CTQ786597 CJU786587:CJU786597 BZY786587:BZY786597 BQC786587:BQC786597 BGG786587:BGG786597 AWK786587:AWK786597 AMO786587:AMO786597 ACS786587:ACS786597 SW786587:SW786597 JA786587:JA786597 E786587:E786597 WVM721051:WVM721061 WLQ721051:WLQ721061 WBU721051:WBU721061 VRY721051:VRY721061 VIC721051:VIC721061 UYG721051:UYG721061 UOK721051:UOK721061 UEO721051:UEO721061 TUS721051:TUS721061 TKW721051:TKW721061 TBA721051:TBA721061 SRE721051:SRE721061 SHI721051:SHI721061 RXM721051:RXM721061 RNQ721051:RNQ721061 RDU721051:RDU721061 QTY721051:QTY721061 QKC721051:QKC721061 QAG721051:QAG721061 PQK721051:PQK721061 PGO721051:PGO721061 OWS721051:OWS721061 OMW721051:OMW721061 ODA721051:ODA721061 NTE721051:NTE721061 NJI721051:NJI721061 MZM721051:MZM721061 MPQ721051:MPQ721061 MFU721051:MFU721061 LVY721051:LVY721061 LMC721051:LMC721061 LCG721051:LCG721061 KSK721051:KSK721061 KIO721051:KIO721061 JYS721051:JYS721061 JOW721051:JOW721061 JFA721051:JFA721061 IVE721051:IVE721061 ILI721051:ILI721061 IBM721051:IBM721061 HRQ721051:HRQ721061 HHU721051:HHU721061 GXY721051:GXY721061 GOC721051:GOC721061 GEG721051:GEG721061 FUK721051:FUK721061 FKO721051:FKO721061 FAS721051:FAS721061 EQW721051:EQW721061 EHA721051:EHA721061 DXE721051:DXE721061 DNI721051:DNI721061 DDM721051:DDM721061 CTQ721051:CTQ721061 CJU721051:CJU721061 BZY721051:BZY721061 BQC721051:BQC721061 BGG721051:BGG721061 AWK721051:AWK721061 AMO721051:AMO721061 ACS721051:ACS721061 SW721051:SW721061 JA721051:JA721061 E721051:E721061 WVM655515:WVM655525 WLQ655515:WLQ655525 WBU655515:WBU655525 VRY655515:VRY655525 VIC655515:VIC655525 UYG655515:UYG655525 UOK655515:UOK655525 UEO655515:UEO655525 TUS655515:TUS655525 TKW655515:TKW655525 TBA655515:TBA655525 SRE655515:SRE655525 SHI655515:SHI655525 RXM655515:RXM655525 RNQ655515:RNQ655525 RDU655515:RDU655525 QTY655515:QTY655525 QKC655515:QKC655525 QAG655515:QAG655525 PQK655515:PQK655525 PGO655515:PGO655525 OWS655515:OWS655525 OMW655515:OMW655525 ODA655515:ODA655525 NTE655515:NTE655525 NJI655515:NJI655525 MZM655515:MZM655525 MPQ655515:MPQ655525 MFU655515:MFU655525 LVY655515:LVY655525 LMC655515:LMC655525 LCG655515:LCG655525 KSK655515:KSK655525 KIO655515:KIO655525 JYS655515:JYS655525 JOW655515:JOW655525 JFA655515:JFA655525 IVE655515:IVE655525 ILI655515:ILI655525 IBM655515:IBM655525 HRQ655515:HRQ655525 HHU655515:HHU655525 GXY655515:GXY655525 GOC655515:GOC655525 GEG655515:GEG655525 FUK655515:FUK655525 FKO655515:FKO655525 FAS655515:FAS655525 EQW655515:EQW655525 EHA655515:EHA655525 DXE655515:DXE655525 DNI655515:DNI655525 DDM655515:DDM655525 CTQ655515:CTQ655525 CJU655515:CJU655525 BZY655515:BZY655525 BQC655515:BQC655525 BGG655515:BGG655525 AWK655515:AWK655525 AMO655515:AMO655525 ACS655515:ACS655525 SW655515:SW655525 JA655515:JA655525 E655515:E655525 WVM589979:WVM589989 WLQ589979:WLQ589989 WBU589979:WBU589989 VRY589979:VRY589989 VIC589979:VIC589989 UYG589979:UYG589989 UOK589979:UOK589989 UEO589979:UEO589989 TUS589979:TUS589989 TKW589979:TKW589989 TBA589979:TBA589989 SRE589979:SRE589989 SHI589979:SHI589989 RXM589979:RXM589989 RNQ589979:RNQ589989 RDU589979:RDU589989 QTY589979:QTY589989 QKC589979:QKC589989 QAG589979:QAG589989 PQK589979:PQK589989 PGO589979:PGO589989 OWS589979:OWS589989 OMW589979:OMW589989 ODA589979:ODA589989 NTE589979:NTE589989 NJI589979:NJI589989 MZM589979:MZM589989 MPQ589979:MPQ589989 MFU589979:MFU589989 LVY589979:LVY589989 LMC589979:LMC589989 LCG589979:LCG589989 KSK589979:KSK589989 KIO589979:KIO589989 JYS589979:JYS589989 JOW589979:JOW589989 JFA589979:JFA589989 IVE589979:IVE589989 ILI589979:ILI589989 IBM589979:IBM589989 HRQ589979:HRQ589989 HHU589979:HHU589989 GXY589979:GXY589989 GOC589979:GOC589989 GEG589979:GEG589989 FUK589979:FUK589989 FKO589979:FKO589989 FAS589979:FAS589989 EQW589979:EQW589989 EHA589979:EHA589989 DXE589979:DXE589989 DNI589979:DNI589989 DDM589979:DDM589989 CTQ589979:CTQ589989 CJU589979:CJU589989 BZY589979:BZY589989 BQC589979:BQC589989 BGG589979:BGG589989 AWK589979:AWK589989 AMO589979:AMO589989 ACS589979:ACS589989 SW589979:SW589989 JA589979:JA589989 E589979:E589989 WVM524443:WVM524453 WLQ524443:WLQ524453 WBU524443:WBU524453 VRY524443:VRY524453 VIC524443:VIC524453 UYG524443:UYG524453 UOK524443:UOK524453 UEO524443:UEO524453 TUS524443:TUS524453 TKW524443:TKW524453 TBA524443:TBA524453 SRE524443:SRE524453 SHI524443:SHI524453 RXM524443:RXM524453 RNQ524443:RNQ524453 RDU524443:RDU524453 QTY524443:QTY524453 QKC524443:QKC524453 QAG524443:QAG524453 PQK524443:PQK524453 PGO524443:PGO524453 OWS524443:OWS524453 OMW524443:OMW524453 ODA524443:ODA524453 NTE524443:NTE524453 NJI524443:NJI524453 MZM524443:MZM524453 MPQ524443:MPQ524453 MFU524443:MFU524453 LVY524443:LVY524453 LMC524443:LMC524453 LCG524443:LCG524453 KSK524443:KSK524453 KIO524443:KIO524453 JYS524443:JYS524453 JOW524443:JOW524453 JFA524443:JFA524453 IVE524443:IVE524453 ILI524443:ILI524453 IBM524443:IBM524453 HRQ524443:HRQ524453 HHU524443:HHU524453 GXY524443:GXY524453 GOC524443:GOC524453 GEG524443:GEG524453 FUK524443:FUK524453 FKO524443:FKO524453 FAS524443:FAS524453 EQW524443:EQW524453 EHA524443:EHA524453 DXE524443:DXE524453 DNI524443:DNI524453 DDM524443:DDM524453 CTQ524443:CTQ524453 CJU524443:CJU524453 BZY524443:BZY524453 BQC524443:BQC524453 BGG524443:BGG524453 AWK524443:AWK524453 AMO524443:AMO524453 ACS524443:ACS524453 SW524443:SW524453 JA524443:JA524453 E524443:E524453 WVM458907:WVM458917 WLQ458907:WLQ458917 WBU458907:WBU458917 VRY458907:VRY458917 VIC458907:VIC458917 UYG458907:UYG458917 UOK458907:UOK458917 UEO458907:UEO458917 TUS458907:TUS458917 TKW458907:TKW458917 TBA458907:TBA458917 SRE458907:SRE458917 SHI458907:SHI458917 RXM458907:RXM458917 RNQ458907:RNQ458917 RDU458907:RDU458917 QTY458907:QTY458917 QKC458907:QKC458917 QAG458907:QAG458917 PQK458907:PQK458917 PGO458907:PGO458917 OWS458907:OWS458917 OMW458907:OMW458917 ODA458907:ODA458917 NTE458907:NTE458917 NJI458907:NJI458917 MZM458907:MZM458917 MPQ458907:MPQ458917 MFU458907:MFU458917 LVY458907:LVY458917 LMC458907:LMC458917 LCG458907:LCG458917 KSK458907:KSK458917 KIO458907:KIO458917 JYS458907:JYS458917 JOW458907:JOW458917 JFA458907:JFA458917 IVE458907:IVE458917 ILI458907:ILI458917 IBM458907:IBM458917 HRQ458907:HRQ458917 HHU458907:HHU458917 GXY458907:GXY458917 GOC458907:GOC458917 GEG458907:GEG458917 FUK458907:FUK458917 FKO458907:FKO458917 FAS458907:FAS458917 EQW458907:EQW458917 EHA458907:EHA458917 DXE458907:DXE458917 DNI458907:DNI458917 DDM458907:DDM458917 CTQ458907:CTQ458917 CJU458907:CJU458917 BZY458907:BZY458917 BQC458907:BQC458917 BGG458907:BGG458917 AWK458907:AWK458917 AMO458907:AMO458917 ACS458907:ACS458917 SW458907:SW458917 JA458907:JA458917 E458907:E458917 WVM393371:WVM393381 WLQ393371:WLQ393381 WBU393371:WBU393381 VRY393371:VRY393381 VIC393371:VIC393381 UYG393371:UYG393381 UOK393371:UOK393381 UEO393371:UEO393381 TUS393371:TUS393381 TKW393371:TKW393381 TBA393371:TBA393381 SRE393371:SRE393381 SHI393371:SHI393381 RXM393371:RXM393381 RNQ393371:RNQ393381 RDU393371:RDU393381 QTY393371:QTY393381 QKC393371:QKC393381 QAG393371:QAG393381 PQK393371:PQK393381 PGO393371:PGO393381 OWS393371:OWS393381 OMW393371:OMW393381 ODA393371:ODA393381 NTE393371:NTE393381 NJI393371:NJI393381 MZM393371:MZM393381 MPQ393371:MPQ393381 MFU393371:MFU393381 LVY393371:LVY393381 LMC393371:LMC393381 LCG393371:LCG393381 KSK393371:KSK393381 KIO393371:KIO393381 JYS393371:JYS393381 JOW393371:JOW393381 JFA393371:JFA393381 IVE393371:IVE393381 ILI393371:ILI393381 IBM393371:IBM393381 HRQ393371:HRQ393381 HHU393371:HHU393381 GXY393371:GXY393381 GOC393371:GOC393381 GEG393371:GEG393381 FUK393371:FUK393381 FKO393371:FKO393381 FAS393371:FAS393381 EQW393371:EQW393381 EHA393371:EHA393381 DXE393371:DXE393381 DNI393371:DNI393381 DDM393371:DDM393381 CTQ393371:CTQ393381 CJU393371:CJU393381 BZY393371:BZY393381 BQC393371:BQC393381 BGG393371:BGG393381 AWK393371:AWK393381 AMO393371:AMO393381 ACS393371:ACS393381 SW393371:SW393381 JA393371:JA393381 E393371:E393381 WVM327835:WVM327845 WLQ327835:WLQ327845 WBU327835:WBU327845 VRY327835:VRY327845 VIC327835:VIC327845 UYG327835:UYG327845 UOK327835:UOK327845 UEO327835:UEO327845 TUS327835:TUS327845 TKW327835:TKW327845 TBA327835:TBA327845 SRE327835:SRE327845 SHI327835:SHI327845 RXM327835:RXM327845 RNQ327835:RNQ327845 RDU327835:RDU327845 QTY327835:QTY327845 QKC327835:QKC327845 QAG327835:QAG327845 PQK327835:PQK327845 PGO327835:PGO327845 OWS327835:OWS327845 OMW327835:OMW327845 ODA327835:ODA327845 NTE327835:NTE327845 NJI327835:NJI327845 MZM327835:MZM327845 MPQ327835:MPQ327845 MFU327835:MFU327845 LVY327835:LVY327845 LMC327835:LMC327845 LCG327835:LCG327845 KSK327835:KSK327845 KIO327835:KIO327845 JYS327835:JYS327845 JOW327835:JOW327845 JFA327835:JFA327845 IVE327835:IVE327845 ILI327835:ILI327845 IBM327835:IBM327845 HRQ327835:HRQ327845 HHU327835:HHU327845 GXY327835:GXY327845 GOC327835:GOC327845 GEG327835:GEG327845 FUK327835:FUK327845 FKO327835:FKO327845 FAS327835:FAS327845 EQW327835:EQW327845 EHA327835:EHA327845 DXE327835:DXE327845 DNI327835:DNI327845 DDM327835:DDM327845 CTQ327835:CTQ327845 CJU327835:CJU327845 BZY327835:BZY327845 BQC327835:BQC327845 BGG327835:BGG327845 AWK327835:AWK327845 AMO327835:AMO327845 ACS327835:ACS327845 SW327835:SW327845 JA327835:JA327845 E327835:E327845 WVM262299:WVM262309 WLQ262299:WLQ262309 WBU262299:WBU262309 VRY262299:VRY262309 VIC262299:VIC262309 UYG262299:UYG262309 UOK262299:UOK262309 UEO262299:UEO262309 TUS262299:TUS262309 TKW262299:TKW262309 TBA262299:TBA262309 SRE262299:SRE262309 SHI262299:SHI262309 RXM262299:RXM262309 RNQ262299:RNQ262309 RDU262299:RDU262309 QTY262299:QTY262309 QKC262299:QKC262309 QAG262299:QAG262309 PQK262299:PQK262309 PGO262299:PGO262309 OWS262299:OWS262309 OMW262299:OMW262309 ODA262299:ODA262309 NTE262299:NTE262309 NJI262299:NJI262309 MZM262299:MZM262309 MPQ262299:MPQ262309 MFU262299:MFU262309 LVY262299:LVY262309 LMC262299:LMC262309 LCG262299:LCG262309 KSK262299:KSK262309 KIO262299:KIO262309 JYS262299:JYS262309 JOW262299:JOW262309 JFA262299:JFA262309 IVE262299:IVE262309 ILI262299:ILI262309 IBM262299:IBM262309 HRQ262299:HRQ262309 HHU262299:HHU262309 GXY262299:GXY262309 GOC262299:GOC262309 GEG262299:GEG262309 FUK262299:FUK262309 FKO262299:FKO262309 FAS262299:FAS262309 EQW262299:EQW262309 EHA262299:EHA262309 DXE262299:DXE262309 DNI262299:DNI262309 DDM262299:DDM262309 CTQ262299:CTQ262309 CJU262299:CJU262309 BZY262299:BZY262309 BQC262299:BQC262309 BGG262299:BGG262309 AWK262299:AWK262309 AMO262299:AMO262309 ACS262299:ACS262309 SW262299:SW262309 JA262299:JA262309 E262299:E262309 WVM196763:WVM196773 WLQ196763:WLQ196773 WBU196763:WBU196773 VRY196763:VRY196773 VIC196763:VIC196773 UYG196763:UYG196773 UOK196763:UOK196773 UEO196763:UEO196773 TUS196763:TUS196773 TKW196763:TKW196773 TBA196763:TBA196773 SRE196763:SRE196773 SHI196763:SHI196773 RXM196763:RXM196773 RNQ196763:RNQ196773 RDU196763:RDU196773 QTY196763:QTY196773 QKC196763:QKC196773 QAG196763:QAG196773 PQK196763:PQK196773 PGO196763:PGO196773 OWS196763:OWS196773 OMW196763:OMW196773 ODA196763:ODA196773 NTE196763:NTE196773 NJI196763:NJI196773 MZM196763:MZM196773 MPQ196763:MPQ196773 MFU196763:MFU196773 LVY196763:LVY196773 LMC196763:LMC196773 LCG196763:LCG196773 KSK196763:KSK196773 KIO196763:KIO196773 JYS196763:JYS196773 JOW196763:JOW196773 JFA196763:JFA196773 IVE196763:IVE196773 ILI196763:ILI196773 IBM196763:IBM196773 HRQ196763:HRQ196773 HHU196763:HHU196773 GXY196763:GXY196773 GOC196763:GOC196773 GEG196763:GEG196773 FUK196763:FUK196773 FKO196763:FKO196773 FAS196763:FAS196773 EQW196763:EQW196773 EHA196763:EHA196773 DXE196763:DXE196773 DNI196763:DNI196773 DDM196763:DDM196773 CTQ196763:CTQ196773 CJU196763:CJU196773 BZY196763:BZY196773 BQC196763:BQC196773 BGG196763:BGG196773 AWK196763:AWK196773 AMO196763:AMO196773 ACS196763:ACS196773 SW196763:SW196773 JA196763:JA196773 E196763:E196773 WVM131227:WVM131237 WLQ131227:WLQ131237 WBU131227:WBU131237 VRY131227:VRY131237 VIC131227:VIC131237 UYG131227:UYG131237 UOK131227:UOK131237 UEO131227:UEO131237 TUS131227:TUS131237 TKW131227:TKW131237 TBA131227:TBA131237 SRE131227:SRE131237 SHI131227:SHI131237 RXM131227:RXM131237 RNQ131227:RNQ131237 RDU131227:RDU131237 QTY131227:QTY131237 QKC131227:QKC131237 QAG131227:QAG131237 PQK131227:PQK131237 PGO131227:PGO131237 OWS131227:OWS131237 OMW131227:OMW131237 ODA131227:ODA131237 NTE131227:NTE131237 NJI131227:NJI131237 MZM131227:MZM131237 MPQ131227:MPQ131237 MFU131227:MFU131237 LVY131227:LVY131237 LMC131227:LMC131237 LCG131227:LCG131237 KSK131227:KSK131237 KIO131227:KIO131237 JYS131227:JYS131237 JOW131227:JOW131237 JFA131227:JFA131237 IVE131227:IVE131237 ILI131227:ILI131237 IBM131227:IBM131237 HRQ131227:HRQ131237 HHU131227:HHU131237 GXY131227:GXY131237 GOC131227:GOC131237 GEG131227:GEG131237 FUK131227:FUK131237 FKO131227:FKO131237 FAS131227:FAS131237 EQW131227:EQW131237 EHA131227:EHA131237 DXE131227:DXE131237 DNI131227:DNI131237 DDM131227:DDM131237 CTQ131227:CTQ131237 CJU131227:CJU131237 BZY131227:BZY131237 BQC131227:BQC131237 BGG131227:BGG131237 AWK131227:AWK131237 AMO131227:AMO131237 ACS131227:ACS131237 SW131227:SW131237 JA131227:JA131237 E131227:E131237 WVM65691:WVM65701 WLQ65691:WLQ65701 WBU65691:WBU65701 VRY65691:VRY65701 VIC65691:VIC65701 UYG65691:UYG65701 UOK65691:UOK65701 UEO65691:UEO65701 TUS65691:TUS65701 TKW65691:TKW65701 TBA65691:TBA65701 SRE65691:SRE65701 SHI65691:SHI65701 RXM65691:RXM65701 RNQ65691:RNQ65701 RDU65691:RDU65701 QTY65691:QTY65701 QKC65691:QKC65701 QAG65691:QAG65701 PQK65691:PQK65701 PGO65691:PGO65701 OWS65691:OWS65701 OMW65691:OMW65701 ODA65691:ODA65701 NTE65691:NTE65701 NJI65691:NJI65701 MZM65691:MZM65701 MPQ65691:MPQ65701 MFU65691:MFU65701 LVY65691:LVY65701 LMC65691:LMC65701 LCG65691:LCG65701 KSK65691:KSK65701 KIO65691:KIO65701 JYS65691:JYS65701 JOW65691:JOW65701 JFA65691:JFA65701 IVE65691:IVE65701 ILI65691:ILI65701 IBM65691:IBM65701 HRQ65691:HRQ65701 HHU65691:HHU65701 GXY65691:GXY65701 GOC65691:GOC65701 GEG65691:GEG65701 FUK65691:FUK65701 FKO65691:FKO65701 FAS65691:FAS65701 EQW65691:EQW65701 EHA65691:EHA65701 DXE65691:DXE65701 DNI65691:DNI65701 DDM65691:DDM65701 CTQ65691:CTQ65701 CJU65691:CJU65701 BZY65691:BZY65701 BQC65691:BQC65701 BGG65691:BGG65701 AWK65691:AWK65701 AMO65691:AMO65701 ACS65691:ACS65701 SW65691:SW65701 JA65691:JA65701 E65691:E65701 WVM131:WVM141 WLQ131:WLQ141 WBU131:WBU141 VRY131:VRY141 VIC131:VIC141 UYG131:UYG141 UOK131:UOK141 UEO131:UEO141 TUS131:TUS141 TKW131:TKW141 TBA131:TBA141 SRE131:SRE141 SHI131:SHI141 RXM131:RXM141 RNQ131:RNQ141 RDU131:RDU141 QTY131:QTY141 QKC131:QKC141 QAG131:QAG141 PQK131:PQK141 PGO131:PGO141 OWS131:OWS141 OMW131:OMW141 ODA131:ODA141 NTE131:NTE141 NJI131:NJI141 MZM131:MZM141 MPQ131:MPQ141 MFU131:MFU141 LVY131:LVY141 LMC131:LMC141 LCG131:LCG141 KSK131:KSK141 KIO131:KIO141 JYS131:JYS141 JOW131:JOW141 JFA131:JFA141 IVE131:IVE141 ILI131:ILI141 IBM131:IBM141 HRQ131:HRQ141 HHU131:HHU141 GXY131:GXY141 GOC131:GOC141 GEG131:GEG141 FUK131:FUK141 FKO131:FKO141 FAS131:FAS141 EQW131:EQW141 EHA131:EHA141 DXE131:DXE141 DNI131:DNI141 DDM131:DDM141 CTQ131:CTQ141 CJU131:CJU141 BZY131:BZY141 BQC131:BQC141 BGG131:BGG141 AWK131:AWK141 AMO131:AMO141 ACS131:ACS141 SW131:SW141 JA249:JA263 E144 JA144:JA145 WVM181:WVM246 WVM144:WVM145 WLQ181:WLQ246 WLQ144:WLQ145 WBU181:WBU246 WBU144:WBU145 VRY181:VRY246 VRY144:VRY145 VIC181:VIC246 VIC144:VIC145 UYG181:UYG246 UYG144:UYG145 UOK181:UOK246 UOK144:UOK145 UEO181:UEO246 UEO144:UEO145 TUS181:TUS246 TUS144:TUS145 TKW181:TKW246 TKW144:TKW145 TBA181:TBA246 TBA144:TBA145 SRE181:SRE246 SRE144:SRE145 SHI181:SHI246 SHI144:SHI145 RXM181:RXM246 RXM144:RXM145 RNQ181:RNQ246 RNQ144:RNQ145 RDU181:RDU246 RDU144:RDU145 QTY181:QTY246 QTY144:QTY145 QKC181:QKC246 QKC144:QKC145 QAG181:QAG246 QAG144:QAG145 PQK181:PQK246 PQK144:PQK145 PGO181:PGO246 PGO144:PGO145 OWS181:OWS246 OWS144:OWS145 OMW181:OMW246 OMW144:OMW145 ODA181:ODA246 ODA144:ODA145 NTE181:NTE246 NTE144:NTE145 NJI181:NJI246 NJI144:NJI145 MZM181:MZM246 MZM144:MZM145 MPQ181:MPQ246 MPQ144:MPQ145 MFU181:MFU246 MFU144:MFU145 LVY181:LVY246 LVY144:LVY145 LMC181:LMC246 LMC144:LMC145 LCG181:LCG246 LCG144:LCG145 KSK181:KSK246 KSK144:KSK145 KIO181:KIO246 KIO144:KIO145 JYS181:JYS246 JYS144:JYS145 JOW181:JOW246 JOW144:JOW145 JFA181:JFA246 JFA144:JFA145 IVE181:IVE246 IVE144:IVE145 ILI181:ILI246 ILI144:ILI145 IBM181:IBM246 IBM144:IBM145 HRQ181:HRQ246 HRQ144:HRQ145 HHU181:HHU246 HHU144:HHU145 GXY181:GXY246 GXY144:GXY145 GOC181:GOC246 GOC144:GOC145 GEG181:GEG246 GEG144:GEG145 FUK181:FUK246 FUK144:FUK145 FKO181:FKO246 FKO144:FKO145 FAS181:FAS246 FAS144:FAS145 EQW181:EQW246 EQW144:EQW145 EHA181:EHA246 EHA144:EHA145 DXE181:DXE246 DXE144:DXE145 DNI181:DNI246 DNI144:DNI145 DDM181:DDM246 DDM144:DDM145 CTQ181:CTQ246 CTQ144:CTQ145 CJU181:CJU246 CJU144:CJU145 BZY181:BZY246 BZY144:BZY145 BQC181:BQC246 BQC144:BQC145 BGG181:BGG246 BGG144:BGG145 AWK181:AWK246 AWK144:AWK145 AMO181:AMO246 AMO144:AMO145 ACS181:ACS246 ACS144:ACS145 SW181:SW246 SW144:SW145 E181:E245</xm:sqref>
        </x14:dataValidation>
        <x14:dataValidation type="list" allowBlank="1" showInputMessage="1" showErrorMessage="1" xr:uid="{00000000-0002-0000-0000-000009000000}">
          <x14:formula1>
            <xm:f>$D$402:$D$411</xm:f>
          </x14:formula1>
          <xm:sqref>E13 WLQ983206:WLQ983207 WBU983206:WBU983207 VRY983206:VRY983207 VIC983206:VIC983207 UYG983206:UYG983207 UOK983206:UOK983207 UEO983206:UEO983207 TUS983206:TUS983207 TKW983206:TKW983207 TBA983206:TBA983207 SRE983206:SRE983207 SHI983206:SHI983207 RXM983206:RXM983207 RNQ983206:RNQ983207 RDU983206:RDU983207 QTY983206:QTY983207 QKC983206:QKC983207 QAG983206:QAG983207 PQK983206:PQK983207 PGO983206:PGO983207 OWS983206:OWS983207 OMW983206:OMW983207 ODA983206:ODA983207 NTE983206:NTE983207 NJI983206:NJI983207 MZM983206:MZM983207 MPQ983206:MPQ983207 MFU983206:MFU983207 LVY983206:LVY983207 LMC983206:LMC983207 LCG983206:LCG983207 KSK983206:KSK983207 KIO983206:KIO983207 JYS983206:JYS983207 JOW983206:JOW983207 JFA983206:JFA983207 IVE983206:IVE983207 ILI983206:ILI983207 IBM983206:IBM983207 HRQ983206:HRQ983207 HHU983206:HHU983207 GXY983206:GXY983207 GOC983206:GOC983207 GEG983206:GEG983207 FUK983206:FUK983207 FKO983206:FKO983207 FAS983206:FAS983207 EQW983206:EQW983207 EHA983206:EHA983207 DXE983206:DXE983207 DNI983206:DNI983207 DDM983206:DDM983207 CTQ983206:CTQ983207 CJU983206:CJU983207 BZY983206:BZY983207 BQC983206:BQC983207 BGG983206:BGG983207 AWK983206:AWK983207 AMO983206:AMO983207 ACS983206:ACS983207 SW983206:SW983207 JA983206:JA983207 E983206:E983207 WVM917670:WVM917671 WLQ917670:WLQ917671 WBU917670:WBU917671 VRY917670:VRY917671 VIC917670:VIC917671 UYG917670:UYG917671 UOK917670:UOK917671 UEO917670:UEO917671 TUS917670:TUS917671 TKW917670:TKW917671 TBA917670:TBA917671 SRE917670:SRE917671 SHI917670:SHI917671 RXM917670:RXM917671 RNQ917670:RNQ917671 RDU917670:RDU917671 QTY917670:QTY917671 QKC917670:QKC917671 QAG917670:QAG917671 PQK917670:PQK917671 PGO917670:PGO917671 OWS917670:OWS917671 OMW917670:OMW917671 ODA917670:ODA917671 NTE917670:NTE917671 NJI917670:NJI917671 MZM917670:MZM917671 MPQ917670:MPQ917671 MFU917670:MFU917671 LVY917670:LVY917671 LMC917670:LMC917671 LCG917670:LCG917671 KSK917670:KSK917671 KIO917670:KIO917671 JYS917670:JYS917671 JOW917670:JOW917671 JFA917670:JFA917671 IVE917670:IVE917671 ILI917670:ILI917671 IBM917670:IBM917671 HRQ917670:HRQ917671 HHU917670:HHU917671 GXY917670:GXY917671 GOC917670:GOC917671 GEG917670:GEG917671 FUK917670:FUK917671 FKO917670:FKO917671 FAS917670:FAS917671 EQW917670:EQW917671 EHA917670:EHA917671 DXE917670:DXE917671 DNI917670:DNI917671 DDM917670:DDM917671 CTQ917670:CTQ917671 CJU917670:CJU917671 BZY917670:BZY917671 BQC917670:BQC917671 BGG917670:BGG917671 AWK917670:AWK917671 AMO917670:AMO917671 ACS917670:ACS917671 SW917670:SW917671 JA917670:JA917671 E917670:E917671 WVM852134:WVM852135 WLQ852134:WLQ852135 WBU852134:WBU852135 VRY852134:VRY852135 VIC852134:VIC852135 UYG852134:UYG852135 UOK852134:UOK852135 UEO852134:UEO852135 TUS852134:TUS852135 TKW852134:TKW852135 TBA852134:TBA852135 SRE852134:SRE852135 SHI852134:SHI852135 RXM852134:RXM852135 RNQ852134:RNQ852135 RDU852134:RDU852135 QTY852134:QTY852135 QKC852134:QKC852135 QAG852134:QAG852135 PQK852134:PQK852135 PGO852134:PGO852135 OWS852134:OWS852135 OMW852134:OMW852135 ODA852134:ODA852135 NTE852134:NTE852135 NJI852134:NJI852135 MZM852134:MZM852135 MPQ852134:MPQ852135 MFU852134:MFU852135 LVY852134:LVY852135 LMC852134:LMC852135 LCG852134:LCG852135 KSK852134:KSK852135 KIO852134:KIO852135 JYS852134:JYS852135 JOW852134:JOW852135 JFA852134:JFA852135 IVE852134:IVE852135 ILI852134:ILI852135 IBM852134:IBM852135 HRQ852134:HRQ852135 HHU852134:HHU852135 GXY852134:GXY852135 GOC852134:GOC852135 GEG852134:GEG852135 FUK852134:FUK852135 FKO852134:FKO852135 FAS852134:FAS852135 EQW852134:EQW852135 EHA852134:EHA852135 DXE852134:DXE852135 DNI852134:DNI852135 DDM852134:DDM852135 CTQ852134:CTQ852135 CJU852134:CJU852135 BZY852134:BZY852135 BQC852134:BQC852135 BGG852134:BGG852135 AWK852134:AWK852135 AMO852134:AMO852135 ACS852134:ACS852135 SW852134:SW852135 JA852134:JA852135 E852134:E852135 WVM786598:WVM786599 WLQ786598:WLQ786599 WBU786598:WBU786599 VRY786598:VRY786599 VIC786598:VIC786599 UYG786598:UYG786599 UOK786598:UOK786599 UEO786598:UEO786599 TUS786598:TUS786599 TKW786598:TKW786599 TBA786598:TBA786599 SRE786598:SRE786599 SHI786598:SHI786599 RXM786598:RXM786599 RNQ786598:RNQ786599 RDU786598:RDU786599 QTY786598:QTY786599 QKC786598:QKC786599 QAG786598:QAG786599 PQK786598:PQK786599 PGO786598:PGO786599 OWS786598:OWS786599 OMW786598:OMW786599 ODA786598:ODA786599 NTE786598:NTE786599 NJI786598:NJI786599 MZM786598:MZM786599 MPQ786598:MPQ786599 MFU786598:MFU786599 LVY786598:LVY786599 LMC786598:LMC786599 LCG786598:LCG786599 KSK786598:KSK786599 KIO786598:KIO786599 JYS786598:JYS786599 JOW786598:JOW786599 JFA786598:JFA786599 IVE786598:IVE786599 ILI786598:ILI786599 IBM786598:IBM786599 HRQ786598:HRQ786599 HHU786598:HHU786599 GXY786598:GXY786599 GOC786598:GOC786599 GEG786598:GEG786599 FUK786598:FUK786599 FKO786598:FKO786599 FAS786598:FAS786599 EQW786598:EQW786599 EHA786598:EHA786599 DXE786598:DXE786599 DNI786598:DNI786599 DDM786598:DDM786599 CTQ786598:CTQ786599 CJU786598:CJU786599 BZY786598:BZY786599 BQC786598:BQC786599 BGG786598:BGG786599 AWK786598:AWK786599 AMO786598:AMO786599 ACS786598:ACS786599 SW786598:SW786599 JA786598:JA786599 E786598:E786599 WVM721062:WVM721063 WLQ721062:WLQ721063 WBU721062:WBU721063 VRY721062:VRY721063 VIC721062:VIC721063 UYG721062:UYG721063 UOK721062:UOK721063 UEO721062:UEO721063 TUS721062:TUS721063 TKW721062:TKW721063 TBA721062:TBA721063 SRE721062:SRE721063 SHI721062:SHI721063 RXM721062:RXM721063 RNQ721062:RNQ721063 RDU721062:RDU721063 QTY721062:QTY721063 QKC721062:QKC721063 QAG721062:QAG721063 PQK721062:PQK721063 PGO721062:PGO721063 OWS721062:OWS721063 OMW721062:OMW721063 ODA721062:ODA721063 NTE721062:NTE721063 NJI721062:NJI721063 MZM721062:MZM721063 MPQ721062:MPQ721063 MFU721062:MFU721063 LVY721062:LVY721063 LMC721062:LMC721063 LCG721062:LCG721063 KSK721062:KSK721063 KIO721062:KIO721063 JYS721062:JYS721063 JOW721062:JOW721063 JFA721062:JFA721063 IVE721062:IVE721063 ILI721062:ILI721063 IBM721062:IBM721063 HRQ721062:HRQ721063 HHU721062:HHU721063 GXY721062:GXY721063 GOC721062:GOC721063 GEG721062:GEG721063 FUK721062:FUK721063 FKO721062:FKO721063 FAS721062:FAS721063 EQW721062:EQW721063 EHA721062:EHA721063 DXE721062:DXE721063 DNI721062:DNI721063 DDM721062:DDM721063 CTQ721062:CTQ721063 CJU721062:CJU721063 BZY721062:BZY721063 BQC721062:BQC721063 BGG721062:BGG721063 AWK721062:AWK721063 AMO721062:AMO721063 ACS721062:ACS721063 SW721062:SW721063 JA721062:JA721063 E721062:E721063 WVM655526:WVM655527 WLQ655526:WLQ655527 WBU655526:WBU655527 VRY655526:VRY655527 VIC655526:VIC655527 UYG655526:UYG655527 UOK655526:UOK655527 UEO655526:UEO655527 TUS655526:TUS655527 TKW655526:TKW655527 TBA655526:TBA655527 SRE655526:SRE655527 SHI655526:SHI655527 RXM655526:RXM655527 RNQ655526:RNQ655527 RDU655526:RDU655527 QTY655526:QTY655527 QKC655526:QKC655527 QAG655526:QAG655527 PQK655526:PQK655527 PGO655526:PGO655527 OWS655526:OWS655527 OMW655526:OMW655527 ODA655526:ODA655527 NTE655526:NTE655527 NJI655526:NJI655527 MZM655526:MZM655527 MPQ655526:MPQ655527 MFU655526:MFU655527 LVY655526:LVY655527 LMC655526:LMC655527 LCG655526:LCG655527 KSK655526:KSK655527 KIO655526:KIO655527 JYS655526:JYS655527 JOW655526:JOW655527 JFA655526:JFA655527 IVE655526:IVE655527 ILI655526:ILI655527 IBM655526:IBM655527 HRQ655526:HRQ655527 HHU655526:HHU655527 GXY655526:GXY655527 GOC655526:GOC655527 GEG655526:GEG655527 FUK655526:FUK655527 FKO655526:FKO655527 FAS655526:FAS655527 EQW655526:EQW655527 EHA655526:EHA655527 DXE655526:DXE655527 DNI655526:DNI655527 DDM655526:DDM655527 CTQ655526:CTQ655527 CJU655526:CJU655527 BZY655526:BZY655527 BQC655526:BQC655527 BGG655526:BGG655527 AWK655526:AWK655527 AMO655526:AMO655527 ACS655526:ACS655527 SW655526:SW655527 JA655526:JA655527 E655526:E655527 WVM589990:WVM589991 WLQ589990:WLQ589991 WBU589990:WBU589991 VRY589990:VRY589991 VIC589990:VIC589991 UYG589990:UYG589991 UOK589990:UOK589991 UEO589990:UEO589991 TUS589990:TUS589991 TKW589990:TKW589991 TBA589990:TBA589991 SRE589990:SRE589991 SHI589990:SHI589991 RXM589990:RXM589991 RNQ589990:RNQ589991 RDU589990:RDU589991 QTY589990:QTY589991 QKC589990:QKC589991 QAG589990:QAG589991 PQK589990:PQK589991 PGO589990:PGO589991 OWS589990:OWS589991 OMW589990:OMW589991 ODA589990:ODA589991 NTE589990:NTE589991 NJI589990:NJI589991 MZM589990:MZM589991 MPQ589990:MPQ589991 MFU589990:MFU589991 LVY589990:LVY589991 LMC589990:LMC589991 LCG589990:LCG589991 KSK589990:KSK589991 KIO589990:KIO589991 JYS589990:JYS589991 JOW589990:JOW589991 JFA589990:JFA589991 IVE589990:IVE589991 ILI589990:ILI589991 IBM589990:IBM589991 HRQ589990:HRQ589991 HHU589990:HHU589991 GXY589990:GXY589991 GOC589990:GOC589991 GEG589990:GEG589991 FUK589990:FUK589991 FKO589990:FKO589991 FAS589990:FAS589991 EQW589990:EQW589991 EHA589990:EHA589991 DXE589990:DXE589991 DNI589990:DNI589991 DDM589990:DDM589991 CTQ589990:CTQ589991 CJU589990:CJU589991 BZY589990:BZY589991 BQC589990:BQC589991 BGG589990:BGG589991 AWK589990:AWK589991 AMO589990:AMO589991 ACS589990:ACS589991 SW589990:SW589991 JA589990:JA589991 E589990:E589991 WVM524454:WVM524455 WLQ524454:WLQ524455 WBU524454:WBU524455 VRY524454:VRY524455 VIC524454:VIC524455 UYG524454:UYG524455 UOK524454:UOK524455 UEO524454:UEO524455 TUS524454:TUS524455 TKW524454:TKW524455 TBA524454:TBA524455 SRE524454:SRE524455 SHI524454:SHI524455 RXM524454:RXM524455 RNQ524454:RNQ524455 RDU524454:RDU524455 QTY524454:QTY524455 QKC524454:QKC524455 QAG524454:QAG524455 PQK524454:PQK524455 PGO524454:PGO524455 OWS524454:OWS524455 OMW524454:OMW524455 ODA524454:ODA524455 NTE524454:NTE524455 NJI524454:NJI524455 MZM524454:MZM524455 MPQ524454:MPQ524455 MFU524454:MFU524455 LVY524454:LVY524455 LMC524454:LMC524455 LCG524454:LCG524455 KSK524454:KSK524455 KIO524454:KIO524455 JYS524454:JYS524455 JOW524454:JOW524455 JFA524454:JFA524455 IVE524454:IVE524455 ILI524454:ILI524455 IBM524454:IBM524455 HRQ524454:HRQ524455 HHU524454:HHU524455 GXY524454:GXY524455 GOC524454:GOC524455 GEG524454:GEG524455 FUK524454:FUK524455 FKO524454:FKO524455 FAS524454:FAS524455 EQW524454:EQW524455 EHA524454:EHA524455 DXE524454:DXE524455 DNI524454:DNI524455 DDM524454:DDM524455 CTQ524454:CTQ524455 CJU524454:CJU524455 BZY524454:BZY524455 BQC524454:BQC524455 BGG524454:BGG524455 AWK524454:AWK524455 AMO524454:AMO524455 ACS524454:ACS524455 SW524454:SW524455 JA524454:JA524455 E524454:E524455 WVM458918:WVM458919 WLQ458918:WLQ458919 WBU458918:WBU458919 VRY458918:VRY458919 VIC458918:VIC458919 UYG458918:UYG458919 UOK458918:UOK458919 UEO458918:UEO458919 TUS458918:TUS458919 TKW458918:TKW458919 TBA458918:TBA458919 SRE458918:SRE458919 SHI458918:SHI458919 RXM458918:RXM458919 RNQ458918:RNQ458919 RDU458918:RDU458919 QTY458918:QTY458919 QKC458918:QKC458919 QAG458918:QAG458919 PQK458918:PQK458919 PGO458918:PGO458919 OWS458918:OWS458919 OMW458918:OMW458919 ODA458918:ODA458919 NTE458918:NTE458919 NJI458918:NJI458919 MZM458918:MZM458919 MPQ458918:MPQ458919 MFU458918:MFU458919 LVY458918:LVY458919 LMC458918:LMC458919 LCG458918:LCG458919 KSK458918:KSK458919 KIO458918:KIO458919 JYS458918:JYS458919 JOW458918:JOW458919 JFA458918:JFA458919 IVE458918:IVE458919 ILI458918:ILI458919 IBM458918:IBM458919 HRQ458918:HRQ458919 HHU458918:HHU458919 GXY458918:GXY458919 GOC458918:GOC458919 GEG458918:GEG458919 FUK458918:FUK458919 FKO458918:FKO458919 FAS458918:FAS458919 EQW458918:EQW458919 EHA458918:EHA458919 DXE458918:DXE458919 DNI458918:DNI458919 DDM458918:DDM458919 CTQ458918:CTQ458919 CJU458918:CJU458919 BZY458918:BZY458919 BQC458918:BQC458919 BGG458918:BGG458919 AWK458918:AWK458919 AMO458918:AMO458919 ACS458918:ACS458919 SW458918:SW458919 JA458918:JA458919 E458918:E458919 WVM393382:WVM393383 WLQ393382:WLQ393383 WBU393382:WBU393383 VRY393382:VRY393383 VIC393382:VIC393383 UYG393382:UYG393383 UOK393382:UOK393383 UEO393382:UEO393383 TUS393382:TUS393383 TKW393382:TKW393383 TBA393382:TBA393383 SRE393382:SRE393383 SHI393382:SHI393383 RXM393382:RXM393383 RNQ393382:RNQ393383 RDU393382:RDU393383 QTY393382:QTY393383 QKC393382:QKC393383 QAG393382:QAG393383 PQK393382:PQK393383 PGO393382:PGO393383 OWS393382:OWS393383 OMW393382:OMW393383 ODA393382:ODA393383 NTE393382:NTE393383 NJI393382:NJI393383 MZM393382:MZM393383 MPQ393382:MPQ393383 MFU393382:MFU393383 LVY393382:LVY393383 LMC393382:LMC393383 LCG393382:LCG393383 KSK393382:KSK393383 KIO393382:KIO393383 JYS393382:JYS393383 JOW393382:JOW393383 JFA393382:JFA393383 IVE393382:IVE393383 ILI393382:ILI393383 IBM393382:IBM393383 HRQ393382:HRQ393383 HHU393382:HHU393383 GXY393382:GXY393383 GOC393382:GOC393383 GEG393382:GEG393383 FUK393382:FUK393383 FKO393382:FKO393383 FAS393382:FAS393383 EQW393382:EQW393383 EHA393382:EHA393383 DXE393382:DXE393383 DNI393382:DNI393383 DDM393382:DDM393383 CTQ393382:CTQ393383 CJU393382:CJU393383 BZY393382:BZY393383 BQC393382:BQC393383 BGG393382:BGG393383 AWK393382:AWK393383 AMO393382:AMO393383 ACS393382:ACS393383 SW393382:SW393383 JA393382:JA393383 E393382:E393383 WVM327846:WVM327847 WLQ327846:WLQ327847 WBU327846:WBU327847 VRY327846:VRY327847 VIC327846:VIC327847 UYG327846:UYG327847 UOK327846:UOK327847 UEO327846:UEO327847 TUS327846:TUS327847 TKW327846:TKW327847 TBA327846:TBA327847 SRE327846:SRE327847 SHI327846:SHI327847 RXM327846:RXM327847 RNQ327846:RNQ327847 RDU327846:RDU327847 QTY327846:QTY327847 QKC327846:QKC327847 QAG327846:QAG327847 PQK327846:PQK327847 PGO327846:PGO327847 OWS327846:OWS327847 OMW327846:OMW327847 ODA327846:ODA327847 NTE327846:NTE327847 NJI327846:NJI327847 MZM327846:MZM327847 MPQ327846:MPQ327847 MFU327846:MFU327847 LVY327846:LVY327847 LMC327846:LMC327847 LCG327846:LCG327847 KSK327846:KSK327847 KIO327846:KIO327847 JYS327846:JYS327847 JOW327846:JOW327847 JFA327846:JFA327847 IVE327846:IVE327847 ILI327846:ILI327847 IBM327846:IBM327847 HRQ327846:HRQ327847 HHU327846:HHU327847 GXY327846:GXY327847 GOC327846:GOC327847 GEG327846:GEG327847 FUK327846:FUK327847 FKO327846:FKO327847 FAS327846:FAS327847 EQW327846:EQW327847 EHA327846:EHA327847 DXE327846:DXE327847 DNI327846:DNI327847 DDM327846:DDM327847 CTQ327846:CTQ327847 CJU327846:CJU327847 BZY327846:BZY327847 BQC327846:BQC327847 BGG327846:BGG327847 AWK327846:AWK327847 AMO327846:AMO327847 ACS327846:ACS327847 SW327846:SW327847 JA327846:JA327847 E327846:E327847 WVM262310:WVM262311 WLQ262310:WLQ262311 WBU262310:WBU262311 VRY262310:VRY262311 VIC262310:VIC262311 UYG262310:UYG262311 UOK262310:UOK262311 UEO262310:UEO262311 TUS262310:TUS262311 TKW262310:TKW262311 TBA262310:TBA262311 SRE262310:SRE262311 SHI262310:SHI262311 RXM262310:RXM262311 RNQ262310:RNQ262311 RDU262310:RDU262311 QTY262310:QTY262311 QKC262310:QKC262311 QAG262310:QAG262311 PQK262310:PQK262311 PGO262310:PGO262311 OWS262310:OWS262311 OMW262310:OMW262311 ODA262310:ODA262311 NTE262310:NTE262311 NJI262310:NJI262311 MZM262310:MZM262311 MPQ262310:MPQ262311 MFU262310:MFU262311 LVY262310:LVY262311 LMC262310:LMC262311 LCG262310:LCG262311 KSK262310:KSK262311 KIO262310:KIO262311 JYS262310:JYS262311 JOW262310:JOW262311 JFA262310:JFA262311 IVE262310:IVE262311 ILI262310:ILI262311 IBM262310:IBM262311 HRQ262310:HRQ262311 HHU262310:HHU262311 GXY262310:GXY262311 GOC262310:GOC262311 GEG262310:GEG262311 FUK262310:FUK262311 FKO262310:FKO262311 FAS262310:FAS262311 EQW262310:EQW262311 EHA262310:EHA262311 DXE262310:DXE262311 DNI262310:DNI262311 DDM262310:DDM262311 CTQ262310:CTQ262311 CJU262310:CJU262311 BZY262310:BZY262311 BQC262310:BQC262311 BGG262310:BGG262311 AWK262310:AWK262311 AMO262310:AMO262311 ACS262310:ACS262311 SW262310:SW262311 JA262310:JA262311 E262310:E262311 WVM196774:WVM196775 WLQ196774:WLQ196775 WBU196774:WBU196775 VRY196774:VRY196775 VIC196774:VIC196775 UYG196774:UYG196775 UOK196774:UOK196775 UEO196774:UEO196775 TUS196774:TUS196775 TKW196774:TKW196775 TBA196774:TBA196775 SRE196774:SRE196775 SHI196774:SHI196775 RXM196774:RXM196775 RNQ196774:RNQ196775 RDU196774:RDU196775 QTY196774:QTY196775 QKC196774:QKC196775 QAG196774:QAG196775 PQK196774:PQK196775 PGO196774:PGO196775 OWS196774:OWS196775 OMW196774:OMW196775 ODA196774:ODA196775 NTE196774:NTE196775 NJI196774:NJI196775 MZM196774:MZM196775 MPQ196774:MPQ196775 MFU196774:MFU196775 LVY196774:LVY196775 LMC196774:LMC196775 LCG196774:LCG196775 KSK196774:KSK196775 KIO196774:KIO196775 JYS196774:JYS196775 JOW196774:JOW196775 JFA196774:JFA196775 IVE196774:IVE196775 ILI196774:ILI196775 IBM196774:IBM196775 HRQ196774:HRQ196775 HHU196774:HHU196775 GXY196774:GXY196775 GOC196774:GOC196775 GEG196774:GEG196775 FUK196774:FUK196775 FKO196774:FKO196775 FAS196774:FAS196775 EQW196774:EQW196775 EHA196774:EHA196775 DXE196774:DXE196775 DNI196774:DNI196775 DDM196774:DDM196775 CTQ196774:CTQ196775 CJU196774:CJU196775 BZY196774:BZY196775 BQC196774:BQC196775 BGG196774:BGG196775 AWK196774:AWK196775 AMO196774:AMO196775 ACS196774:ACS196775 SW196774:SW196775 JA196774:JA196775 E196774:E196775 WVM131238:WVM131239 WLQ131238:WLQ131239 WBU131238:WBU131239 VRY131238:VRY131239 VIC131238:VIC131239 UYG131238:UYG131239 UOK131238:UOK131239 UEO131238:UEO131239 TUS131238:TUS131239 TKW131238:TKW131239 TBA131238:TBA131239 SRE131238:SRE131239 SHI131238:SHI131239 RXM131238:RXM131239 RNQ131238:RNQ131239 RDU131238:RDU131239 QTY131238:QTY131239 QKC131238:QKC131239 QAG131238:QAG131239 PQK131238:PQK131239 PGO131238:PGO131239 OWS131238:OWS131239 OMW131238:OMW131239 ODA131238:ODA131239 NTE131238:NTE131239 NJI131238:NJI131239 MZM131238:MZM131239 MPQ131238:MPQ131239 MFU131238:MFU131239 LVY131238:LVY131239 LMC131238:LMC131239 LCG131238:LCG131239 KSK131238:KSK131239 KIO131238:KIO131239 JYS131238:JYS131239 JOW131238:JOW131239 JFA131238:JFA131239 IVE131238:IVE131239 ILI131238:ILI131239 IBM131238:IBM131239 HRQ131238:HRQ131239 HHU131238:HHU131239 GXY131238:GXY131239 GOC131238:GOC131239 GEG131238:GEG131239 FUK131238:FUK131239 FKO131238:FKO131239 FAS131238:FAS131239 EQW131238:EQW131239 EHA131238:EHA131239 DXE131238:DXE131239 DNI131238:DNI131239 DDM131238:DDM131239 CTQ131238:CTQ131239 CJU131238:CJU131239 BZY131238:BZY131239 BQC131238:BQC131239 BGG131238:BGG131239 AWK131238:AWK131239 AMO131238:AMO131239 ACS131238:ACS131239 SW131238:SW131239 JA131238:JA131239 E131238:E131239 WVM65702:WVM65703 WLQ65702:WLQ65703 WBU65702:WBU65703 VRY65702:VRY65703 VIC65702:VIC65703 UYG65702:UYG65703 UOK65702:UOK65703 UEO65702:UEO65703 TUS65702:TUS65703 TKW65702:TKW65703 TBA65702:TBA65703 SRE65702:SRE65703 SHI65702:SHI65703 RXM65702:RXM65703 RNQ65702:RNQ65703 RDU65702:RDU65703 QTY65702:QTY65703 QKC65702:QKC65703 QAG65702:QAG65703 PQK65702:PQK65703 PGO65702:PGO65703 OWS65702:OWS65703 OMW65702:OMW65703 ODA65702:ODA65703 NTE65702:NTE65703 NJI65702:NJI65703 MZM65702:MZM65703 MPQ65702:MPQ65703 MFU65702:MFU65703 LVY65702:LVY65703 LMC65702:LMC65703 LCG65702:LCG65703 KSK65702:KSK65703 KIO65702:KIO65703 JYS65702:JYS65703 JOW65702:JOW65703 JFA65702:JFA65703 IVE65702:IVE65703 ILI65702:ILI65703 IBM65702:IBM65703 HRQ65702:HRQ65703 HHU65702:HHU65703 GXY65702:GXY65703 GOC65702:GOC65703 GEG65702:GEG65703 FUK65702:FUK65703 FKO65702:FKO65703 FAS65702:FAS65703 EQW65702:EQW65703 EHA65702:EHA65703 DXE65702:DXE65703 DNI65702:DNI65703 DDM65702:DDM65703 CTQ65702:CTQ65703 CJU65702:CJU65703 BZY65702:BZY65703 BQC65702:BQC65703 BGG65702:BGG65703 AWK65702:AWK65703 AMO65702:AMO65703 ACS65702:ACS65703 SW65702:SW65703 JA65702:JA65703 E65702:E65703 E145:E147 WVM983194 WLQ983194 WBU983194 VRY983194 VIC983194 UYG983194 UOK983194 UEO983194 TUS983194 TKW983194 TBA983194 SRE983194 SHI983194 RXM983194 RNQ983194 RDU983194 QTY983194 QKC983194 QAG983194 PQK983194 PGO983194 OWS983194 OMW983194 ODA983194 NTE983194 NJI983194 MZM983194 MPQ983194 MFU983194 LVY983194 LMC983194 LCG983194 KSK983194 KIO983194 JYS983194 JOW983194 JFA983194 IVE983194 ILI983194 IBM983194 HRQ983194 HHU983194 GXY983194 GOC983194 GEG983194 FUK983194 FKO983194 FAS983194 EQW983194 EHA983194 DXE983194 DNI983194 DDM983194 CTQ983194 CJU983194 BZY983194 BQC983194 BGG983194 AWK983194 AMO983194 ACS983194 SW983194 JA983194 E983194 WVM917658 WLQ917658 WBU917658 VRY917658 VIC917658 UYG917658 UOK917658 UEO917658 TUS917658 TKW917658 TBA917658 SRE917658 SHI917658 RXM917658 RNQ917658 RDU917658 QTY917658 QKC917658 QAG917658 PQK917658 PGO917658 OWS917658 OMW917658 ODA917658 NTE917658 NJI917658 MZM917658 MPQ917658 MFU917658 LVY917658 LMC917658 LCG917658 KSK917658 KIO917658 JYS917658 JOW917658 JFA917658 IVE917658 ILI917658 IBM917658 HRQ917658 HHU917658 GXY917658 GOC917658 GEG917658 FUK917658 FKO917658 FAS917658 EQW917658 EHA917658 DXE917658 DNI917658 DDM917658 CTQ917658 CJU917658 BZY917658 BQC917658 BGG917658 AWK917658 AMO917658 ACS917658 SW917658 JA917658 E917658 WVM852122 WLQ852122 WBU852122 VRY852122 VIC852122 UYG852122 UOK852122 UEO852122 TUS852122 TKW852122 TBA852122 SRE852122 SHI852122 RXM852122 RNQ852122 RDU852122 QTY852122 QKC852122 QAG852122 PQK852122 PGO852122 OWS852122 OMW852122 ODA852122 NTE852122 NJI852122 MZM852122 MPQ852122 MFU852122 LVY852122 LMC852122 LCG852122 KSK852122 KIO852122 JYS852122 JOW852122 JFA852122 IVE852122 ILI852122 IBM852122 HRQ852122 HHU852122 GXY852122 GOC852122 GEG852122 FUK852122 FKO852122 FAS852122 EQW852122 EHA852122 DXE852122 DNI852122 DDM852122 CTQ852122 CJU852122 BZY852122 BQC852122 BGG852122 AWK852122 AMO852122 ACS852122 SW852122 JA852122 E852122 WVM786586 WLQ786586 WBU786586 VRY786586 VIC786586 UYG786586 UOK786586 UEO786586 TUS786586 TKW786586 TBA786586 SRE786586 SHI786586 RXM786586 RNQ786586 RDU786586 QTY786586 QKC786586 QAG786586 PQK786586 PGO786586 OWS786586 OMW786586 ODA786586 NTE786586 NJI786586 MZM786586 MPQ786586 MFU786586 LVY786586 LMC786586 LCG786586 KSK786586 KIO786586 JYS786586 JOW786586 JFA786586 IVE786586 ILI786586 IBM786586 HRQ786586 HHU786586 GXY786586 GOC786586 GEG786586 FUK786586 FKO786586 FAS786586 EQW786586 EHA786586 DXE786586 DNI786586 DDM786586 CTQ786586 CJU786586 BZY786586 BQC786586 BGG786586 AWK786586 AMO786586 ACS786586 SW786586 JA786586 E786586 WVM721050 WLQ721050 WBU721050 VRY721050 VIC721050 UYG721050 UOK721050 UEO721050 TUS721050 TKW721050 TBA721050 SRE721050 SHI721050 RXM721050 RNQ721050 RDU721050 QTY721050 QKC721050 QAG721050 PQK721050 PGO721050 OWS721050 OMW721050 ODA721050 NTE721050 NJI721050 MZM721050 MPQ721050 MFU721050 LVY721050 LMC721050 LCG721050 KSK721050 KIO721050 JYS721050 JOW721050 JFA721050 IVE721050 ILI721050 IBM721050 HRQ721050 HHU721050 GXY721050 GOC721050 GEG721050 FUK721050 FKO721050 FAS721050 EQW721050 EHA721050 DXE721050 DNI721050 DDM721050 CTQ721050 CJU721050 BZY721050 BQC721050 BGG721050 AWK721050 AMO721050 ACS721050 SW721050 JA721050 E721050 WVM655514 WLQ655514 WBU655514 VRY655514 VIC655514 UYG655514 UOK655514 UEO655514 TUS655514 TKW655514 TBA655514 SRE655514 SHI655514 RXM655514 RNQ655514 RDU655514 QTY655514 QKC655514 QAG655514 PQK655514 PGO655514 OWS655514 OMW655514 ODA655514 NTE655514 NJI655514 MZM655514 MPQ655514 MFU655514 LVY655514 LMC655514 LCG655514 KSK655514 KIO655514 JYS655514 JOW655514 JFA655514 IVE655514 ILI655514 IBM655514 HRQ655514 HHU655514 GXY655514 GOC655514 GEG655514 FUK655514 FKO655514 FAS655514 EQW655514 EHA655514 DXE655514 DNI655514 DDM655514 CTQ655514 CJU655514 BZY655514 BQC655514 BGG655514 AWK655514 AMO655514 ACS655514 SW655514 JA655514 E655514 WVM589978 WLQ589978 WBU589978 VRY589978 VIC589978 UYG589978 UOK589978 UEO589978 TUS589978 TKW589978 TBA589978 SRE589978 SHI589978 RXM589978 RNQ589978 RDU589978 QTY589978 QKC589978 QAG589978 PQK589978 PGO589978 OWS589978 OMW589978 ODA589978 NTE589978 NJI589978 MZM589978 MPQ589978 MFU589978 LVY589978 LMC589978 LCG589978 KSK589978 KIO589978 JYS589978 JOW589978 JFA589978 IVE589978 ILI589978 IBM589978 HRQ589978 HHU589978 GXY589978 GOC589978 GEG589978 FUK589978 FKO589978 FAS589978 EQW589978 EHA589978 DXE589978 DNI589978 DDM589978 CTQ589978 CJU589978 BZY589978 BQC589978 BGG589978 AWK589978 AMO589978 ACS589978 SW589978 JA589978 E589978 WVM524442 WLQ524442 WBU524442 VRY524442 VIC524442 UYG524442 UOK524442 UEO524442 TUS524442 TKW524442 TBA524442 SRE524442 SHI524442 RXM524442 RNQ524442 RDU524442 QTY524442 QKC524442 QAG524442 PQK524442 PGO524442 OWS524442 OMW524442 ODA524442 NTE524442 NJI524442 MZM524442 MPQ524442 MFU524442 LVY524442 LMC524442 LCG524442 KSK524442 KIO524442 JYS524442 JOW524442 JFA524442 IVE524442 ILI524442 IBM524442 HRQ524442 HHU524442 GXY524442 GOC524442 GEG524442 FUK524442 FKO524442 FAS524442 EQW524442 EHA524442 DXE524442 DNI524442 DDM524442 CTQ524442 CJU524442 BZY524442 BQC524442 BGG524442 AWK524442 AMO524442 ACS524442 SW524442 JA524442 E524442 WVM458906 WLQ458906 WBU458906 VRY458906 VIC458906 UYG458906 UOK458906 UEO458906 TUS458906 TKW458906 TBA458906 SRE458906 SHI458906 RXM458906 RNQ458906 RDU458906 QTY458906 QKC458906 QAG458906 PQK458906 PGO458906 OWS458906 OMW458906 ODA458906 NTE458906 NJI458906 MZM458906 MPQ458906 MFU458906 LVY458906 LMC458906 LCG458906 KSK458906 KIO458906 JYS458906 JOW458906 JFA458906 IVE458906 ILI458906 IBM458906 HRQ458906 HHU458906 GXY458906 GOC458906 GEG458906 FUK458906 FKO458906 FAS458906 EQW458906 EHA458906 DXE458906 DNI458906 DDM458906 CTQ458906 CJU458906 BZY458906 BQC458906 BGG458906 AWK458906 AMO458906 ACS458906 SW458906 JA458906 E458906 WVM393370 WLQ393370 WBU393370 VRY393370 VIC393370 UYG393370 UOK393370 UEO393370 TUS393370 TKW393370 TBA393370 SRE393370 SHI393370 RXM393370 RNQ393370 RDU393370 QTY393370 QKC393370 QAG393370 PQK393370 PGO393370 OWS393370 OMW393370 ODA393370 NTE393370 NJI393370 MZM393370 MPQ393370 MFU393370 LVY393370 LMC393370 LCG393370 KSK393370 KIO393370 JYS393370 JOW393370 JFA393370 IVE393370 ILI393370 IBM393370 HRQ393370 HHU393370 GXY393370 GOC393370 GEG393370 FUK393370 FKO393370 FAS393370 EQW393370 EHA393370 DXE393370 DNI393370 DDM393370 CTQ393370 CJU393370 BZY393370 BQC393370 BGG393370 AWK393370 AMO393370 ACS393370 SW393370 JA393370 E393370 WVM327834 WLQ327834 WBU327834 VRY327834 VIC327834 UYG327834 UOK327834 UEO327834 TUS327834 TKW327834 TBA327834 SRE327834 SHI327834 RXM327834 RNQ327834 RDU327834 QTY327834 QKC327834 QAG327834 PQK327834 PGO327834 OWS327834 OMW327834 ODA327834 NTE327834 NJI327834 MZM327834 MPQ327834 MFU327834 LVY327834 LMC327834 LCG327834 KSK327834 KIO327834 JYS327834 JOW327834 JFA327834 IVE327834 ILI327834 IBM327834 HRQ327834 HHU327834 GXY327834 GOC327834 GEG327834 FUK327834 FKO327834 FAS327834 EQW327834 EHA327834 DXE327834 DNI327834 DDM327834 CTQ327834 CJU327834 BZY327834 BQC327834 BGG327834 AWK327834 AMO327834 ACS327834 SW327834 JA327834 E327834 WVM262298 WLQ262298 WBU262298 VRY262298 VIC262298 UYG262298 UOK262298 UEO262298 TUS262298 TKW262298 TBA262298 SRE262298 SHI262298 RXM262298 RNQ262298 RDU262298 QTY262298 QKC262298 QAG262298 PQK262298 PGO262298 OWS262298 OMW262298 ODA262298 NTE262298 NJI262298 MZM262298 MPQ262298 MFU262298 LVY262298 LMC262298 LCG262298 KSK262298 KIO262298 JYS262298 JOW262298 JFA262298 IVE262298 ILI262298 IBM262298 HRQ262298 HHU262298 GXY262298 GOC262298 GEG262298 FUK262298 FKO262298 FAS262298 EQW262298 EHA262298 DXE262298 DNI262298 DDM262298 CTQ262298 CJU262298 BZY262298 BQC262298 BGG262298 AWK262298 AMO262298 ACS262298 SW262298 JA262298 E262298 WVM196762 WLQ196762 WBU196762 VRY196762 VIC196762 UYG196762 UOK196762 UEO196762 TUS196762 TKW196762 TBA196762 SRE196762 SHI196762 RXM196762 RNQ196762 RDU196762 QTY196762 QKC196762 QAG196762 PQK196762 PGO196762 OWS196762 OMW196762 ODA196762 NTE196762 NJI196762 MZM196762 MPQ196762 MFU196762 LVY196762 LMC196762 LCG196762 KSK196762 KIO196762 JYS196762 JOW196762 JFA196762 IVE196762 ILI196762 IBM196762 HRQ196762 HHU196762 GXY196762 GOC196762 GEG196762 FUK196762 FKO196762 FAS196762 EQW196762 EHA196762 DXE196762 DNI196762 DDM196762 CTQ196762 CJU196762 BZY196762 BQC196762 BGG196762 AWK196762 AMO196762 ACS196762 SW196762 JA196762 E196762 WVM131226 WLQ131226 WBU131226 VRY131226 VIC131226 UYG131226 UOK131226 UEO131226 TUS131226 TKW131226 TBA131226 SRE131226 SHI131226 RXM131226 RNQ131226 RDU131226 QTY131226 QKC131226 QAG131226 PQK131226 PGO131226 OWS131226 OMW131226 ODA131226 NTE131226 NJI131226 MZM131226 MPQ131226 MFU131226 LVY131226 LMC131226 LCG131226 KSK131226 KIO131226 JYS131226 JOW131226 JFA131226 IVE131226 ILI131226 IBM131226 HRQ131226 HHU131226 GXY131226 GOC131226 GEG131226 FUK131226 FKO131226 FAS131226 EQW131226 EHA131226 DXE131226 DNI131226 DDM131226 CTQ131226 CJU131226 BZY131226 BQC131226 BGG131226 AWK131226 AMO131226 ACS131226 SW131226 JA131226 E131226 WVM65690 WLQ65690 WBU65690 VRY65690 VIC65690 UYG65690 UOK65690 UEO65690 TUS65690 TKW65690 TBA65690 SRE65690 SHI65690 RXM65690 RNQ65690 RDU65690 QTY65690 QKC65690 QAG65690 PQK65690 PGO65690 OWS65690 OMW65690 ODA65690 NTE65690 NJI65690 MZM65690 MPQ65690 MFU65690 LVY65690 LMC65690 LCG65690 KSK65690 KIO65690 JYS65690 JOW65690 JFA65690 IVE65690 ILI65690 IBM65690 HRQ65690 HHU65690 GXY65690 GOC65690 GEG65690 FUK65690 FKO65690 FAS65690 EQW65690 EHA65690 DXE65690 DNI65690 DDM65690 CTQ65690 CJU65690 BZY65690 BQC65690 BGG65690 AWK65690 AMO65690 ACS65690 SW65690 JA65690 E65690 WVM130 WLQ130 WBU130 VRY130 VIC130 UYG130 UOK130 UEO130 TUS130 TKW130 TBA130 SRE130 SHI130 RXM130 RNQ130 RDU130 QTY130 QKC130 QAG130 PQK130 PGO130 OWS130 OMW130 ODA130 NTE130 NJI130 MZM130 MPQ130 MFU130 LVY130 LMC130 LCG130 KSK130 KIO130 JYS130 JOW130 JFA130 IVE130 ILI130 IBM130 HRQ130 HHU130 GXY130 GOC130 GEG130 FUK130 FKO130 FAS130 EQW130 EHA130 DXE130 DNI130 DDM130 CTQ130 CJU130 BZY130 BQC130 BGG130 AWK130 AMO130 ACS130 SW130 JA130 E130 WVM983148:WVM983162 WLQ983148:WLQ983162 WBU983148:WBU983162 VRY983148:VRY983162 VIC983148:VIC983162 UYG983148:UYG983162 UOK983148:UOK983162 UEO983148:UEO983162 TUS983148:TUS983162 TKW983148:TKW983162 TBA983148:TBA983162 SRE983148:SRE983162 SHI983148:SHI983162 RXM983148:RXM983162 RNQ983148:RNQ983162 RDU983148:RDU983162 QTY983148:QTY983162 QKC983148:QKC983162 QAG983148:QAG983162 PQK983148:PQK983162 PGO983148:PGO983162 OWS983148:OWS983162 OMW983148:OMW983162 ODA983148:ODA983162 NTE983148:NTE983162 NJI983148:NJI983162 MZM983148:MZM983162 MPQ983148:MPQ983162 MFU983148:MFU983162 LVY983148:LVY983162 LMC983148:LMC983162 LCG983148:LCG983162 KSK983148:KSK983162 KIO983148:KIO983162 JYS983148:JYS983162 JOW983148:JOW983162 JFA983148:JFA983162 IVE983148:IVE983162 ILI983148:ILI983162 IBM983148:IBM983162 HRQ983148:HRQ983162 HHU983148:HHU983162 GXY983148:GXY983162 GOC983148:GOC983162 GEG983148:GEG983162 FUK983148:FUK983162 FKO983148:FKO983162 FAS983148:FAS983162 EQW983148:EQW983162 EHA983148:EHA983162 DXE983148:DXE983162 DNI983148:DNI983162 DDM983148:DDM983162 CTQ983148:CTQ983162 CJU983148:CJU983162 BZY983148:BZY983162 BQC983148:BQC983162 BGG983148:BGG983162 AWK983148:AWK983162 AMO983148:AMO983162 ACS983148:ACS983162 SW983148:SW983162 JA983148:JA983162 E983148:E983162 WVM917612:WVM917626 WLQ917612:WLQ917626 WBU917612:WBU917626 VRY917612:VRY917626 VIC917612:VIC917626 UYG917612:UYG917626 UOK917612:UOK917626 UEO917612:UEO917626 TUS917612:TUS917626 TKW917612:TKW917626 TBA917612:TBA917626 SRE917612:SRE917626 SHI917612:SHI917626 RXM917612:RXM917626 RNQ917612:RNQ917626 RDU917612:RDU917626 QTY917612:QTY917626 QKC917612:QKC917626 QAG917612:QAG917626 PQK917612:PQK917626 PGO917612:PGO917626 OWS917612:OWS917626 OMW917612:OMW917626 ODA917612:ODA917626 NTE917612:NTE917626 NJI917612:NJI917626 MZM917612:MZM917626 MPQ917612:MPQ917626 MFU917612:MFU917626 LVY917612:LVY917626 LMC917612:LMC917626 LCG917612:LCG917626 KSK917612:KSK917626 KIO917612:KIO917626 JYS917612:JYS917626 JOW917612:JOW917626 JFA917612:JFA917626 IVE917612:IVE917626 ILI917612:ILI917626 IBM917612:IBM917626 HRQ917612:HRQ917626 HHU917612:HHU917626 GXY917612:GXY917626 GOC917612:GOC917626 GEG917612:GEG917626 FUK917612:FUK917626 FKO917612:FKO917626 FAS917612:FAS917626 EQW917612:EQW917626 EHA917612:EHA917626 DXE917612:DXE917626 DNI917612:DNI917626 DDM917612:DDM917626 CTQ917612:CTQ917626 CJU917612:CJU917626 BZY917612:BZY917626 BQC917612:BQC917626 BGG917612:BGG917626 AWK917612:AWK917626 AMO917612:AMO917626 ACS917612:ACS917626 SW917612:SW917626 JA917612:JA917626 E917612:E917626 WVM852076:WVM852090 WLQ852076:WLQ852090 WBU852076:WBU852090 VRY852076:VRY852090 VIC852076:VIC852090 UYG852076:UYG852090 UOK852076:UOK852090 UEO852076:UEO852090 TUS852076:TUS852090 TKW852076:TKW852090 TBA852076:TBA852090 SRE852076:SRE852090 SHI852076:SHI852090 RXM852076:RXM852090 RNQ852076:RNQ852090 RDU852076:RDU852090 QTY852076:QTY852090 QKC852076:QKC852090 QAG852076:QAG852090 PQK852076:PQK852090 PGO852076:PGO852090 OWS852076:OWS852090 OMW852076:OMW852090 ODA852076:ODA852090 NTE852076:NTE852090 NJI852076:NJI852090 MZM852076:MZM852090 MPQ852076:MPQ852090 MFU852076:MFU852090 LVY852076:LVY852090 LMC852076:LMC852090 LCG852076:LCG852090 KSK852076:KSK852090 KIO852076:KIO852090 JYS852076:JYS852090 JOW852076:JOW852090 JFA852076:JFA852090 IVE852076:IVE852090 ILI852076:ILI852090 IBM852076:IBM852090 HRQ852076:HRQ852090 HHU852076:HHU852090 GXY852076:GXY852090 GOC852076:GOC852090 GEG852076:GEG852090 FUK852076:FUK852090 FKO852076:FKO852090 FAS852076:FAS852090 EQW852076:EQW852090 EHA852076:EHA852090 DXE852076:DXE852090 DNI852076:DNI852090 DDM852076:DDM852090 CTQ852076:CTQ852090 CJU852076:CJU852090 BZY852076:BZY852090 BQC852076:BQC852090 BGG852076:BGG852090 AWK852076:AWK852090 AMO852076:AMO852090 ACS852076:ACS852090 SW852076:SW852090 JA852076:JA852090 E852076:E852090 WVM786540:WVM786554 WLQ786540:WLQ786554 WBU786540:WBU786554 VRY786540:VRY786554 VIC786540:VIC786554 UYG786540:UYG786554 UOK786540:UOK786554 UEO786540:UEO786554 TUS786540:TUS786554 TKW786540:TKW786554 TBA786540:TBA786554 SRE786540:SRE786554 SHI786540:SHI786554 RXM786540:RXM786554 RNQ786540:RNQ786554 RDU786540:RDU786554 QTY786540:QTY786554 QKC786540:QKC786554 QAG786540:QAG786554 PQK786540:PQK786554 PGO786540:PGO786554 OWS786540:OWS786554 OMW786540:OMW786554 ODA786540:ODA786554 NTE786540:NTE786554 NJI786540:NJI786554 MZM786540:MZM786554 MPQ786540:MPQ786554 MFU786540:MFU786554 LVY786540:LVY786554 LMC786540:LMC786554 LCG786540:LCG786554 KSK786540:KSK786554 KIO786540:KIO786554 JYS786540:JYS786554 JOW786540:JOW786554 JFA786540:JFA786554 IVE786540:IVE786554 ILI786540:ILI786554 IBM786540:IBM786554 HRQ786540:HRQ786554 HHU786540:HHU786554 GXY786540:GXY786554 GOC786540:GOC786554 GEG786540:GEG786554 FUK786540:FUK786554 FKO786540:FKO786554 FAS786540:FAS786554 EQW786540:EQW786554 EHA786540:EHA786554 DXE786540:DXE786554 DNI786540:DNI786554 DDM786540:DDM786554 CTQ786540:CTQ786554 CJU786540:CJU786554 BZY786540:BZY786554 BQC786540:BQC786554 BGG786540:BGG786554 AWK786540:AWK786554 AMO786540:AMO786554 ACS786540:ACS786554 SW786540:SW786554 JA786540:JA786554 E786540:E786554 WVM721004:WVM721018 WLQ721004:WLQ721018 WBU721004:WBU721018 VRY721004:VRY721018 VIC721004:VIC721018 UYG721004:UYG721018 UOK721004:UOK721018 UEO721004:UEO721018 TUS721004:TUS721018 TKW721004:TKW721018 TBA721004:TBA721018 SRE721004:SRE721018 SHI721004:SHI721018 RXM721004:RXM721018 RNQ721004:RNQ721018 RDU721004:RDU721018 QTY721004:QTY721018 QKC721004:QKC721018 QAG721004:QAG721018 PQK721004:PQK721018 PGO721004:PGO721018 OWS721004:OWS721018 OMW721004:OMW721018 ODA721004:ODA721018 NTE721004:NTE721018 NJI721004:NJI721018 MZM721004:MZM721018 MPQ721004:MPQ721018 MFU721004:MFU721018 LVY721004:LVY721018 LMC721004:LMC721018 LCG721004:LCG721018 KSK721004:KSK721018 KIO721004:KIO721018 JYS721004:JYS721018 JOW721004:JOW721018 JFA721004:JFA721018 IVE721004:IVE721018 ILI721004:ILI721018 IBM721004:IBM721018 HRQ721004:HRQ721018 HHU721004:HHU721018 GXY721004:GXY721018 GOC721004:GOC721018 GEG721004:GEG721018 FUK721004:FUK721018 FKO721004:FKO721018 FAS721004:FAS721018 EQW721004:EQW721018 EHA721004:EHA721018 DXE721004:DXE721018 DNI721004:DNI721018 DDM721004:DDM721018 CTQ721004:CTQ721018 CJU721004:CJU721018 BZY721004:BZY721018 BQC721004:BQC721018 BGG721004:BGG721018 AWK721004:AWK721018 AMO721004:AMO721018 ACS721004:ACS721018 SW721004:SW721018 JA721004:JA721018 E721004:E721018 WVM655468:WVM655482 WLQ655468:WLQ655482 WBU655468:WBU655482 VRY655468:VRY655482 VIC655468:VIC655482 UYG655468:UYG655482 UOK655468:UOK655482 UEO655468:UEO655482 TUS655468:TUS655482 TKW655468:TKW655482 TBA655468:TBA655482 SRE655468:SRE655482 SHI655468:SHI655482 RXM655468:RXM655482 RNQ655468:RNQ655482 RDU655468:RDU655482 QTY655468:QTY655482 QKC655468:QKC655482 QAG655468:QAG655482 PQK655468:PQK655482 PGO655468:PGO655482 OWS655468:OWS655482 OMW655468:OMW655482 ODA655468:ODA655482 NTE655468:NTE655482 NJI655468:NJI655482 MZM655468:MZM655482 MPQ655468:MPQ655482 MFU655468:MFU655482 LVY655468:LVY655482 LMC655468:LMC655482 LCG655468:LCG655482 KSK655468:KSK655482 KIO655468:KIO655482 JYS655468:JYS655482 JOW655468:JOW655482 JFA655468:JFA655482 IVE655468:IVE655482 ILI655468:ILI655482 IBM655468:IBM655482 HRQ655468:HRQ655482 HHU655468:HHU655482 GXY655468:GXY655482 GOC655468:GOC655482 GEG655468:GEG655482 FUK655468:FUK655482 FKO655468:FKO655482 FAS655468:FAS655482 EQW655468:EQW655482 EHA655468:EHA655482 DXE655468:DXE655482 DNI655468:DNI655482 DDM655468:DDM655482 CTQ655468:CTQ655482 CJU655468:CJU655482 BZY655468:BZY655482 BQC655468:BQC655482 BGG655468:BGG655482 AWK655468:AWK655482 AMO655468:AMO655482 ACS655468:ACS655482 SW655468:SW655482 JA655468:JA655482 E655468:E655482 WVM589932:WVM589946 WLQ589932:WLQ589946 WBU589932:WBU589946 VRY589932:VRY589946 VIC589932:VIC589946 UYG589932:UYG589946 UOK589932:UOK589946 UEO589932:UEO589946 TUS589932:TUS589946 TKW589932:TKW589946 TBA589932:TBA589946 SRE589932:SRE589946 SHI589932:SHI589946 RXM589932:RXM589946 RNQ589932:RNQ589946 RDU589932:RDU589946 QTY589932:QTY589946 QKC589932:QKC589946 QAG589932:QAG589946 PQK589932:PQK589946 PGO589932:PGO589946 OWS589932:OWS589946 OMW589932:OMW589946 ODA589932:ODA589946 NTE589932:NTE589946 NJI589932:NJI589946 MZM589932:MZM589946 MPQ589932:MPQ589946 MFU589932:MFU589946 LVY589932:LVY589946 LMC589932:LMC589946 LCG589932:LCG589946 KSK589932:KSK589946 KIO589932:KIO589946 JYS589932:JYS589946 JOW589932:JOW589946 JFA589932:JFA589946 IVE589932:IVE589946 ILI589932:ILI589946 IBM589932:IBM589946 HRQ589932:HRQ589946 HHU589932:HHU589946 GXY589932:GXY589946 GOC589932:GOC589946 GEG589932:GEG589946 FUK589932:FUK589946 FKO589932:FKO589946 FAS589932:FAS589946 EQW589932:EQW589946 EHA589932:EHA589946 DXE589932:DXE589946 DNI589932:DNI589946 DDM589932:DDM589946 CTQ589932:CTQ589946 CJU589932:CJU589946 BZY589932:BZY589946 BQC589932:BQC589946 BGG589932:BGG589946 AWK589932:AWK589946 AMO589932:AMO589946 ACS589932:ACS589946 SW589932:SW589946 JA589932:JA589946 E589932:E589946 WVM524396:WVM524410 WLQ524396:WLQ524410 WBU524396:WBU524410 VRY524396:VRY524410 VIC524396:VIC524410 UYG524396:UYG524410 UOK524396:UOK524410 UEO524396:UEO524410 TUS524396:TUS524410 TKW524396:TKW524410 TBA524396:TBA524410 SRE524396:SRE524410 SHI524396:SHI524410 RXM524396:RXM524410 RNQ524396:RNQ524410 RDU524396:RDU524410 QTY524396:QTY524410 QKC524396:QKC524410 QAG524396:QAG524410 PQK524396:PQK524410 PGO524396:PGO524410 OWS524396:OWS524410 OMW524396:OMW524410 ODA524396:ODA524410 NTE524396:NTE524410 NJI524396:NJI524410 MZM524396:MZM524410 MPQ524396:MPQ524410 MFU524396:MFU524410 LVY524396:LVY524410 LMC524396:LMC524410 LCG524396:LCG524410 KSK524396:KSK524410 KIO524396:KIO524410 JYS524396:JYS524410 JOW524396:JOW524410 JFA524396:JFA524410 IVE524396:IVE524410 ILI524396:ILI524410 IBM524396:IBM524410 HRQ524396:HRQ524410 HHU524396:HHU524410 GXY524396:GXY524410 GOC524396:GOC524410 GEG524396:GEG524410 FUK524396:FUK524410 FKO524396:FKO524410 FAS524396:FAS524410 EQW524396:EQW524410 EHA524396:EHA524410 DXE524396:DXE524410 DNI524396:DNI524410 DDM524396:DDM524410 CTQ524396:CTQ524410 CJU524396:CJU524410 BZY524396:BZY524410 BQC524396:BQC524410 BGG524396:BGG524410 AWK524396:AWK524410 AMO524396:AMO524410 ACS524396:ACS524410 SW524396:SW524410 JA524396:JA524410 E524396:E524410 WVM458860:WVM458874 WLQ458860:WLQ458874 WBU458860:WBU458874 VRY458860:VRY458874 VIC458860:VIC458874 UYG458860:UYG458874 UOK458860:UOK458874 UEO458860:UEO458874 TUS458860:TUS458874 TKW458860:TKW458874 TBA458860:TBA458874 SRE458860:SRE458874 SHI458860:SHI458874 RXM458860:RXM458874 RNQ458860:RNQ458874 RDU458860:RDU458874 QTY458860:QTY458874 QKC458860:QKC458874 QAG458860:QAG458874 PQK458860:PQK458874 PGO458860:PGO458874 OWS458860:OWS458874 OMW458860:OMW458874 ODA458860:ODA458874 NTE458860:NTE458874 NJI458860:NJI458874 MZM458860:MZM458874 MPQ458860:MPQ458874 MFU458860:MFU458874 LVY458860:LVY458874 LMC458860:LMC458874 LCG458860:LCG458874 KSK458860:KSK458874 KIO458860:KIO458874 JYS458860:JYS458874 JOW458860:JOW458874 JFA458860:JFA458874 IVE458860:IVE458874 ILI458860:ILI458874 IBM458860:IBM458874 HRQ458860:HRQ458874 HHU458860:HHU458874 GXY458860:GXY458874 GOC458860:GOC458874 GEG458860:GEG458874 FUK458860:FUK458874 FKO458860:FKO458874 FAS458860:FAS458874 EQW458860:EQW458874 EHA458860:EHA458874 DXE458860:DXE458874 DNI458860:DNI458874 DDM458860:DDM458874 CTQ458860:CTQ458874 CJU458860:CJU458874 BZY458860:BZY458874 BQC458860:BQC458874 BGG458860:BGG458874 AWK458860:AWK458874 AMO458860:AMO458874 ACS458860:ACS458874 SW458860:SW458874 JA458860:JA458874 E458860:E458874 WVM393324:WVM393338 WLQ393324:WLQ393338 WBU393324:WBU393338 VRY393324:VRY393338 VIC393324:VIC393338 UYG393324:UYG393338 UOK393324:UOK393338 UEO393324:UEO393338 TUS393324:TUS393338 TKW393324:TKW393338 TBA393324:TBA393338 SRE393324:SRE393338 SHI393324:SHI393338 RXM393324:RXM393338 RNQ393324:RNQ393338 RDU393324:RDU393338 QTY393324:QTY393338 QKC393324:QKC393338 QAG393324:QAG393338 PQK393324:PQK393338 PGO393324:PGO393338 OWS393324:OWS393338 OMW393324:OMW393338 ODA393324:ODA393338 NTE393324:NTE393338 NJI393324:NJI393338 MZM393324:MZM393338 MPQ393324:MPQ393338 MFU393324:MFU393338 LVY393324:LVY393338 LMC393324:LMC393338 LCG393324:LCG393338 KSK393324:KSK393338 KIO393324:KIO393338 JYS393324:JYS393338 JOW393324:JOW393338 JFA393324:JFA393338 IVE393324:IVE393338 ILI393324:ILI393338 IBM393324:IBM393338 HRQ393324:HRQ393338 HHU393324:HHU393338 GXY393324:GXY393338 GOC393324:GOC393338 GEG393324:GEG393338 FUK393324:FUK393338 FKO393324:FKO393338 FAS393324:FAS393338 EQW393324:EQW393338 EHA393324:EHA393338 DXE393324:DXE393338 DNI393324:DNI393338 DDM393324:DDM393338 CTQ393324:CTQ393338 CJU393324:CJU393338 BZY393324:BZY393338 BQC393324:BQC393338 BGG393324:BGG393338 AWK393324:AWK393338 AMO393324:AMO393338 ACS393324:ACS393338 SW393324:SW393338 JA393324:JA393338 E393324:E393338 WVM327788:WVM327802 WLQ327788:WLQ327802 WBU327788:WBU327802 VRY327788:VRY327802 VIC327788:VIC327802 UYG327788:UYG327802 UOK327788:UOK327802 UEO327788:UEO327802 TUS327788:TUS327802 TKW327788:TKW327802 TBA327788:TBA327802 SRE327788:SRE327802 SHI327788:SHI327802 RXM327788:RXM327802 RNQ327788:RNQ327802 RDU327788:RDU327802 QTY327788:QTY327802 QKC327788:QKC327802 QAG327788:QAG327802 PQK327788:PQK327802 PGO327788:PGO327802 OWS327788:OWS327802 OMW327788:OMW327802 ODA327788:ODA327802 NTE327788:NTE327802 NJI327788:NJI327802 MZM327788:MZM327802 MPQ327788:MPQ327802 MFU327788:MFU327802 LVY327788:LVY327802 LMC327788:LMC327802 LCG327788:LCG327802 KSK327788:KSK327802 KIO327788:KIO327802 JYS327788:JYS327802 JOW327788:JOW327802 JFA327788:JFA327802 IVE327788:IVE327802 ILI327788:ILI327802 IBM327788:IBM327802 HRQ327788:HRQ327802 HHU327788:HHU327802 GXY327788:GXY327802 GOC327788:GOC327802 GEG327788:GEG327802 FUK327788:FUK327802 FKO327788:FKO327802 FAS327788:FAS327802 EQW327788:EQW327802 EHA327788:EHA327802 DXE327788:DXE327802 DNI327788:DNI327802 DDM327788:DDM327802 CTQ327788:CTQ327802 CJU327788:CJU327802 BZY327788:BZY327802 BQC327788:BQC327802 BGG327788:BGG327802 AWK327788:AWK327802 AMO327788:AMO327802 ACS327788:ACS327802 SW327788:SW327802 JA327788:JA327802 E327788:E327802 WVM262252:WVM262266 WLQ262252:WLQ262266 WBU262252:WBU262266 VRY262252:VRY262266 VIC262252:VIC262266 UYG262252:UYG262266 UOK262252:UOK262266 UEO262252:UEO262266 TUS262252:TUS262266 TKW262252:TKW262266 TBA262252:TBA262266 SRE262252:SRE262266 SHI262252:SHI262266 RXM262252:RXM262266 RNQ262252:RNQ262266 RDU262252:RDU262266 QTY262252:QTY262266 QKC262252:QKC262266 QAG262252:QAG262266 PQK262252:PQK262266 PGO262252:PGO262266 OWS262252:OWS262266 OMW262252:OMW262266 ODA262252:ODA262266 NTE262252:NTE262266 NJI262252:NJI262266 MZM262252:MZM262266 MPQ262252:MPQ262266 MFU262252:MFU262266 LVY262252:LVY262266 LMC262252:LMC262266 LCG262252:LCG262266 KSK262252:KSK262266 KIO262252:KIO262266 JYS262252:JYS262266 JOW262252:JOW262266 JFA262252:JFA262266 IVE262252:IVE262266 ILI262252:ILI262266 IBM262252:IBM262266 HRQ262252:HRQ262266 HHU262252:HHU262266 GXY262252:GXY262266 GOC262252:GOC262266 GEG262252:GEG262266 FUK262252:FUK262266 FKO262252:FKO262266 FAS262252:FAS262266 EQW262252:EQW262266 EHA262252:EHA262266 DXE262252:DXE262266 DNI262252:DNI262266 DDM262252:DDM262266 CTQ262252:CTQ262266 CJU262252:CJU262266 BZY262252:BZY262266 BQC262252:BQC262266 BGG262252:BGG262266 AWK262252:AWK262266 AMO262252:AMO262266 ACS262252:ACS262266 SW262252:SW262266 JA262252:JA262266 E262252:E262266 WVM196716:WVM196730 WLQ196716:WLQ196730 WBU196716:WBU196730 VRY196716:VRY196730 VIC196716:VIC196730 UYG196716:UYG196730 UOK196716:UOK196730 UEO196716:UEO196730 TUS196716:TUS196730 TKW196716:TKW196730 TBA196716:TBA196730 SRE196716:SRE196730 SHI196716:SHI196730 RXM196716:RXM196730 RNQ196716:RNQ196730 RDU196716:RDU196730 QTY196716:QTY196730 QKC196716:QKC196730 QAG196716:QAG196730 PQK196716:PQK196730 PGO196716:PGO196730 OWS196716:OWS196730 OMW196716:OMW196730 ODA196716:ODA196730 NTE196716:NTE196730 NJI196716:NJI196730 MZM196716:MZM196730 MPQ196716:MPQ196730 MFU196716:MFU196730 LVY196716:LVY196730 LMC196716:LMC196730 LCG196716:LCG196730 KSK196716:KSK196730 KIO196716:KIO196730 JYS196716:JYS196730 JOW196716:JOW196730 JFA196716:JFA196730 IVE196716:IVE196730 ILI196716:ILI196730 IBM196716:IBM196730 HRQ196716:HRQ196730 HHU196716:HHU196730 GXY196716:GXY196730 GOC196716:GOC196730 GEG196716:GEG196730 FUK196716:FUK196730 FKO196716:FKO196730 FAS196716:FAS196730 EQW196716:EQW196730 EHA196716:EHA196730 DXE196716:DXE196730 DNI196716:DNI196730 DDM196716:DDM196730 CTQ196716:CTQ196730 CJU196716:CJU196730 BZY196716:BZY196730 BQC196716:BQC196730 BGG196716:BGG196730 AWK196716:AWK196730 AMO196716:AMO196730 ACS196716:ACS196730 SW196716:SW196730 JA196716:JA196730 E196716:E196730 WVM131180:WVM131194 WLQ131180:WLQ131194 WBU131180:WBU131194 VRY131180:VRY131194 VIC131180:VIC131194 UYG131180:UYG131194 UOK131180:UOK131194 UEO131180:UEO131194 TUS131180:TUS131194 TKW131180:TKW131194 TBA131180:TBA131194 SRE131180:SRE131194 SHI131180:SHI131194 RXM131180:RXM131194 RNQ131180:RNQ131194 RDU131180:RDU131194 QTY131180:QTY131194 QKC131180:QKC131194 QAG131180:QAG131194 PQK131180:PQK131194 PGO131180:PGO131194 OWS131180:OWS131194 OMW131180:OMW131194 ODA131180:ODA131194 NTE131180:NTE131194 NJI131180:NJI131194 MZM131180:MZM131194 MPQ131180:MPQ131194 MFU131180:MFU131194 LVY131180:LVY131194 LMC131180:LMC131194 LCG131180:LCG131194 KSK131180:KSK131194 KIO131180:KIO131194 JYS131180:JYS131194 JOW131180:JOW131194 JFA131180:JFA131194 IVE131180:IVE131194 ILI131180:ILI131194 IBM131180:IBM131194 HRQ131180:HRQ131194 HHU131180:HHU131194 GXY131180:GXY131194 GOC131180:GOC131194 GEG131180:GEG131194 FUK131180:FUK131194 FKO131180:FKO131194 FAS131180:FAS131194 EQW131180:EQW131194 EHA131180:EHA131194 DXE131180:DXE131194 DNI131180:DNI131194 DDM131180:DDM131194 CTQ131180:CTQ131194 CJU131180:CJU131194 BZY131180:BZY131194 BQC131180:BQC131194 BGG131180:BGG131194 AWK131180:AWK131194 AMO131180:AMO131194 ACS131180:ACS131194 SW131180:SW131194 JA131180:JA131194 E131180:E131194 WVM65644:WVM65658 WLQ65644:WLQ65658 WBU65644:WBU65658 VRY65644:VRY65658 VIC65644:VIC65658 UYG65644:UYG65658 UOK65644:UOK65658 UEO65644:UEO65658 TUS65644:TUS65658 TKW65644:TKW65658 TBA65644:TBA65658 SRE65644:SRE65658 SHI65644:SHI65658 RXM65644:RXM65658 RNQ65644:RNQ65658 RDU65644:RDU65658 QTY65644:QTY65658 QKC65644:QKC65658 QAG65644:QAG65658 PQK65644:PQK65658 PGO65644:PGO65658 OWS65644:OWS65658 OMW65644:OMW65658 ODA65644:ODA65658 NTE65644:NTE65658 NJI65644:NJI65658 MZM65644:MZM65658 MPQ65644:MPQ65658 MFU65644:MFU65658 LVY65644:LVY65658 LMC65644:LMC65658 LCG65644:LCG65658 KSK65644:KSK65658 KIO65644:KIO65658 JYS65644:JYS65658 JOW65644:JOW65658 JFA65644:JFA65658 IVE65644:IVE65658 ILI65644:ILI65658 IBM65644:IBM65658 HRQ65644:HRQ65658 HHU65644:HHU65658 GXY65644:GXY65658 GOC65644:GOC65658 GEG65644:GEG65658 FUK65644:FUK65658 FKO65644:FKO65658 FAS65644:FAS65658 EQW65644:EQW65658 EHA65644:EHA65658 DXE65644:DXE65658 DNI65644:DNI65658 DDM65644:DDM65658 CTQ65644:CTQ65658 CJU65644:CJU65658 BZY65644:BZY65658 BQC65644:BQC65658 BGG65644:BGG65658 AWK65644:AWK65658 AMO65644:AMO65658 ACS65644:ACS65658 SW65644:SW65658 JA65644:JA65658 E65644:E65658 WVM83:WVM97 WLQ83:WLQ97 WBU83:WBU97 VRY83:VRY97 VIC83:VIC97 UYG83:UYG97 UOK83:UOK97 UEO83:UEO97 TUS83:TUS97 TKW83:TKW97 TBA83:TBA97 SRE83:SRE97 SHI83:SHI97 RXM83:RXM97 RNQ83:RNQ97 RDU83:RDU97 QTY83:QTY97 QKC83:QKC97 QAG83:QAG97 PQK83:PQK97 PGO83:PGO97 OWS83:OWS97 OMW83:OMW97 ODA83:ODA97 NTE83:NTE97 NJI83:NJI97 MZM83:MZM97 MPQ83:MPQ97 MFU83:MFU97 LVY83:LVY97 LMC83:LMC97 LCG83:LCG97 KSK83:KSK97 KIO83:KIO97 JYS83:JYS97 JOW83:JOW97 JFA83:JFA97 IVE83:IVE97 ILI83:ILI97 IBM83:IBM97 HRQ83:HRQ97 HHU83:HHU97 GXY83:GXY97 GOC83:GOC97 GEG83:GEG97 FUK83:FUK97 FKO83:FKO97 FAS83:FAS97 EQW83:EQW97 EHA83:EHA97 DXE83:DXE97 DNI83:DNI97 DDM83:DDM97 CTQ83:CTQ97 CJU83:CJU97 BZY83:BZY97 BQC83:BQC97 BGG83:BGG97 AWK83:AWK97 AMO83:AMO97 ACS83:ACS97 SW83:SW97 JA83:JA97 E83:E97 WVM983305:WVM983306 WLQ983305:WLQ983306 WBU983305:WBU983306 VRY983305:VRY983306 VIC983305:VIC983306 UYG983305:UYG983306 UOK983305:UOK983306 UEO983305:UEO983306 TUS983305:TUS983306 TKW983305:TKW983306 TBA983305:TBA983306 SRE983305:SRE983306 SHI983305:SHI983306 RXM983305:RXM983306 RNQ983305:RNQ983306 RDU983305:RDU983306 QTY983305:QTY983306 QKC983305:QKC983306 QAG983305:QAG983306 PQK983305:PQK983306 PGO983305:PGO983306 OWS983305:OWS983306 OMW983305:OMW983306 ODA983305:ODA983306 NTE983305:NTE983306 NJI983305:NJI983306 MZM983305:MZM983306 MPQ983305:MPQ983306 MFU983305:MFU983306 LVY983305:LVY983306 LMC983305:LMC983306 LCG983305:LCG983306 KSK983305:KSK983306 KIO983305:KIO983306 JYS983305:JYS983306 JOW983305:JOW983306 JFA983305:JFA983306 IVE983305:IVE983306 ILI983305:ILI983306 IBM983305:IBM983306 HRQ983305:HRQ983306 HHU983305:HHU983306 GXY983305:GXY983306 GOC983305:GOC983306 GEG983305:GEG983306 FUK983305:FUK983306 FKO983305:FKO983306 FAS983305:FAS983306 EQW983305:EQW983306 EHA983305:EHA983306 DXE983305:DXE983306 DNI983305:DNI983306 DDM983305:DDM983306 CTQ983305:CTQ983306 CJU983305:CJU983306 BZY983305:BZY983306 BQC983305:BQC983306 BGG983305:BGG983306 AWK983305:AWK983306 AMO983305:AMO983306 ACS983305:ACS983306 SW983305:SW983306 JA983305:JA983306 E983305:E983306 WVM917769:WVM917770 WLQ917769:WLQ917770 WBU917769:WBU917770 VRY917769:VRY917770 VIC917769:VIC917770 UYG917769:UYG917770 UOK917769:UOK917770 UEO917769:UEO917770 TUS917769:TUS917770 TKW917769:TKW917770 TBA917769:TBA917770 SRE917769:SRE917770 SHI917769:SHI917770 RXM917769:RXM917770 RNQ917769:RNQ917770 RDU917769:RDU917770 QTY917769:QTY917770 QKC917769:QKC917770 QAG917769:QAG917770 PQK917769:PQK917770 PGO917769:PGO917770 OWS917769:OWS917770 OMW917769:OMW917770 ODA917769:ODA917770 NTE917769:NTE917770 NJI917769:NJI917770 MZM917769:MZM917770 MPQ917769:MPQ917770 MFU917769:MFU917770 LVY917769:LVY917770 LMC917769:LMC917770 LCG917769:LCG917770 KSK917769:KSK917770 KIO917769:KIO917770 JYS917769:JYS917770 JOW917769:JOW917770 JFA917769:JFA917770 IVE917769:IVE917770 ILI917769:ILI917770 IBM917769:IBM917770 HRQ917769:HRQ917770 HHU917769:HHU917770 GXY917769:GXY917770 GOC917769:GOC917770 GEG917769:GEG917770 FUK917769:FUK917770 FKO917769:FKO917770 FAS917769:FAS917770 EQW917769:EQW917770 EHA917769:EHA917770 DXE917769:DXE917770 DNI917769:DNI917770 DDM917769:DDM917770 CTQ917769:CTQ917770 CJU917769:CJU917770 BZY917769:BZY917770 BQC917769:BQC917770 BGG917769:BGG917770 AWK917769:AWK917770 AMO917769:AMO917770 ACS917769:ACS917770 SW917769:SW917770 JA917769:JA917770 E917769:E917770 WVM852233:WVM852234 WLQ852233:WLQ852234 WBU852233:WBU852234 VRY852233:VRY852234 VIC852233:VIC852234 UYG852233:UYG852234 UOK852233:UOK852234 UEO852233:UEO852234 TUS852233:TUS852234 TKW852233:TKW852234 TBA852233:TBA852234 SRE852233:SRE852234 SHI852233:SHI852234 RXM852233:RXM852234 RNQ852233:RNQ852234 RDU852233:RDU852234 QTY852233:QTY852234 QKC852233:QKC852234 QAG852233:QAG852234 PQK852233:PQK852234 PGO852233:PGO852234 OWS852233:OWS852234 OMW852233:OMW852234 ODA852233:ODA852234 NTE852233:NTE852234 NJI852233:NJI852234 MZM852233:MZM852234 MPQ852233:MPQ852234 MFU852233:MFU852234 LVY852233:LVY852234 LMC852233:LMC852234 LCG852233:LCG852234 KSK852233:KSK852234 KIO852233:KIO852234 JYS852233:JYS852234 JOW852233:JOW852234 JFA852233:JFA852234 IVE852233:IVE852234 ILI852233:ILI852234 IBM852233:IBM852234 HRQ852233:HRQ852234 HHU852233:HHU852234 GXY852233:GXY852234 GOC852233:GOC852234 GEG852233:GEG852234 FUK852233:FUK852234 FKO852233:FKO852234 FAS852233:FAS852234 EQW852233:EQW852234 EHA852233:EHA852234 DXE852233:DXE852234 DNI852233:DNI852234 DDM852233:DDM852234 CTQ852233:CTQ852234 CJU852233:CJU852234 BZY852233:BZY852234 BQC852233:BQC852234 BGG852233:BGG852234 AWK852233:AWK852234 AMO852233:AMO852234 ACS852233:ACS852234 SW852233:SW852234 JA852233:JA852234 E852233:E852234 WVM786697:WVM786698 WLQ786697:WLQ786698 WBU786697:WBU786698 VRY786697:VRY786698 VIC786697:VIC786698 UYG786697:UYG786698 UOK786697:UOK786698 UEO786697:UEO786698 TUS786697:TUS786698 TKW786697:TKW786698 TBA786697:TBA786698 SRE786697:SRE786698 SHI786697:SHI786698 RXM786697:RXM786698 RNQ786697:RNQ786698 RDU786697:RDU786698 QTY786697:QTY786698 QKC786697:QKC786698 QAG786697:QAG786698 PQK786697:PQK786698 PGO786697:PGO786698 OWS786697:OWS786698 OMW786697:OMW786698 ODA786697:ODA786698 NTE786697:NTE786698 NJI786697:NJI786698 MZM786697:MZM786698 MPQ786697:MPQ786698 MFU786697:MFU786698 LVY786697:LVY786698 LMC786697:LMC786698 LCG786697:LCG786698 KSK786697:KSK786698 KIO786697:KIO786698 JYS786697:JYS786698 JOW786697:JOW786698 JFA786697:JFA786698 IVE786697:IVE786698 ILI786697:ILI786698 IBM786697:IBM786698 HRQ786697:HRQ786698 HHU786697:HHU786698 GXY786697:GXY786698 GOC786697:GOC786698 GEG786697:GEG786698 FUK786697:FUK786698 FKO786697:FKO786698 FAS786697:FAS786698 EQW786697:EQW786698 EHA786697:EHA786698 DXE786697:DXE786698 DNI786697:DNI786698 DDM786697:DDM786698 CTQ786697:CTQ786698 CJU786697:CJU786698 BZY786697:BZY786698 BQC786697:BQC786698 BGG786697:BGG786698 AWK786697:AWK786698 AMO786697:AMO786698 ACS786697:ACS786698 SW786697:SW786698 JA786697:JA786698 E786697:E786698 WVM721161:WVM721162 WLQ721161:WLQ721162 WBU721161:WBU721162 VRY721161:VRY721162 VIC721161:VIC721162 UYG721161:UYG721162 UOK721161:UOK721162 UEO721161:UEO721162 TUS721161:TUS721162 TKW721161:TKW721162 TBA721161:TBA721162 SRE721161:SRE721162 SHI721161:SHI721162 RXM721161:RXM721162 RNQ721161:RNQ721162 RDU721161:RDU721162 QTY721161:QTY721162 QKC721161:QKC721162 QAG721161:QAG721162 PQK721161:PQK721162 PGO721161:PGO721162 OWS721161:OWS721162 OMW721161:OMW721162 ODA721161:ODA721162 NTE721161:NTE721162 NJI721161:NJI721162 MZM721161:MZM721162 MPQ721161:MPQ721162 MFU721161:MFU721162 LVY721161:LVY721162 LMC721161:LMC721162 LCG721161:LCG721162 KSK721161:KSK721162 KIO721161:KIO721162 JYS721161:JYS721162 JOW721161:JOW721162 JFA721161:JFA721162 IVE721161:IVE721162 ILI721161:ILI721162 IBM721161:IBM721162 HRQ721161:HRQ721162 HHU721161:HHU721162 GXY721161:GXY721162 GOC721161:GOC721162 GEG721161:GEG721162 FUK721161:FUK721162 FKO721161:FKO721162 FAS721161:FAS721162 EQW721161:EQW721162 EHA721161:EHA721162 DXE721161:DXE721162 DNI721161:DNI721162 DDM721161:DDM721162 CTQ721161:CTQ721162 CJU721161:CJU721162 BZY721161:BZY721162 BQC721161:BQC721162 BGG721161:BGG721162 AWK721161:AWK721162 AMO721161:AMO721162 ACS721161:ACS721162 SW721161:SW721162 JA721161:JA721162 E721161:E721162 WVM655625:WVM655626 WLQ655625:WLQ655626 WBU655625:WBU655626 VRY655625:VRY655626 VIC655625:VIC655626 UYG655625:UYG655626 UOK655625:UOK655626 UEO655625:UEO655626 TUS655625:TUS655626 TKW655625:TKW655626 TBA655625:TBA655626 SRE655625:SRE655626 SHI655625:SHI655626 RXM655625:RXM655626 RNQ655625:RNQ655626 RDU655625:RDU655626 QTY655625:QTY655626 QKC655625:QKC655626 QAG655625:QAG655626 PQK655625:PQK655626 PGO655625:PGO655626 OWS655625:OWS655626 OMW655625:OMW655626 ODA655625:ODA655626 NTE655625:NTE655626 NJI655625:NJI655626 MZM655625:MZM655626 MPQ655625:MPQ655626 MFU655625:MFU655626 LVY655625:LVY655626 LMC655625:LMC655626 LCG655625:LCG655626 KSK655625:KSK655626 KIO655625:KIO655626 JYS655625:JYS655626 JOW655625:JOW655626 JFA655625:JFA655626 IVE655625:IVE655626 ILI655625:ILI655626 IBM655625:IBM655626 HRQ655625:HRQ655626 HHU655625:HHU655626 GXY655625:GXY655626 GOC655625:GOC655626 GEG655625:GEG655626 FUK655625:FUK655626 FKO655625:FKO655626 FAS655625:FAS655626 EQW655625:EQW655626 EHA655625:EHA655626 DXE655625:DXE655626 DNI655625:DNI655626 DDM655625:DDM655626 CTQ655625:CTQ655626 CJU655625:CJU655626 BZY655625:BZY655626 BQC655625:BQC655626 BGG655625:BGG655626 AWK655625:AWK655626 AMO655625:AMO655626 ACS655625:ACS655626 SW655625:SW655626 JA655625:JA655626 E655625:E655626 WVM590089:WVM590090 WLQ590089:WLQ590090 WBU590089:WBU590090 VRY590089:VRY590090 VIC590089:VIC590090 UYG590089:UYG590090 UOK590089:UOK590090 UEO590089:UEO590090 TUS590089:TUS590090 TKW590089:TKW590090 TBA590089:TBA590090 SRE590089:SRE590090 SHI590089:SHI590090 RXM590089:RXM590090 RNQ590089:RNQ590090 RDU590089:RDU590090 QTY590089:QTY590090 QKC590089:QKC590090 QAG590089:QAG590090 PQK590089:PQK590090 PGO590089:PGO590090 OWS590089:OWS590090 OMW590089:OMW590090 ODA590089:ODA590090 NTE590089:NTE590090 NJI590089:NJI590090 MZM590089:MZM590090 MPQ590089:MPQ590090 MFU590089:MFU590090 LVY590089:LVY590090 LMC590089:LMC590090 LCG590089:LCG590090 KSK590089:KSK590090 KIO590089:KIO590090 JYS590089:JYS590090 JOW590089:JOW590090 JFA590089:JFA590090 IVE590089:IVE590090 ILI590089:ILI590090 IBM590089:IBM590090 HRQ590089:HRQ590090 HHU590089:HHU590090 GXY590089:GXY590090 GOC590089:GOC590090 GEG590089:GEG590090 FUK590089:FUK590090 FKO590089:FKO590090 FAS590089:FAS590090 EQW590089:EQW590090 EHA590089:EHA590090 DXE590089:DXE590090 DNI590089:DNI590090 DDM590089:DDM590090 CTQ590089:CTQ590090 CJU590089:CJU590090 BZY590089:BZY590090 BQC590089:BQC590090 BGG590089:BGG590090 AWK590089:AWK590090 AMO590089:AMO590090 ACS590089:ACS590090 SW590089:SW590090 JA590089:JA590090 E590089:E590090 WVM524553:WVM524554 WLQ524553:WLQ524554 WBU524553:WBU524554 VRY524553:VRY524554 VIC524553:VIC524554 UYG524553:UYG524554 UOK524553:UOK524554 UEO524553:UEO524554 TUS524553:TUS524554 TKW524553:TKW524554 TBA524553:TBA524554 SRE524553:SRE524554 SHI524553:SHI524554 RXM524553:RXM524554 RNQ524553:RNQ524554 RDU524553:RDU524554 QTY524553:QTY524554 QKC524553:QKC524554 QAG524553:QAG524554 PQK524553:PQK524554 PGO524553:PGO524554 OWS524553:OWS524554 OMW524553:OMW524554 ODA524553:ODA524554 NTE524553:NTE524554 NJI524553:NJI524554 MZM524553:MZM524554 MPQ524553:MPQ524554 MFU524553:MFU524554 LVY524553:LVY524554 LMC524553:LMC524554 LCG524553:LCG524554 KSK524553:KSK524554 KIO524553:KIO524554 JYS524553:JYS524554 JOW524553:JOW524554 JFA524553:JFA524554 IVE524553:IVE524554 ILI524553:ILI524554 IBM524553:IBM524554 HRQ524553:HRQ524554 HHU524553:HHU524554 GXY524553:GXY524554 GOC524553:GOC524554 GEG524553:GEG524554 FUK524553:FUK524554 FKO524553:FKO524554 FAS524553:FAS524554 EQW524553:EQW524554 EHA524553:EHA524554 DXE524553:DXE524554 DNI524553:DNI524554 DDM524553:DDM524554 CTQ524553:CTQ524554 CJU524553:CJU524554 BZY524553:BZY524554 BQC524553:BQC524554 BGG524553:BGG524554 AWK524553:AWK524554 AMO524553:AMO524554 ACS524553:ACS524554 SW524553:SW524554 JA524553:JA524554 E524553:E524554 WVM459017:WVM459018 WLQ459017:WLQ459018 WBU459017:WBU459018 VRY459017:VRY459018 VIC459017:VIC459018 UYG459017:UYG459018 UOK459017:UOK459018 UEO459017:UEO459018 TUS459017:TUS459018 TKW459017:TKW459018 TBA459017:TBA459018 SRE459017:SRE459018 SHI459017:SHI459018 RXM459017:RXM459018 RNQ459017:RNQ459018 RDU459017:RDU459018 QTY459017:QTY459018 QKC459017:QKC459018 QAG459017:QAG459018 PQK459017:PQK459018 PGO459017:PGO459018 OWS459017:OWS459018 OMW459017:OMW459018 ODA459017:ODA459018 NTE459017:NTE459018 NJI459017:NJI459018 MZM459017:MZM459018 MPQ459017:MPQ459018 MFU459017:MFU459018 LVY459017:LVY459018 LMC459017:LMC459018 LCG459017:LCG459018 KSK459017:KSK459018 KIO459017:KIO459018 JYS459017:JYS459018 JOW459017:JOW459018 JFA459017:JFA459018 IVE459017:IVE459018 ILI459017:ILI459018 IBM459017:IBM459018 HRQ459017:HRQ459018 HHU459017:HHU459018 GXY459017:GXY459018 GOC459017:GOC459018 GEG459017:GEG459018 FUK459017:FUK459018 FKO459017:FKO459018 FAS459017:FAS459018 EQW459017:EQW459018 EHA459017:EHA459018 DXE459017:DXE459018 DNI459017:DNI459018 DDM459017:DDM459018 CTQ459017:CTQ459018 CJU459017:CJU459018 BZY459017:BZY459018 BQC459017:BQC459018 BGG459017:BGG459018 AWK459017:AWK459018 AMO459017:AMO459018 ACS459017:ACS459018 SW459017:SW459018 JA459017:JA459018 E459017:E459018 WVM393481:WVM393482 WLQ393481:WLQ393482 WBU393481:WBU393482 VRY393481:VRY393482 VIC393481:VIC393482 UYG393481:UYG393482 UOK393481:UOK393482 UEO393481:UEO393482 TUS393481:TUS393482 TKW393481:TKW393482 TBA393481:TBA393482 SRE393481:SRE393482 SHI393481:SHI393482 RXM393481:RXM393482 RNQ393481:RNQ393482 RDU393481:RDU393482 QTY393481:QTY393482 QKC393481:QKC393482 QAG393481:QAG393482 PQK393481:PQK393482 PGO393481:PGO393482 OWS393481:OWS393482 OMW393481:OMW393482 ODA393481:ODA393482 NTE393481:NTE393482 NJI393481:NJI393482 MZM393481:MZM393482 MPQ393481:MPQ393482 MFU393481:MFU393482 LVY393481:LVY393482 LMC393481:LMC393482 LCG393481:LCG393482 KSK393481:KSK393482 KIO393481:KIO393482 JYS393481:JYS393482 JOW393481:JOW393482 JFA393481:JFA393482 IVE393481:IVE393482 ILI393481:ILI393482 IBM393481:IBM393482 HRQ393481:HRQ393482 HHU393481:HHU393482 GXY393481:GXY393482 GOC393481:GOC393482 GEG393481:GEG393482 FUK393481:FUK393482 FKO393481:FKO393482 FAS393481:FAS393482 EQW393481:EQW393482 EHA393481:EHA393482 DXE393481:DXE393482 DNI393481:DNI393482 DDM393481:DDM393482 CTQ393481:CTQ393482 CJU393481:CJU393482 BZY393481:BZY393482 BQC393481:BQC393482 BGG393481:BGG393482 AWK393481:AWK393482 AMO393481:AMO393482 ACS393481:ACS393482 SW393481:SW393482 JA393481:JA393482 E393481:E393482 WVM327945:WVM327946 WLQ327945:WLQ327946 WBU327945:WBU327946 VRY327945:VRY327946 VIC327945:VIC327946 UYG327945:UYG327946 UOK327945:UOK327946 UEO327945:UEO327946 TUS327945:TUS327946 TKW327945:TKW327946 TBA327945:TBA327946 SRE327945:SRE327946 SHI327945:SHI327946 RXM327945:RXM327946 RNQ327945:RNQ327946 RDU327945:RDU327946 QTY327945:QTY327946 QKC327945:QKC327946 QAG327945:QAG327946 PQK327945:PQK327946 PGO327945:PGO327946 OWS327945:OWS327946 OMW327945:OMW327946 ODA327945:ODA327946 NTE327945:NTE327946 NJI327945:NJI327946 MZM327945:MZM327946 MPQ327945:MPQ327946 MFU327945:MFU327946 LVY327945:LVY327946 LMC327945:LMC327946 LCG327945:LCG327946 KSK327945:KSK327946 KIO327945:KIO327946 JYS327945:JYS327946 JOW327945:JOW327946 JFA327945:JFA327946 IVE327945:IVE327946 ILI327945:ILI327946 IBM327945:IBM327946 HRQ327945:HRQ327946 HHU327945:HHU327946 GXY327945:GXY327946 GOC327945:GOC327946 GEG327945:GEG327946 FUK327945:FUK327946 FKO327945:FKO327946 FAS327945:FAS327946 EQW327945:EQW327946 EHA327945:EHA327946 DXE327945:DXE327946 DNI327945:DNI327946 DDM327945:DDM327946 CTQ327945:CTQ327946 CJU327945:CJU327946 BZY327945:BZY327946 BQC327945:BQC327946 BGG327945:BGG327946 AWK327945:AWK327946 AMO327945:AMO327946 ACS327945:ACS327946 SW327945:SW327946 JA327945:JA327946 E327945:E327946 WVM262409:WVM262410 WLQ262409:WLQ262410 WBU262409:WBU262410 VRY262409:VRY262410 VIC262409:VIC262410 UYG262409:UYG262410 UOK262409:UOK262410 UEO262409:UEO262410 TUS262409:TUS262410 TKW262409:TKW262410 TBA262409:TBA262410 SRE262409:SRE262410 SHI262409:SHI262410 RXM262409:RXM262410 RNQ262409:RNQ262410 RDU262409:RDU262410 QTY262409:QTY262410 QKC262409:QKC262410 QAG262409:QAG262410 PQK262409:PQK262410 PGO262409:PGO262410 OWS262409:OWS262410 OMW262409:OMW262410 ODA262409:ODA262410 NTE262409:NTE262410 NJI262409:NJI262410 MZM262409:MZM262410 MPQ262409:MPQ262410 MFU262409:MFU262410 LVY262409:LVY262410 LMC262409:LMC262410 LCG262409:LCG262410 KSK262409:KSK262410 KIO262409:KIO262410 JYS262409:JYS262410 JOW262409:JOW262410 JFA262409:JFA262410 IVE262409:IVE262410 ILI262409:ILI262410 IBM262409:IBM262410 HRQ262409:HRQ262410 HHU262409:HHU262410 GXY262409:GXY262410 GOC262409:GOC262410 GEG262409:GEG262410 FUK262409:FUK262410 FKO262409:FKO262410 FAS262409:FAS262410 EQW262409:EQW262410 EHA262409:EHA262410 DXE262409:DXE262410 DNI262409:DNI262410 DDM262409:DDM262410 CTQ262409:CTQ262410 CJU262409:CJU262410 BZY262409:BZY262410 BQC262409:BQC262410 BGG262409:BGG262410 AWK262409:AWK262410 AMO262409:AMO262410 ACS262409:ACS262410 SW262409:SW262410 JA262409:JA262410 E262409:E262410 WVM196873:WVM196874 WLQ196873:WLQ196874 WBU196873:WBU196874 VRY196873:VRY196874 VIC196873:VIC196874 UYG196873:UYG196874 UOK196873:UOK196874 UEO196873:UEO196874 TUS196873:TUS196874 TKW196873:TKW196874 TBA196873:TBA196874 SRE196873:SRE196874 SHI196873:SHI196874 RXM196873:RXM196874 RNQ196873:RNQ196874 RDU196873:RDU196874 QTY196873:QTY196874 QKC196873:QKC196874 QAG196873:QAG196874 PQK196873:PQK196874 PGO196873:PGO196874 OWS196873:OWS196874 OMW196873:OMW196874 ODA196873:ODA196874 NTE196873:NTE196874 NJI196873:NJI196874 MZM196873:MZM196874 MPQ196873:MPQ196874 MFU196873:MFU196874 LVY196873:LVY196874 LMC196873:LMC196874 LCG196873:LCG196874 KSK196873:KSK196874 KIO196873:KIO196874 JYS196873:JYS196874 JOW196873:JOW196874 JFA196873:JFA196874 IVE196873:IVE196874 ILI196873:ILI196874 IBM196873:IBM196874 HRQ196873:HRQ196874 HHU196873:HHU196874 GXY196873:GXY196874 GOC196873:GOC196874 GEG196873:GEG196874 FUK196873:FUK196874 FKO196873:FKO196874 FAS196873:FAS196874 EQW196873:EQW196874 EHA196873:EHA196874 DXE196873:DXE196874 DNI196873:DNI196874 DDM196873:DDM196874 CTQ196873:CTQ196874 CJU196873:CJU196874 BZY196873:BZY196874 BQC196873:BQC196874 BGG196873:BGG196874 AWK196873:AWK196874 AMO196873:AMO196874 ACS196873:ACS196874 SW196873:SW196874 JA196873:JA196874 E196873:E196874 WVM131337:WVM131338 WLQ131337:WLQ131338 WBU131337:WBU131338 VRY131337:VRY131338 VIC131337:VIC131338 UYG131337:UYG131338 UOK131337:UOK131338 UEO131337:UEO131338 TUS131337:TUS131338 TKW131337:TKW131338 TBA131337:TBA131338 SRE131337:SRE131338 SHI131337:SHI131338 RXM131337:RXM131338 RNQ131337:RNQ131338 RDU131337:RDU131338 QTY131337:QTY131338 QKC131337:QKC131338 QAG131337:QAG131338 PQK131337:PQK131338 PGO131337:PGO131338 OWS131337:OWS131338 OMW131337:OMW131338 ODA131337:ODA131338 NTE131337:NTE131338 NJI131337:NJI131338 MZM131337:MZM131338 MPQ131337:MPQ131338 MFU131337:MFU131338 LVY131337:LVY131338 LMC131337:LMC131338 LCG131337:LCG131338 KSK131337:KSK131338 KIO131337:KIO131338 JYS131337:JYS131338 JOW131337:JOW131338 JFA131337:JFA131338 IVE131337:IVE131338 ILI131337:ILI131338 IBM131337:IBM131338 HRQ131337:HRQ131338 HHU131337:HHU131338 GXY131337:GXY131338 GOC131337:GOC131338 GEG131337:GEG131338 FUK131337:FUK131338 FKO131337:FKO131338 FAS131337:FAS131338 EQW131337:EQW131338 EHA131337:EHA131338 DXE131337:DXE131338 DNI131337:DNI131338 DDM131337:DDM131338 CTQ131337:CTQ131338 CJU131337:CJU131338 BZY131337:BZY131338 BQC131337:BQC131338 BGG131337:BGG131338 AWK131337:AWK131338 AMO131337:AMO131338 ACS131337:ACS131338 SW131337:SW131338 JA131337:JA131338 E131337:E131338 WVM65801:WVM65802 WLQ65801:WLQ65802 WBU65801:WBU65802 VRY65801:VRY65802 VIC65801:VIC65802 UYG65801:UYG65802 UOK65801:UOK65802 UEO65801:UEO65802 TUS65801:TUS65802 TKW65801:TKW65802 TBA65801:TBA65802 SRE65801:SRE65802 SHI65801:SHI65802 RXM65801:RXM65802 RNQ65801:RNQ65802 RDU65801:RDU65802 QTY65801:QTY65802 QKC65801:QKC65802 QAG65801:QAG65802 PQK65801:PQK65802 PGO65801:PGO65802 OWS65801:OWS65802 OMW65801:OMW65802 ODA65801:ODA65802 NTE65801:NTE65802 NJI65801:NJI65802 MZM65801:MZM65802 MPQ65801:MPQ65802 MFU65801:MFU65802 LVY65801:LVY65802 LMC65801:LMC65802 LCG65801:LCG65802 KSK65801:KSK65802 KIO65801:KIO65802 JYS65801:JYS65802 JOW65801:JOW65802 JFA65801:JFA65802 IVE65801:IVE65802 ILI65801:ILI65802 IBM65801:IBM65802 HRQ65801:HRQ65802 HHU65801:HHU65802 GXY65801:GXY65802 GOC65801:GOC65802 GEG65801:GEG65802 FUK65801:FUK65802 FKO65801:FKO65802 FAS65801:FAS65802 EQW65801:EQW65802 EHA65801:EHA65802 DXE65801:DXE65802 DNI65801:DNI65802 DDM65801:DDM65802 CTQ65801:CTQ65802 CJU65801:CJU65802 BZY65801:BZY65802 BQC65801:BQC65802 BGG65801:BGG65802 AWK65801:AWK65802 AMO65801:AMO65802 ACS65801:ACS65802 SW65801:SW65802 JA65801:JA65802 E65801:E65802 WVM983206:WVM983207 WVM983270:WVM983275 WLQ983270:WLQ983275 WBU983270:WBU983275 VRY983270:VRY983275 VIC983270:VIC983275 UYG983270:UYG983275 UOK983270:UOK983275 UEO983270:UEO983275 TUS983270:TUS983275 TKW983270:TKW983275 TBA983270:TBA983275 SRE983270:SRE983275 SHI983270:SHI983275 RXM983270:RXM983275 RNQ983270:RNQ983275 RDU983270:RDU983275 QTY983270:QTY983275 QKC983270:QKC983275 QAG983270:QAG983275 PQK983270:PQK983275 PGO983270:PGO983275 OWS983270:OWS983275 OMW983270:OMW983275 ODA983270:ODA983275 NTE983270:NTE983275 NJI983270:NJI983275 MZM983270:MZM983275 MPQ983270:MPQ983275 MFU983270:MFU983275 LVY983270:LVY983275 LMC983270:LMC983275 LCG983270:LCG983275 KSK983270:KSK983275 KIO983270:KIO983275 JYS983270:JYS983275 JOW983270:JOW983275 JFA983270:JFA983275 IVE983270:IVE983275 ILI983270:ILI983275 IBM983270:IBM983275 HRQ983270:HRQ983275 HHU983270:HHU983275 GXY983270:GXY983275 GOC983270:GOC983275 GEG983270:GEG983275 FUK983270:FUK983275 FKO983270:FKO983275 FAS983270:FAS983275 EQW983270:EQW983275 EHA983270:EHA983275 DXE983270:DXE983275 DNI983270:DNI983275 DDM983270:DDM983275 CTQ983270:CTQ983275 CJU983270:CJU983275 BZY983270:BZY983275 BQC983270:BQC983275 BGG983270:BGG983275 AWK983270:AWK983275 AMO983270:AMO983275 ACS983270:ACS983275 SW983270:SW983275 JA983270:JA983275 E983270:E983275 WVM917734:WVM917739 WLQ917734:WLQ917739 WBU917734:WBU917739 VRY917734:VRY917739 VIC917734:VIC917739 UYG917734:UYG917739 UOK917734:UOK917739 UEO917734:UEO917739 TUS917734:TUS917739 TKW917734:TKW917739 TBA917734:TBA917739 SRE917734:SRE917739 SHI917734:SHI917739 RXM917734:RXM917739 RNQ917734:RNQ917739 RDU917734:RDU917739 QTY917734:QTY917739 QKC917734:QKC917739 QAG917734:QAG917739 PQK917734:PQK917739 PGO917734:PGO917739 OWS917734:OWS917739 OMW917734:OMW917739 ODA917734:ODA917739 NTE917734:NTE917739 NJI917734:NJI917739 MZM917734:MZM917739 MPQ917734:MPQ917739 MFU917734:MFU917739 LVY917734:LVY917739 LMC917734:LMC917739 LCG917734:LCG917739 KSK917734:KSK917739 KIO917734:KIO917739 JYS917734:JYS917739 JOW917734:JOW917739 JFA917734:JFA917739 IVE917734:IVE917739 ILI917734:ILI917739 IBM917734:IBM917739 HRQ917734:HRQ917739 HHU917734:HHU917739 GXY917734:GXY917739 GOC917734:GOC917739 GEG917734:GEG917739 FUK917734:FUK917739 FKO917734:FKO917739 FAS917734:FAS917739 EQW917734:EQW917739 EHA917734:EHA917739 DXE917734:DXE917739 DNI917734:DNI917739 DDM917734:DDM917739 CTQ917734:CTQ917739 CJU917734:CJU917739 BZY917734:BZY917739 BQC917734:BQC917739 BGG917734:BGG917739 AWK917734:AWK917739 AMO917734:AMO917739 ACS917734:ACS917739 SW917734:SW917739 JA917734:JA917739 E917734:E917739 WVM852198:WVM852203 WLQ852198:WLQ852203 WBU852198:WBU852203 VRY852198:VRY852203 VIC852198:VIC852203 UYG852198:UYG852203 UOK852198:UOK852203 UEO852198:UEO852203 TUS852198:TUS852203 TKW852198:TKW852203 TBA852198:TBA852203 SRE852198:SRE852203 SHI852198:SHI852203 RXM852198:RXM852203 RNQ852198:RNQ852203 RDU852198:RDU852203 QTY852198:QTY852203 QKC852198:QKC852203 QAG852198:QAG852203 PQK852198:PQK852203 PGO852198:PGO852203 OWS852198:OWS852203 OMW852198:OMW852203 ODA852198:ODA852203 NTE852198:NTE852203 NJI852198:NJI852203 MZM852198:MZM852203 MPQ852198:MPQ852203 MFU852198:MFU852203 LVY852198:LVY852203 LMC852198:LMC852203 LCG852198:LCG852203 KSK852198:KSK852203 KIO852198:KIO852203 JYS852198:JYS852203 JOW852198:JOW852203 JFA852198:JFA852203 IVE852198:IVE852203 ILI852198:ILI852203 IBM852198:IBM852203 HRQ852198:HRQ852203 HHU852198:HHU852203 GXY852198:GXY852203 GOC852198:GOC852203 GEG852198:GEG852203 FUK852198:FUK852203 FKO852198:FKO852203 FAS852198:FAS852203 EQW852198:EQW852203 EHA852198:EHA852203 DXE852198:DXE852203 DNI852198:DNI852203 DDM852198:DDM852203 CTQ852198:CTQ852203 CJU852198:CJU852203 BZY852198:BZY852203 BQC852198:BQC852203 BGG852198:BGG852203 AWK852198:AWK852203 AMO852198:AMO852203 ACS852198:ACS852203 SW852198:SW852203 JA852198:JA852203 E852198:E852203 WVM786662:WVM786667 WLQ786662:WLQ786667 WBU786662:WBU786667 VRY786662:VRY786667 VIC786662:VIC786667 UYG786662:UYG786667 UOK786662:UOK786667 UEO786662:UEO786667 TUS786662:TUS786667 TKW786662:TKW786667 TBA786662:TBA786667 SRE786662:SRE786667 SHI786662:SHI786667 RXM786662:RXM786667 RNQ786662:RNQ786667 RDU786662:RDU786667 QTY786662:QTY786667 QKC786662:QKC786667 QAG786662:QAG786667 PQK786662:PQK786667 PGO786662:PGO786667 OWS786662:OWS786667 OMW786662:OMW786667 ODA786662:ODA786667 NTE786662:NTE786667 NJI786662:NJI786667 MZM786662:MZM786667 MPQ786662:MPQ786667 MFU786662:MFU786667 LVY786662:LVY786667 LMC786662:LMC786667 LCG786662:LCG786667 KSK786662:KSK786667 KIO786662:KIO786667 JYS786662:JYS786667 JOW786662:JOW786667 JFA786662:JFA786667 IVE786662:IVE786667 ILI786662:ILI786667 IBM786662:IBM786667 HRQ786662:HRQ786667 HHU786662:HHU786667 GXY786662:GXY786667 GOC786662:GOC786667 GEG786662:GEG786667 FUK786662:FUK786667 FKO786662:FKO786667 FAS786662:FAS786667 EQW786662:EQW786667 EHA786662:EHA786667 DXE786662:DXE786667 DNI786662:DNI786667 DDM786662:DDM786667 CTQ786662:CTQ786667 CJU786662:CJU786667 BZY786662:BZY786667 BQC786662:BQC786667 BGG786662:BGG786667 AWK786662:AWK786667 AMO786662:AMO786667 ACS786662:ACS786667 SW786662:SW786667 JA786662:JA786667 E786662:E786667 WVM721126:WVM721131 WLQ721126:WLQ721131 WBU721126:WBU721131 VRY721126:VRY721131 VIC721126:VIC721131 UYG721126:UYG721131 UOK721126:UOK721131 UEO721126:UEO721131 TUS721126:TUS721131 TKW721126:TKW721131 TBA721126:TBA721131 SRE721126:SRE721131 SHI721126:SHI721131 RXM721126:RXM721131 RNQ721126:RNQ721131 RDU721126:RDU721131 QTY721126:QTY721131 QKC721126:QKC721131 QAG721126:QAG721131 PQK721126:PQK721131 PGO721126:PGO721131 OWS721126:OWS721131 OMW721126:OMW721131 ODA721126:ODA721131 NTE721126:NTE721131 NJI721126:NJI721131 MZM721126:MZM721131 MPQ721126:MPQ721131 MFU721126:MFU721131 LVY721126:LVY721131 LMC721126:LMC721131 LCG721126:LCG721131 KSK721126:KSK721131 KIO721126:KIO721131 JYS721126:JYS721131 JOW721126:JOW721131 JFA721126:JFA721131 IVE721126:IVE721131 ILI721126:ILI721131 IBM721126:IBM721131 HRQ721126:HRQ721131 HHU721126:HHU721131 GXY721126:GXY721131 GOC721126:GOC721131 GEG721126:GEG721131 FUK721126:FUK721131 FKO721126:FKO721131 FAS721126:FAS721131 EQW721126:EQW721131 EHA721126:EHA721131 DXE721126:DXE721131 DNI721126:DNI721131 DDM721126:DDM721131 CTQ721126:CTQ721131 CJU721126:CJU721131 BZY721126:BZY721131 BQC721126:BQC721131 BGG721126:BGG721131 AWK721126:AWK721131 AMO721126:AMO721131 ACS721126:ACS721131 SW721126:SW721131 JA721126:JA721131 E721126:E721131 WVM655590:WVM655595 WLQ655590:WLQ655595 WBU655590:WBU655595 VRY655590:VRY655595 VIC655590:VIC655595 UYG655590:UYG655595 UOK655590:UOK655595 UEO655590:UEO655595 TUS655590:TUS655595 TKW655590:TKW655595 TBA655590:TBA655595 SRE655590:SRE655595 SHI655590:SHI655595 RXM655590:RXM655595 RNQ655590:RNQ655595 RDU655590:RDU655595 QTY655590:QTY655595 QKC655590:QKC655595 QAG655590:QAG655595 PQK655590:PQK655595 PGO655590:PGO655595 OWS655590:OWS655595 OMW655590:OMW655595 ODA655590:ODA655595 NTE655590:NTE655595 NJI655590:NJI655595 MZM655590:MZM655595 MPQ655590:MPQ655595 MFU655590:MFU655595 LVY655590:LVY655595 LMC655590:LMC655595 LCG655590:LCG655595 KSK655590:KSK655595 KIO655590:KIO655595 JYS655590:JYS655595 JOW655590:JOW655595 JFA655590:JFA655595 IVE655590:IVE655595 ILI655590:ILI655595 IBM655590:IBM655595 HRQ655590:HRQ655595 HHU655590:HHU655595 GXY655590:GXY655595 GOC655590:GOC655595 GEG655590:GEG655595 FUK655590:FUK655595 FKO655590:FKO655595 FAS655590:FAS655595 EQW655590:EQW655595 EHA655590:EHA655595 DXE655590:DXE655595 DNI655590:DNI655595 DDM655590:DDM655595 CTQ655590:CTQ655595 CJU655590:CJU655595 BZY655590:BZY655595 BQC655590:BQC655595 BGG655590:BGG655595 AWK655590:AWK655595 AMO655590:AMO655595 ACS655590:ACS655595 SW655590:SW655595 JA655590:JA655595 E655590:E655595 WVM590054:WVM590059 WLQ590054:WLQ590059 WBU590054:WBU590059 VRY590054:VRY590059 VIC590054:VIC590059 UYG590054:UYG590059 UOK590054:UOK590059 UEO590054:UEO590059 TUS590054:TUS590059 TKW590054:TKW590059 TBA590054:TBA590059 SRE590054:SRE590059 SHI590054:SHI590059 RXM590054:RXM590059 RNQ590054:RNQ590059 RDU590054:RDU590059 QTY590054:QTY590059 QKC590054:QKC590059 QAG590054:QAG590059 PQK590054:PQK590059 PGO590054:PGO590059 OWS590054:OWS590059 OMW590054:OMW590059 ODA590054:ODA590059 NTE590054:NTE590059 NJI590054:NJI590059 MZM590054:MZM590059 MPQ590054:MPQ590059 MFU590054:MFU590059 LVY590054:LVY590059 LMC590054:LMC590059 LCG590054:LCG590059 KSK590054:KSK590059 KIO590054:KIO590059 JYS590054:JYS590059 JOW590054:JOW590059 JFA590054:JFA590059 IVE590054:IVE590059 ILI590054:ILI590059 IBM590054:IBM590059 HRQ590054:HRQ590059 HHU590054:HHU590059 GXY590054:GXY590059 GOC590054:GOC590059 GEG590054:GEG590059 FUK590054:FUK590059 FKO590054:FKO590059 FAS590054:FAS590059 EQW590054:EQW590059 EHA590054:EHA590059 DXE590054:DXE590059 DNI590054:DNI590059 DDM590054:DDM590059 CTQ590054:CTQ590059 CJU590054:CJU590059 BZY590054:BZY590059 BQC590054:BQC590059 BGG590054:BGG590059 AWK590054:AWK590059 AMO590054:AMO590059 ACS590054:ACS590059 SW590054:SW590059 JA590054:JA590059 E590054:E590059 WVM524518:WVM524523 WLQ524518:WLQ524523 WBU524518:WBU524523 VRY524518:VRY524523 VIC524518:VIC524523 UYG524518:UYG524523 UOK524518:UOK524523 UEO524518:UEO524523 TUS524518:TUS524523 TKW524518:TKW524523 TBA524518:TBA524523 SRE524518:SRE524523 SHI524518:SHI524523 RXM524518:RXM524523 RNQ524518:RNQ524523 RDU524518:RDU524523 QTY524518:QTY524523 QKC524518:QKC524523 QAG524518:QAG524523 PQK524518:PQK524523 PGO524518:PGO524523 OWS524518:OWS524523 OMW524518:OMW524523 ODA524518:ODA524523 NTE524518:NTE524523 NJI524518:NJI524523 MZM524518:MZM524523 MPQ524518:MPQ524523 MFU524518:MFU524523 LVY524518:LVY524523 LMC524518:LMC524523 LCG524518:LCG524523 KSK524518:KSK524523 KIO524518:KIO524523 JYS524518:JYS524523 JOW524518:JOW524523 JFA524518:JFA524523 IVE524518:IVE524523 ILI524518:ILI524523 IBM524518:IBM524523 HRQ524518:HRQ524523 HHU524518:HHU524523 GXY524518:GXY524523 GOC524518:GOC524523 GEG524518:GEG524523 FUK524518:FUK524523 FKO524518:FKO524523 FAS524518:FAS524523 EQW524518:EQW524523 EHA524518:EHA524523 DXE524518:DXE524523 DNI524518:DNI524523 DDM524518:DDM524523 CTQ524518:CTQ524523 CJU524518:CJU524523 BZY524518:BZY524523 BQC524518:BQC524523 BGG524518:BGG524523 AWK524518:AWK524523 AMO524518:AMO524523 ACS524518:ACS524523 SW524518:SW524523 JA524518:JA524523 E524518:E524523 WVM458982:WVM458987 WLQ458982:WLQ458987 WBU458982:WBU458987 VRY458982:VRY458987 VIC458982:VIC458987 UYG458982:UYG458987 UOK458982:UOK458987 UEO458982:UEO458987 TUS458982:TUS458987 TKW458982:TKW458987 TBA458982:TBA458987 SRE458982:SRE458987 SHI458982:SHI458987 RXM458982:RXM458987 RNQ458982:RNQ458987 RDU458982:RDU458987 QTY458982:QTY458987 QKC458982:QKC458987 QAG458982:QAG458987 PQK458982:PQK458987 PGO458982:PGO458987 OWS458982:OWS458987 OMW458982:OMW458987 ODA458982:ODA458987 NTE458982:NTE458987 NJI458982:NJI458987 MZM458982:MZM458987 MPQ458982:MPQ458987 MFU458982:MFU458987 LVY458982:LVY458987 LMC458982:LMC458987 LCG458982:LCG458987 KSK458982:KSK458987 KIO458982:KIO458987 JYS458982:JYS458987 JOW458982:JOW458987 JFA458982:JFA458987 IVE458982:IVE458987 ILI458982:ILI458987 IBM458982:IBM458987 HRQ458982:HRQ458987 HHU458982:HHU458987 GXY458982:GXY458987 GOC458982:GOC458987 GEG458982:GEG458987 FUK458982:FUK458987 FKO458982:FKO458987 FAS458982:FAS458987 EQW458982:EQW458987 EHA458982:EHA458987 DXE458982:DXE458987 DNI458982:DNI458987 DDM458982:DDM458987 CTQ458982:CTQ458987 CJU458982:CJU458987 BZY458982:BZY458987 BQC458982:BQC458987 BGG458982:BGG458987 AWK458982:AWK458987 AMO458982:AMO458987 ACS458982:ACS458987 SW458982:SW458987 JA458982:JA458987 E458982:E458987 WVM393446:WVM393451 WLQ393446:WLQ393451 WBU393446:WBU393451 VRY393446:VRY393451 VIC393446:VIC393451 UYG393446:UYG393451 UOK393446:UOK393451 UEO393446:UEO393451 TUS393446:TUS393451 TKW393446:TKW393451 TBA393446:TBA393451 SRE393446:SRE393451 SHI393446:SHI393451 RXM393446:RXM393451 RNQ393446:RNQ393451 RDU393446:RDU393451 QTY393446:QTY393451 QKC393446:QKC393451 QAG393446:QAG393451 PQK393446:PQK393451 PGO393446:PGO393451 OWS393446:OWS393451 OMW393446:OMW393451 ODA393446:ODA393451 NTE393446:NTE393451 NJI393446:NJI393451 MZM393446:MZM393451 MPQ393446:MPQ393451 MFU393446:MFU393451 LVY393446:LVY393451 LMC393446:LMC393451 LCG393446:LCG393451 KSK393446:KSK393451 KIO393446:KIO393451 JYS393446:JYS393451 JOW393446:JOW393451 JFA393446:JFA393451 IVE393446:IVE393451 ILI393446:ILI393451 IBM393446:IBM393451 HRQ393446:HRQ393451 HHU393446:HHU393451 GXY393446:GXY393451 GOC393446:GOC393451 GEG393446:GEG393451 FUK393446:FUK393451 FKO393446:FKO393451 FAS393446:FAS393451 EQW393446:EQW393451 EHA393446:EHA393451 DXE393446:DXE393451 DNI393446:DNI393451 DDM393446:DDM393451 CTQ393446:CTQ393451 CJU393446:CJU393451 BZY393446:BZY393451 BQC393446:BQC393451 BGG393446:BGG393451 AWK393446:AWK393451 AMO393446:AMO393451 ACS393446:ACS393451 SW393446:SW393451 JA393446:JA393451 E393446:E393451 WVM327910:WVM327915 WLQ327910:WLQ327915 WBU327910:WBU327915 VRY327910:VRY327915 VIC327910:VIC327915 UYG327910:UYG327915 UOK327910:UOK327915 UEO327910:UEO327915 TUS327910:TUS327915 TKW327910:TKW327915 TBA327910:TBA327915 SRE327910:SRE327915 SHI327910:SHI327915 RXM327910:RXM327915 RNQ327910:RNQ327915 RDU327910:RDU327915 QTY327910:QTY327915 QKC327910:QKC327915 QAG327910:QAG327915 PQK327910:PQK327915 PGO327910:PGO327915 OWS327910:OWS327915 OMW327910:OMW327915 ODA327910:ODA327915 NTE327910:NTE327915 NJI327910:NJI327915 MZM327910:MZM327915 MPQ327910:MPQ327915 MFU327910:MFU327915 LVY327910:LVY327915 LMC327910:LMC327915 LCG327910:LCG327915 KSK327910:KSK327915 KIO327910:KIO327915 JYS327910:JYS327915 JOW327910:JOW327915 JFA327910:JFA327915 IVE327910:IVE327915 ILI327910:ILI327915 IBM327910:IBM327915 HRQ327910:HRQ327915 HHU327910:HHU327915 GXY327910:GXY327915 GOC327910:GOC327915 GEG327910:GEG327915 FUK327910:FUK327915 FKO327910:FKO327915 FAS327910:FAS327915 EQW327910:EQW327915 EHA327910:EHA327915 DXE327910:DXE327915 DNI327910:DNI327915 DDM327910:DDM327915 CTQ327910:CTQ327915 CJU327910:CJU327915 BZY327910:BZY327915 BQC327910:BQC327915 BGG327910:BGG327915 AWK327910:AWK327915 AMO327910:AMO327915 ACS327910:ACS327915 SW327910:SW327915 JA327910:JA327915 E327910:E327915 WVM262374:WVM262379 WLQ262374:WLQ262379 WBU262374:WBU262379 VRY262374:VRY262379 VIC262374:VIC262379 UYG262374:UYG262379 UOK262374:UOK262379 UEO262374:UEO262379 TUS262374:TUS262379 TKW262374:TKW262379 TBA262374:TBA262379 SRE262374:SRE262379 SHI262374:SHI262379 RXM262374:RXM262379 RNQ262374:RNQ262379 RDU262374:RDU262379 QTY262374:QTY262379 QKC262374:QKC262379 QAG262374:QAG262379 PQK262374:PQK262379 PGO262374:PGO262379 OWS262374:OWS262379 OMW262374:OMW262379 ODA262374:ODA262379 NTE262374:NTE262379 NJI262374:NJI262379 MZM262374:MZM262379 MPQ262374:MPQ262379 MFU262374:MFU262379 LVY262374:LVY262379 LMC262374:LMC262379 LCG262374:LCG262379 KSK262374:KSK262379 KIO262374:KIO262379 JYS262374:JYS262379 JOW262374:JOW262379 JFA262374:JFA262379 IVE262374:IVE262379 ILI262374:ILI262379 IBM262374:IBM262379 HRQ262374:HRQ262379 HHU262374:HHU262379 GXY262374:GXY262379 GOC262374:GOC262379 GEG262374:GEG262379 FUK262374:FUK262379 FKO262374:FKO262379 FAS262374:FAS262379 EQW262374:EQW262379 EHA262374:EHA262379 DXE262374:DXE262379 DNI262374:DNI262379 DDM262374:DDM262379 CTQ262374:CTQ262379 CJU262374:CJU262379 BZY262374:BZY262379 BQC262374:BQC262379 BGG262374:BGG262379 AWK262374:AWK262379 AMO262374:AMO262379 ACS262374:ACS262379 SW262374:SW262379 JA262374:JA262379 E262374:E262379 WVM196838:WVM196843 WLQ196838:WLQ196843 WBU196838:WBU196843 VRY196838:VRY196843 VIC196838:VIC196843 UYG196838:UYG196843 UOK196838:UOK196843 UEO196838:UEO196843 TUS196838:TUS196843 TKW196838:TKW196843 TBA196838:TBA196843 SRE196838:SRE196843 SHI196838:SHI196843 RXM196838:RXM196843 RNQ196838:RNQ196843 RDU196838:RDU196843 QTY196838:QTY196843 QKC196838:QKC196843 QAG196838:QAG196843 PQK196838:PQK196843 PGO196838:PGO196843 OWS196838:OWS196843 OMW196838:OMW196843 ODA196838:ODA196843 NTE196838:NTE196843 NJI196838:NJI196843 MZM196838:MZM196843 MPQ196838:MPQ196843 MFU196838:MFU196843 LVY196838:LVY196843 LMC196838:LMC196843 LCG196838:LCG196843 KSK196838:KSK196843 KIO196838:KIO196843 JYS196838:JYS196843 JOW196838:JOW196843 JFA196838:JFA196843 IVE196838:IVE196843 ILI196838:ILI196843 IBM196838:IBM196843 HRQ196838:HRQ196843 HHU196838:HHU196843 GXY196838:GXY196843 GOC196838:GOC196843 GEG196838:GEG196843 FUK196838:FUK196843 FKO196838:FKO196843 FAS196838:FAS196843 EQW196838:EQW196843 EHA196838:EHA196843 DXE196838:DXE196843 DNI196838:DNI196843 DDM196838:DDM196843 CTQ196838:CTQ196843 CJU196838:CJU196843 BZY196838:BZY196843 BQC196838:BQC196843 BGG196838:BGG196843 AWK196838:AWK196843 AMO196838:AMO196843 ACS196838:ACS196843 SW196838:SW196843 JA196838:JA196843 E196838:E196843 WVM131302:WVM131307 WLQ131302:WLQ131307 WBU131302:WBU131307 VRY131302:VRY131307 VIC131302:VIC131307 UYG131302:UYG131307 UOK131302:UOK131307 UEO131302:UEO131307 TUS131302:TUS131307 TKW131302:TKW131307 TBA131302:TBA131307 SRE131302:SRE131307 SHI131302:SHI131307 RXM131302:RXM131307 RNQ131302:RNQ131307 RDU131302:RDU131307 QTY131302:QTY131307 QKC131302:QKC131307 QAG131302:QAG131307 PQK131302:PQK131307 PGO131302:PGO131307 OWS131302:OWS131307 OMW131302:OMW131307 ODA131302:ODA131307 NTE131302:NTE131307 NJI131302:NJI131307 MZM131302:MZM131307 MPQ131302:MPQ131307 MFU131302:MFU131307 LVY131302:LVY131307 LMC131302:LMC131307 LCG131302:LCG131307 KSK131302:KSK131307 KIO131302:KIO131307 JYS131302:JYS131307 JOW131302:JOW131307 JFA131302:JFA131307 IVE131302:IVE131307 ILI131302:ILI131307 IBM131302:IBM131307 HRQ131302:HRQ131307 HHU131302:HHU131307 GXY131302:GXY131307 GOC131302:GOC131307 GEG131302:GEG131307 FUK131302:FUK131307 FKO131302:FKO131307 FAS131302:FAS131307 EQW131302:EQW131307 EHA131302:EHA131307 DXE131302:DXE131307 DNI131302:DNI131307 DDM131302:DDM131307 CTQ131302:CTQ131307 CJU131302:CJU131307 BZY131302:BZY131307 BQC131302:BQC131307 BGG131302:BGG131307 AWK131302:AWK131307 AMO131302:AMO131307 ACS131302:ACS131307 SW131302:SW131307 JA131302:JA131307 E131302:E131307 WVM65766:WVM65771 WLQ65766:WLQ65771 WBU65766:WBU65771 VRY65766:VRY65771 VIC65766:VIC65771 UYG65766:UYG65771 UOK65766:UOK65771 UEO65766:UEO65771 TUS65766:TUS65771 TKW65766:TKW65771 TBA65766:TBA65771 SRE65766:SRE65771 SHI65766:SHI65771 RXM65766:RXM65771 RNQ65766:RNQ65771 RDU65766:RDU65771 QTY65766:QTY65771 QKC65766:QKC65771 QAG65766:QAG65771 PQK65766:PQK65771 PGO65766:PGO65771 OWS65766:OWS65771 OMW65766:OMW65771 ODA65766:ODA65771 NTE65766:NTE65771 NJI65766:NJI65771 MZM65766:MZM65771 MPQ65766:MPQ65771 MFU65766:MFU65771 LVY65766:LVY65771 LMC65766:LMC65771 LCG65766:LCG65771 KSK65766:KSK65771 KIO65766:KIO65771 JYS65766:JYS65771 JOW65766:JOW65771 JFA65766:JFA65771 IVE65766:IVE65771 ILI65766:ILI65771 IBM65766:IBM65771 HRQ65766:HRQ65771 HHU65766:HHU65771 GXY65766:GXY65771 GOC65766:GOC65771 GEG65766:GEG65771 FUK65766:FUK65771 FKO65766:FKO65771 FAS65766:FAS65771 EQW65766:EQW65771 EHA65766:EHA65771 DXE65766:DXE65771 DNI65766:DNI65771 DDM65766:DDM65771 CTQ65766:CTQ65771 CJU65766:CJU65771 BZY65766:BZY65771 BQC65766:BQC65771 BGG65766:BGG65771 AWK65766:AWK65771 AMO65766:AMO65771 ACS65766:ACS65771 SW65766:SW65771 JA65766:JA65771 E65766:E65771 WVM212:WVM216 WLQ212:WLQ216 WBU212:WBU216 VRY212:VRY216 VIC212:VIC216 UYG212:UYG216 UOK212:UOK216 UEO212:UEO216 TUS212:TUS216 TKW212:TKW216 TBA212:TBA216 SRE212:SRE216 SHI212:SHI216 RXM212:RXM216 RNQ212:RNQ216 RDU212:RDU216 QTY212:QTY216 QKC212:QKC216 QAG212:QAG216 PQK212:PQK216 PGO212:PGO216 OWS212:OWS216 OMW212:OMW216 ODA212:ODA216 NTE212:NTE216 NJI212:NJI216 MZM212:MZM216 MPQ212:MPQ216 MFU212:MFU216 LVY212:LVY216 LMC212:LMC216 LCG212:LCG216 KSK212:KSK216 KIO212:KIO216 JYS212:JYS216 JOW212:JOW216 JFA212:JFA216 IVE212:IVE216 ILI212:ILI216 IBM212:IBM216 HRQ212:HRQ216 HHU212:HHU216 GXY212:GXY216 GOC212:GOC216 GEG212:GEG216 FUK212:FUK216 FKO212:FKO216 FAS212:FAS216 EQW212:EQW216 EHA212:EHA216 DXE212:DXE216 DNI212:DNI216 DDM212:DDM216 CTQ212:CTQ216 CJU212:CJU216 BZY212:BZY216 BQC212:BQC216 BGG212:BGG216 AWK212:AWK216 AMO212:AMO216 ACS212:ACS216 SW212:SW216 JA212:JA216 E212:E216 WVM983239:WVM983240 WLQ983239:WLQ983240 WBU983239:WBU983240 VRY983239:VRY983240 VIC983239:VIC983240 UYG983239:UYG983240 UOK983239:UOK983240 UEO983239:UEO983240 TUS983239:TUS983240 TKW983239:TKW983240 TBA983239:TBA983240 SRE983239:SRE983240 SHI983239:SHI983240 RXM983239:RXM983240 RNQ983239:RNQ983240 RDU983239:RDU983240 QTY983239:QTY983240 QKC983239:QKC983240 QAG983239:QAG983240 PQK983239:PQK983240 PGO983239:PGO983240 OWS983239:OWS983240 OMW983239:OMW983240 ODA983239:ODA983240 NTE983239:NTE983240 NJI983239:NJI983240 MZM983239:MZM983240 MPQ983239:MPQ983240 MFU983239:MFU983240 LVY983239:LVY983240 LMC983239:LMC983240 LCG983239:LCG983240 KSK983239:KSK983240 KIO983239:KIO983240 JYS983239:JYS983240 JOW983239:JOW983240 JFA983239:JFA983240 IVE983239:IVE983240 ILI983239:ILI983240 IBM983239:IBM983240 HRQ983239:HRQ983240 HHU983239:HHU983240 GXY983239:GXY983240 GOC983239:GOC983240 GEG983239:GEG983240 FUK983239:FUK983240 FKO983239:FKO983240 FAS983239:FAS983240 EQW983239:EQW983240 EHA983239:EHA983240 DXE983239:DXE983240 DNI983239:DNI983240 DDM983239:DDM983240 CTQ983239:CTQ983240 CJU983239:CJU983240 BZY983239:BZY983240 BQC983239:BQC983240 BGG983239:BGG983240 AWK983239:AWK983240 AMO983239:AMO983240 ACS983239:ACS983240 SW983239:SW983240 JA983239:JA983240 E983239:E983240 WVM917703:WVM917704 WLQ917703:WLQ917704 WBU917703:WBU917704 VRY917703:VRY917704 VIC917703:VIC917704 UYG917703:UYG917704 UOK917703:UOK917704 UEO917703:UEO917704 TUS917703:TUS917704 TKW917703:TKW917704 TBA917703:TBA917704 SRE917703:SRE917704 SHI917703:SHI917704 RXM917703:RXM917704 RNQ917703:RNQ917704 RDU917703:RDU917704 QTY917703:QTY917704 QKC917703:QKC917704 QAG917703:QAG917704 PQK917703:PQK917704 PGO917703:PGO917704 OWS917703:OWS917704 OMW917703:OMW917704 ODA917703:ODA917704 NTE917703:NTE917704 NJI917703:NJI917704 MZM917703:MZM917704 MPQ917703:MPQ917704 MFU917703:MFU917704 LVY917703:LVY917704 LMC917703:LMC917704 LCG917703:LCG917704 KSK917703:KSK917704 KIO917703:KIO917704 JYS917703:JYS917704 JOW917703:JOW917704 JFA917703:JFA917704 IVE917703:IVE917704 ILI917703:ILI917704 IBM917703:IBM917704 HRQ917703:HRQ917704 HHU917703:HHU917704 GXY917703:GXY917704 GOC917703:GOC917704 GEG917703:GEG917704 FUK917703:FUK917704 FKO917703:FKO917704 FAS917703:FAS917704 EQW917703:EQW917704 EHA917703:EHA917704 DXE917703:DXE917704 DNI917703:DNI917704 DDM917703:DDM917704 CTQ917703:CTQ917704 CJU917703:CJU917704 BZY917703:BZY917704 BQC917703:BQC917704 BGG917703:BGG917704 AWK917703:AWK917704 AMO917703:AMO917704 ACS917703:ACS917704 SW917703:SW917704 JA917703:JA917704 E917703:E917704 WVM852167:WVM852168 WLQ852167:WLQ852168 WBU852167:WBU852168 VRY852167:VRY852168 VIC852167:VIC852168 UYG852167:UYG852168 UOK852167:UOK852168 UEO852167:UEO852168 TUS852167:TUS852168 TKW852167:TKW852168 TBA852167:TBA852168 SRE852167:SRE852168 SHI852167:SHI852168 RXM852167:RXM852168 RNQ852167:RNQ852168 RDU852167:RDU852168 QTY852167:QTY852168 QKC852167:QKC852168 QAG852167:QAG852168 PQK852167:PQK852168 PGO852167:PGO852168 OWS852167:OWS852168 OMW852167:OMW852168 ODA852167:ODA852168 NTE852167:NTE852168 NJI852167:NJI852168 MZM852167:MZM852168 MPQ852167:MPQ852168 MFU852167:MFU852168 LVY852167:LVY852168 LMC852167:LMC852168 LCG852167:LCG852168 KSK852167:KSK852168 KIO852167:KIO852168 JYS852167:JYS852168 JOW852167:JOW852168 JFA852167:JFA852168 IVE852167:IVE852168 ILI852167:ILI852168 IBM852167:IBM852168 HRQ852167:HRQ852168 HHU852167:HHU852168 GXY852167:GXY852168 GOC852167:GOC852168 GEG852167:GEG852168 FUK852167:FUK852168 FKO852167:FKO852168 FAS852167:FAS852168 EQW852167:EQW852168 EHA852167:EHA852168 DXE852167:DXE852168 DNI852167:DNI852168 DDM852167:DDM852168 CTQ852167:CTQ852168 CJU852167:CJU852168 BZY852167:BZY852168 BQC852167:BQC852168 BGG852167:BGG852168 AWK852167:AWK852168 AMO852167:AMO852168 ACS852167:ACS852168 SW852167:SW852168 JA852167:JA852168 E852167:E852168 WVM786631:WVM786632 WLQ786631:WLQ786632 WBU786631:WBU786632 VRY786631:VRY786632 VIC786631:VIC786632 UYG786631:UYG786632 UOK786631:UOK786632 UEO786631:UEO786632 TUS786631:TUS786632 TKW786631:TKW786632 TBA786631:TBA786632 SRE786631:SRE786632 SHI786631:SHI786632 RXM786631:RXM786632 RNQ786631:RNQ786632 RDU786631:RDU786632 QTY786631:QTY786632 QKC786631:QKC786632 QAG786631:QAG786632 PQK786631:PQK786632 PGO786631:PGO786632 OWS786631:OWS786632 OMW786631:OMW786632 ODA786631:ODA786632 NTE786631:NTE786632 NJI786631:NJI786632 MZM786631:MZM786632 MPQ786631:MPQ786632 MFU786631:MFU786632 LVY786631:LVY786632 LMC786631:LMC786632 LCG786631:LCG786632 KSK786631:KSK786632 KIO786631:KIO786632 JYS786631:JYS786632 JOW786631:JOW786632 JFA786631:JFA786632 IVE786631:IVE786632 ILI786631:ILI786632 IBM786631:IBM786632 HRQ786631:HRQ786632 HHU786631:HHU786632 GXY786631:GXY786632 GOC786631:GOC786632 GEG786631:GEG786632 FUK786631:FUK786632 FKO786631:FKO786632 FAS786631:FAS786632 EQW786631:EQW786632 EHA786631:EHA786632 DXE786631:DXE786632 DNI786631:DNI786632 DDM786631:DDM786632 CTQ786631:CTQ786632 CJU786631:CJU786632 BZY786631:BZY786632 BQC786631:BQC786632 BGG786631:BGG786632 AWK786631:AWK786632 AMO786631:AMO786632 ACS786631:ACS786632 SW786631:SW786632 JA786631:JA786632 E786631:E786632 WVM721095:WVM721096 WLQ721095:WLQ721096 WBU721095:WBU721096 VRY721095:VRY721096 VIC721095:VIC721096 UYG721095:UYG721096 UOK721095:UOK721096 UEO721095:UEO721096 TUS721095:TUS721096 TKW721095:TKW721096 TBA721095:TBA721096 SRE721095:SRE721096 SHI721095:SHI721096 RXM721095:RXM721096 RNQ721095:RNQ721096 RDU721095:RDU721096 QTY721095:QTY721096 QKC721095:QKC721096 QAG721095:QAG721096 PQK721095:PQK721096 PGO721095:PGO721096 OWS721095:OWS721096 OMW721095:OMW721096 ODA721095:ODA721096 NTE721095:NTE721096 NJI721095:NJI721096 MZM721095:MZM721096 MPQ721095:MPQ721096 MFU721095:MFU721096 LVY721095:LVY721096 LMC721095:LMC721096 LCG721095:LCG721096 KSK721095:KSK721096 KIO721095:KIO721096 JYS721095:JYS721096 JOW721095:JOW721096 JFA721095:JFA721096 IVE721095:IVE721096 ILI721095:ILI721096 IBM721095:IBM721096 HRQ721095:HRQ721096 HHU721095:HHU721096 GXY721095:GXY721096 GOC721095:GOC721096 GEG721095:GEG721096 FUK721095:FUK721096 FKO721095:FKO721096 FAS721095:FAS721096 EQW721095:EQW721096 EHA721095:EHA721096 DXE721095:DXE721096 DNI721095:DNI721096 DDM721095:DDM721096 CTQ721095:CTQ721096 CJU721095:CJU721096 BZY721095:BZY721096 BQC721095:BQC721096 BGG721095:BGG721096 AWK721095:AWK721096 AMO721095:AMO721096 ACS721095:ACS721096 SW721095:SW721096 JA721095:JA721096 E721095:E721096 WVM655559:WVM655560 WLQ655559:WLQ655560 WBU655559:WBU655560 VRY655559:VRY655560 VIC655559:VIC655560 UYG655559:UYG655560 UOK655559:UOK655560 UEO655559:UEO655560 TUS655559:TUS655560 TKW655559:TKW655560 TBA655559:TBA655560 SRE655559:SRE655560 SHI655559:SHI655560 RXM655559:RXM655560 RNQ655559:RNQ655560 RDU655559:RDU655560 QTY655559:QTY655560 QKC655559:QKC655560 QAG655559:QAG655560 PQK655559:PQK655560 PGO655559:PGO655560 OWS655559:OWS655560 OMW655559:OMW655560 ODA655559:ODA655560 NTE655559:NTE655560 NJI655559:NJI655560 MZM655559:MZM655560 MPQ655559:MPQ655560 MFU655559:MFU655560 LVY655559:LVY655560 LMC655559:LMC655560 LCG655559:LCG655560 KSK655559:KSK655560 KIO655559:KIO655560 JYS655559:JYS655560 JOW655559:JOW655560 JFA655559:JFA655560 IVE655559:IVE655560 ILI655559:ILI655560 IBM655559:IBM655560 HRQ655559:HRQ655560 HHU655559:HHU655560 GXY655559:GXY655560 GOC655559:GOC655560 GEG655559:GEG655560 FUK655559:FUK655560 FKO655559:FKO655560 FAS655559:FAS655560 EQW655559:EQW655560 EHA655559:EHA655560 DXE655559:DXE655560 DNI655559:DNI655560 DDM655559:DDM655560 CTQ655559:CTQ655560 CJU655559:CJU655560 BZY655559:BZY655560 BQC655559:BQC655560 BGG655559:BGG655560 AWK655559:AWK655560 AMO655559:AMO655560 ACS655559:ACS655560 SW655559:SW655560 JA655559:JA655560 E655559:E655560 WVM590023:WVM590024 WLQ590023:WLQ590024 WBU590023:WBU590024 VRY590023:VRY590024 VIC590023:VIC590024 UYG590023:UYG590024 UOK590023:UOK590024 UEO590023:UEO590024 TUS590023:TUS590024 TKW590023:TKW590024 TBA590023:TBA590024 SRE590023:SRE590024 SHI590023:SHI590024 RXM590023:RXM590024 RNQ590023:RNQ590024 RDU590023:RDU590024 QTY590023:QTY590024 QKC590023:QKC590024 QAG590023:QAG590024 PQK590023:PQK590024 PGO590023:PGO590024 OWS590023:OWS590024 OMW590023:OMW590024 ODA590023:ODA590024 NTE590023:NTE590024 NJI590023:NJI590024 MZM590023:MZM590024 MPQ590023:MPQ590024 MFU590023:MFU590024 LVY590023:LVY590024 LMC590023:LMC590024 LCG590023:LCG590024 KSK590023:KSK590024 KIO590023:KIO590024 JYS590023:JYS590024 JOW590023:JOW590024 JFA590023:JFA590024 IVE590023:IVE590024 ILI590023:ILI590024 IBM590023:IBM590024 HRQ590023:HRQ590024 HHU590023:HHU590024 GXY590023:GXY590024 GOC590023:GOC590024 GEG590023:GEG590024 FUK590023:FUK590024 FKO590023:FKO590024 FAS590023:FAS590024 EQW590023:EQW590024 EHA590023:EHA590024 DXE590023:DXE590024 DNI590023:DNI590024 DDM590023:DDM590024 CTQ590023:CTQ590024 CJU590023:CJU590024 BZY590023:BZY590024 BQC590023:BQC590024 BGG590023:BGG590024 AWK590023:AWK590024 AMO590023:AMO590024 ACS590023:ACS590024 SW590023:SW590024 JA590023:JA590024 E590023:E590024 WVM524487:WVM524488 WLQ524487:WLQ524488 WBU524487:WBU524488 VRY524487:VRY524488 VIC524487:VIC524488 UYG524487:UYG524488 UOK524487:UOK524488 UEO524487:UEO524488 TUS524487:TUS524488 TKW524487:TKW524488 TBA524487:TBA524488 SRE524487:SRE524488 SHI524487:SHI524488 RXM524487:RXM524488 RNQ524487:RNQ524488 RDU524487:RDU524488 QTY524487:QTY524488 QKC524487:QKC524488 QAG524487:QAG524488 PQK524487:PQK524488 PGO524487:PGO524488 OWS524487:OWS524488 OMW524487:OMW524488 ODA524487:ODA524488 NTE524487:NTE524488 NJI524487:NJI524488 MZM524487:MZM524488 MPQ524487:MPQ524488 MFU524487:MFU524488 LVY524487:LVY524488 LMC524487:LMC524488 LCG524487:LCG524488 KSK524487:KSK524488 KIO524487:KIO524488 JYS524487:JYS524488 JOW524487:JOW524488 JFA524487:JFA524488 IVE524487:IVE524488 ILI524487:ILI524488 IBM524487:IBM524488 HRQ524487:HRQ524488 HHU524487:HHU524488 GXY524487:GXY524488 GOC524487:GOC524488 GEG524487:GEG524488 FUK524487:FUK524488 FKO524487:FKO524488 FAS524487:FAS524488 EQW524487:EQW524488 EHA524487:EHA524488 DXE524487:DXE524488 DNI524487:DNI524488 DDM524487:DDM524488 CTQ524487:CTQ524488 CJU524487:CJU524488 BZY524487:BZY524488 BQC524487:BQC524488 BGG524487:BGG524488 AWK524487:AWK524488 AMO524487:AMO524488 ACS524487:ACS524488 SW524487:SW524488 JA524487:JA524488 E524487:E524488 WVM458951:WVM458952 WLQ458951:WLQ458952 WBU458951:WBU458952 VRY458951:VRY458952 VIC458951:VIC458952 UYG458951:UYG458952 UOK458951:UOK458952 UEO458951:UEO458952 TUS458951:TUS458952 TKW458951:TKW458952 TBA458951:TBA458952 SRE458951:SRE458952 SHI458951:SHI458952 RXM458951:RXM458952 RNQ458951:RNQ458952 RDU458951:RDU458952 QTY458951:QTY458952 QKC458951:QKC458952 QAG458951:QAG458952 PQK458951:PQK458952 PGO458951:PGO458952 OWS458951:OWS458952 OMW458951:OMW458952 ODA458951:ODA458952 NTE458951:NTE458952 NJI458951:NJI458952 MZM458951:MZM458952 MPQ458951:MPQ458952 MFU458951:MFU458952 LVY458951:LVY458952 LMC458951:LMC458952 LCG458951:LCG458952 KSK458951:KSK458952 KIO458951:KIO458952 JYS458951:JYS458952 JOW458951:JOW458952 JFA458951:JFA458952 IVE458951:IVE458952 ILI458951:ILI458952 IBM458951:IBM458952 HRQ458951:HRQ458952 HHU458951:HHU458952 GXY458951:GXY458952 GOC458951:GOC458952 GEG458951:GEG458952 FUK458951:FUK458952 FKO458951:FKO458952 FAS458951:FAS458952 EQW458951:EQW458952 EHA458951:EHA458952 DXE458951:DXE458952 DNI458951:DNI458952 DDM458951:DDM458952 CTQ458951:CTQ458952 CJU458951:CJU458952 BZY458951:BZY458952 BQC458951:BQC458952 BGG458951:BGG458952 AWK458951:AWK458952 AMO458951:AMO458952 ACS458951:ACS458952 SW458951:SW458952 JA458951:JA458952 E458951:E458952 WVM393415:WVM393416 WLQ393415:WLQ393416 WBU393415:WBU393416 VRY393415:VRY393416 VIC393415:VIC393416 UYG393415:UYG393416 UOK393415:UOK393416 UEO393415:UEO393416 TUS393415:TUS393416 TKW393415:TKW393416 TBA393415:TBA393416 SRE393415:SRE393416 SHI393415:SHI393416 RXM393415:RXM393416 RNQ393415:RNQ393416 RDU393415:RDU393416 QTY393415:QTY393416 QKC393415:QKC393416 QAG393415:QAG393416 PQK393415:PQK393416 PGO393415:PGO393416 OWS393415:OWS393416 OMW393415:OMW393416 ODA393415:ODA393416 NTE393415:NTE393416 NJI393415:NJI393416 MZM393415:MZM393416 MPQ393415:MPQ393416 MFU393415:MFU393416 LVY393415:LVY393416 LMC393415:LMC393416 LCG393415:LCG393416 KSK393415:KSK393416 KIO393415:KIO393416 JYS393415:JYS393416 JOW393415:JOW393416 JFA393415:JFA393416 IVE393415:IVE393416 ILI393415:ILI393416 IBM393415:IBM393416 HRQ393415:HRQ393416 HHU393415:HHU393416 GXY393415:GXY393416 GOC393415:GOC393416 GEG393415:GEG393416 FUK393415:FUK393416 FKO393415:FKO393416 FAS393415:FAS393416 EQW393415:EQW393416 EHA393415:EHA393416 DXE393415:DXE393416 DNI393415:DNI393416 DDM393415:DDM393416 CTQ393415:CTQ393416 CJU393415:CJU393416 BZY393415:BZY393416 BQC393415:BQC393416 BGG393415:BGG393416 AWK393415:AWK393416 AMO393415:AMO393416 ACS393415:ACS393416 SW393415:SW393416 JA393415:JA393416 E393415:E393416 WVM327879:WVM327880 WLQ327879:WLQ327880 WBU327879:WBU327880 VRY327879:VRY327880 VIC327879:VIC327880 UYG327879:UYG327880 UOK327879:UOK327880 UEO327879:UEO327880 TUS327879:TUS327880 TKW327879:TKW327880 TBA327879:TBA327880 SRE327879:SRE327880 SHI327879:SHI327880 RXM327879:RXM327880 RNQ327879:RNQ327880 RDU327879:RDU327880 QTY327879:QTY327880 QKC327879:QKC327880 QAG327879:QAG327880 PQK327879:PQK327880 PGO327879:PGO327880 OWS327879:OWS327880 OMW327879:OMW327880 ODA327879:ODA327880 NTE327879:NTE327880 NJI327879:NJI327880 MZM327879:MZM327880 MPQ327879:MPQ327880 MFU327879:MFU327880 LVY327879:LVY327880 LMC327879:LMC327880 LCG327879:LCG327880 KSK327879:KSK327880 KIO327879:KIO327880 JYS327879:JYS327880 JOW327879:JOW327880 JFA327879:JFA327880 IVE327879:IVE327880 ILI327879:ILI327880 IBM327879:IBM327880 HRQ327879:HRQ327880 HHU327879:HHU327880 GXY327879:GXY327880 GOC327879:GOC327880 GEG327879:GEG327880 FUK327879:FUK327880 FKO327879:FKO327880 FAS327879:FAS327880 EQW327879:EQW327880 EHA327879:EHA327880 DXE327879:DXE327880 DNI327879:DNI327880 DDM327879:DDM327880 CTQ327879:CTQ327880 CJU327879:CJU327880 BZY327879:BZY327880 BQC327879:BQC327880 BGG327879:BGG327880 AWK327879:AWK327880 AMO327879:AMO327880 ACS327879:ACS327880 SW327879:SW327880 JA327879:JA327880 E327879:E327880 WVM262343:WVM262344 WLQ262343:WLQ262344 WBU262343:WBU262344 VRY262343:VRY262344 VIC262343:VIC262344 UYG262343:UYG262344 UOK262343:UOK262344 UEO262343:UEO262344 TUS262343:TUS262344 TKW262343:TKW262344 TBA262343:TBA262344 SRE262343:SRE262344 SHI262343:SHI262344 RXM262343:RXM262344 RNQ262343:RNQ262344 RDU262343:RDU262344 QTY262343:QTY262344 QKC262343:QKC262344 QAG262343:QAG262344 PQK262343:PQK262344 PGO262343:PGO262344 OWS262343:OWS262344 OMW262343:OMW262344 ODA262343:ODA262344 NTE262343:NTE262344 NJI262343:NJI262344 MZM262343:MZM262344 MPQ262343:MPQ262344 MFU262343:MFU262344 LVY262343:LVY262344 LMC262343:LMC262344 LCG262343:LCG262344 KSK262343:KSK262344 KIO262343:KIO262344 JYS262343:JYS262344 JOW262343:JOW262344 JFA262343:JFA262344 IVE262343:IVE262344 ILI262343:ILI262344 IBM262343:IBM262344 HRQ262343:HRQ262344 HHU262343:HHU262344 GXY262343:GXY262344 GOC262343:GOC262344 GEG262343:GEG262344 FUK262343:FUK262344 FKO262343:FKO262344 FAS262343:FAS262344 EQW262343:EQW262344 EHA262343:EHA262344 DXE262343:DXE262344 DNI262343:DNI262344 DDM262343:DDM262344 CTQ262343:CTQ262344 CJU262343:CJU262344 BZY262343:BZY262344 BQC262343:BQC262344 BGG262343:BGG262344 AWK262343:AWK262344 AMO262343:AMO262344 ACS262343:ACS262344 SW262343:SW262344 JA262343:JA262344 E262343:E262344 WVM196807:WVM196808 WLQ196807:WLQ196808 WBU196807:WBU196808 VRY196807:VRY196808 VIC196807:VIC196808 UYG196807:UYG196808 UOK196807:UOK196808 UEO196807:UEO196808 TUS196807:TUS196808 TKW196807:TKW196808 TBA196807:TBA196808 SRE196807:SRE196808 SHI196807:SHI196808 RXM196807:RXM196808 RNQ196807:RNQ196808 RDU196807:RDU196808 QTY196807:QTY196808 QKC196807:QKC196808 QAG196807:QAG196808 PQK196807:PQK196808 PGO196807:PGO196808 OWS196807:OWS196808 OMW196807:OMW196808 ODA196807:ODA196808 NTE196807:NTE196808 NJI196807:NJI196808 MZM196807:MZM196808 MPQ196807:MPQ196808 MFU196807:MFU196808 LVY196807:LVY196808 LMC196807:LMC196808 LCG196807:LCG196808 KSK196807:KSK196808 KIO196807:KIO196808 JYS196807:JYS196808 JOW196807:JOW196808 JFA196807:JFA196808 IVE196807:IVE196808 ILI196807:ILI196808 IBM196807:IBM196808 HRQ196807:HRQ196808 HHU196807:HHU196808 GXY196807:GXY196808 GOC196807:GOC196808 GEG196807:GEG196808 FUK196807:FUK196808 FKO196807:FKO196808 FAS196807:FAS196808 EQW196807:EQW196808 EHA196807:EHA196808 DXE196807:DXE196808 DNI196807:DNI196808 DDM196807:DDM196808 CTQ196807:CTQ196808 CJU196807:CJU196808 BZY196807:BZY196808 BQC196807:BQC196808 BGG196807:BGG196808 AWK196807:AWK196808 AMO196807:AMO196808 ACS196807:ACS196808 SW196807:SW196808 JA196807:JA196808 E196807:E196808 WVM131271:WVM131272 WLQ131271:WLQ131272 WBU131271:WBU131272 VRY131271:VRY131272 VIC131271:VIC131272 UYG131271:UYG131272 UOK131271:UOK131272 UEO131271:UEO131272 TUS131271:TUS131272 TKW131271:TKW131272 TBA131271:TBA131272 SRE131271:SRE131272 SHI131271:SHI131272 RXM131271:RXM131272 RNQ131271:RNQ131272 RDU131271:RDU131272 QTY131271:QTY131272 QKC131271:QKC131272 QAG131271:QAG131272 PQK131271:PQK131272 PGO131271:PGO131272 OWS131271:OWS131272 OMW131271:OMW131272 ODA131271:ODA131272 NTE131271:NTE131272 NJI131271:NJI131272 MZM131271:MZM131272 MPQ131271:MPQ131272 MFU131271:MFU131272 LVY131271:LVY131272 LMC131271:LMC131272 LCG131271:LCG131272 KSK131271:KSK131272 KIO131271:KIO131272 JYS131271:JYS131272 JOW131271:JOW131272 JFA131271:JFA131272 IVE131271:IVE131272 ILI131271:ILI131272 IBM131271:IBM131272 HRQ131271:HRQ131272 HHU131271:HHU131272 GXY131271:GXY131272 GOC131271:GOC131272 GEG131271:GEG131272 FUK131271:FUK131272 FKO131271:FKO131272 FAS131271:FAS131272 EQW131271:EQW131272 EHA131271:EHA131272 DXE131271:DXE131272 DNI131271:DNI131272 DDM131271:DDM131272 CTQ131271:CTQ131272 CJU131271:CJU131272 BZY131271:BZY131272 BQC131271:BQC131272 BGG131271:BGG131272 AWK131271:AWK131272 AMO131271:AMO131272 ACS131271:ACS131272 SW131271:SW131272 JA131271:JA131272 E131271:E131272 WVM65735:WVM65736 WLQ65735:WLQ65736 WBU65735:WBU65736 VRY65735:VRY65736 VIC65735:VIC65736 UYG65735:UYG65736 UOK65735:UOK65736 UEO65735:UEO65736 TUS65735:TUS65736 TKW65735:TKW65736 TBA65735:TBA65736 SRE65735:SRE65736 SHI65735:SHI65736 RXM65735:RXM65736 RNQ65735:RNQ65736 RDU65735:RDU65736 QTY65735:QTY65736 QKC65735:QKC65736 QAG65735:QAG65736 PQK65735:PQK65736 PGO65735:PGO65736 OWS65735:OWS65736 OMW65735:OMW65736 ODA65735:ODA65736 NTE65735:NTE65736 NJI65735:NJI65736 MZM65735:MZM65736 MPQ65735:MPQ65736 MFU65735:MFU65736 LVY65735:LVY65736 LMC65735:LMC65736 LCG65735:LCG65736 KSK65735:KSK65736 KIO65735:KIO65736 JYS65735:JYS65736 JOW65735:JOW65736 JFA65735:JFA65736 IVE65735:IVE65736 ILI65735:ILI65736 IBM65735:IBM65736 HRQ65735:HRQ65736 HHU65735:HHU65736 GXY65735:GXY65736 GOC65735:GOC65736 GEG65735:GEG65736 FUK65735:FUK65736 FKO65735:FKO65736 FAS65735:FAS65736 EQW65735:EQW65736 EHA65735:EHA65736 DXE65735:DXE65736 DNI65735:DNI65736 DDM65735:DDM65736 CTQ65735:CTQ65736 CJU65735:CJU65736 BZY65735:BZY65736 BQC65735:BQC65736 BGG65735:BGG65736 AWK65735:AWK65736 AMO65735:AMO65736 ACS65735:ACS65736 SW65735:SW65736 JA65735:JA65736 E65735:E65736 WVM180:WVM181 WLQ180:WLQ181 WBU180:WBU181 VRY180:VRY181 VIC180:VIC181 UYG180:UYG181 UOK180:UOK181 UEO180:UEO181 TUS180:TUS181 TKW180:TKW181 TBA180:TBA181 SRE180:SRE181 SHI180:SHI181 RXM180:RXM181 RNQ180:RNQ181 RDU180:RDU181 QTY180:QTY181 QKC180:QKC181 QAG180:QAG181 PQK180:PQK181 PGO180:PGO181 OWS180:OWS181 OMW180:OMW181 ODA180:ODA181 NTE180:NTE181 NJI180:NJI181 MZM180:MZM181 MPQ180:MPQ181 MFU180:MFU181 LVY180:LVY181 LMC180:LMC181 LCG180:LCG181 KSK180:KSK181 KIO180:KIO181 JYS180:JYS181 JOW180:JOW181 JFA180:JFA181 IVE180:IVE181 ILI180:ILI181 IBM180:IBM181 HRQ180:HRQ181 HHU180:HHU181 GXY180:GXY181 GOC180:GOC181 GEG180:GEG181 FUK180:FUK181 FKO180:FKO181 FAS180:FAS181 EQW180:EQW181 EHA180:EHA181 DXE180:DXE181 DNI180:DNI181 DDM180:DDM181 CTQ180:CTQ181 CJU180:CJU181 BZY180:BZY181 BQC180:BQC181 BGG180:BGG181 AWK180:AWK181 AMO180:AMO181 ACS180:ACS181 SW180:SW181 JA180:JA181 E180:E181 WVM983173:WVM983181 WLQ983173:WLQ983181 WBU983173:WBU983181 VRY983173:VRY983181 VIC983173:VIC983181 UYG983173:UYG983181 UOK983173:UOK983181 UEO983173:UEO983181 TUS983173:TUS983181 TKW983173:TKW983181 TBA983173:TBA983181 SRE983173:SRE983181 SHI983173:SHI983181 RXM983173:RXM983181 RNQ983173:RNQ983181 RDU983173:RDU983181 QTY983173:QTY983181 QKC983173:QKC983181 QAG983173:QAG983181 PQK983173:PQK983181 PGO983173:PGO983181 OWS983173:OWS983181 OMW983173:OMW983181 ODA983173:ODA983181 NTE983173:NTE983181 NJI983173:NJI983181 MZM983173:MZM983181 MPQ983173:MPQ983181 MFU983173:MFU983181 LVY983173:LVY983181 LMC983173:LMC983181 LCG983173:LCG983181 KSK983173:KSK983181 KIO983173:KIO983181 JYS983173:JYS983181 JOW983173:JOW983181 JFA983173:JFA983181 IVE983173:IVE983181 ILI983173:ILI983181 IBM983173:IBM983181 HRQ983173:HRQ983181 HHU983173:HHU983181 GXY983173:GXY983181 GOC983173:GOC983181 GEG983173:GEG983181 FUK983173:FUK983181 FKO983173:FKO983181 FAS983173:FAS983181 EQW983173:EQW983181 EHA983173:EHA983181 DXE983173:DXE983181 DNI983173:DNI983181 DDM983173:DDM983181 CTQ983173:CTQ983181 CJU983173:CJU983181 BZY983173:BZY983181 BQC983173:BQC983181 BGG983173:BGG983181 AWK983173:AWK983181 AMO983173:AMO983181 ACS983173:ACS983181 SW983173:SW983181 JA983173:JA983181 E983173:E983181 WVM917637:WVM917645 WLQ917637:WLQ917645 WBU917637:WBU917645 VRY917637:VRY917645 VIC917637:VIC917645 UYG917637:UYG917645 UOK917637:UOK917645 UEO917637:UEO917645 TUS917637:TUS917645 TKW917637:TKW917645 TBA917637:TBA917645 SRE917637:SRE917645 SHI917637:SHI917645 RXM917637:RXM917645 RNQ917637:RNQ917645 RDU917637:RDU917645 QTY917637:QTY917645 QKC917637:QKC917645 QAG917637:QAG917645 PQK917637:PQK917645 PGO917637:PGO917645 OWS917637:OWS917645 OMW917637:OMW917645 ODA917637:ODA917645 NTE917637:NTE917645 NJI917637:NJI917645 MZM917637:MZM917645 MPQ917637:MPQ917645 MFU917637:MFU917645 LVY917637:LVY917645 LMC917637:LMC917645 LCG917637:LCG917645 KSK917637:KSK917645 KIO917637:KIO917645 JYS917637:JYS917645 JOW917637:JOW917645 JFA917637:JFA917645 IVE917637:IVE917645 ILI917637:ILI917645 IBM917637:IBM917645 HRQ917637:HRQ917645 HHU917637:HHU917645 GXY917637:GXY917645 GOC917637:GOC917645 GEG917637:GEG917645 FUK917637:FUK917645 FKO917637:FKO917645 FAS917637:FAS917645 EQW917637:EQW917645 EHA917637:EHA917645 DXE917637:DXE917645 DNI917637:DNI917645 DDM917637:DDM917645 CTQ917637:CTQ917645 CJU917637:CJU917645 BZY917637:BZY917645 BQC917637:BQC917645 BGG917637:BGG917645 AWK917637:AWK917645 AMO917637:AMO917645 ACS917637:ACS917645 SW917637:SW917645 JA917637:JA917645 E917637:E917645 WVM852101:WVM852109 WLQ852101:WLQ852109 WBU852101:WBU852109 VRY852101:VRY852109 VIC852101:VIC852109 UYG852101:UYG852109 UOK852101:UOK852109 UEO852101:UEO852109 TUS852101:TUS852109 TKW852101:TKW852109 TBA852101:TBA852109 SRE852101:SRE852109 SHI852101:SHI852109 RXM852101:RXM852109 RNQ852101:RNQ852109 RDU852101:RDU852109 QTY852101:QTY852109 QKC852101:QKC852109 QAG852101:QAG852109 PQK852101:PQK852109 PGO852101:PGO852109 OWS852101:OWS852109 OMW852101:OMW852109 ODA852101:ODA852109 NTE852101:NTE852109 NJI852101:NJI852109 MZM852101:MZM852109 MPQ852101:MPQ852109 MFU852101:MFU852109 LVY852101:LVY852109 LMC852101:LMC852109 LCG852101:LCG852109 KSK852101:KSK852109 KIO852101:KIO852109 JYS852101:JYS852109 JOW852101:JOW852109 JFA852101:JFA852109 IVE852101:IVE852109 ILI852101:ILI852109 IBM852101:IBM852109 HRQ852101:HRQ852109 HHU852101:HHU852109 GXY852101:GXY852109 GOC852101:GOC852109 GEG852101:GEG852109 FUK852101:FUK852109 FKO852101:FKO852109 FAS852101:FAS852109 EQW852101:EQW852109 EHA852101:EHA852109 DXE852101:DXE852109 DNI852101:DNI852109 DDM852101:DDM852109 CTQ852101:CTQ852109 CJU852101:CJU852109 BZY852101:BZY852109 BQC852101:BQC852109 BGG852101:BGG852109 AWK852101:AWK852109 AMO852101:AMO852109 ACS852101:ACS852109 SW852101:SW852109 JA852101:JA852109 E852101:E852109 WVM786565:WVM786573 WLQ786565:WLQ786573 WBU786565:WBU786573 VRY786565:VRY786573 VIC786565:VIC786573 UYG786565:UYG786573 UOK786565:UOK786573 UEO786565:UEO786573 TUS786565:TUS786573 TKW786565:TKW786573 TBA786565:TBA786573 SRE786565:SRE786573 SHI786565:SHI786573 RXM786565:RXM786573 RNQ786565:RNQ786573 RDU786565:RDU786573 QTY786565:QTY786573 QKC786565:QKC786573 QAG786565:QAG786573 PQK786565:PQK786573 PGO786565:PGO786573 OWS786565:OWS786573 OMW786565:OMW786573 ODA786565:ODA786573 NTE786565:NTE786573 NJI786565:NJI786573 MZM786565:MZM786573 MPQ786565:MPQ786573 MFU786565:MFU786573 LVY786565:LVY786573 LMC786565:LMC786573 LCG786565:LCG786573 KSK786565:KSK786573 KIO786565:KIO786573 JYS786565:JYS786573 JOW786565:JOW786573 JFA786565:JFA786573 IVE786565:IVE786573 ILI786565:ILI786573 IBM786565:IBM786573 HRQ786565:HRQ786573 HHU786565:HHU786573 GXY786565:GXY786573 GOC786565:GOC786573 GEG786565:GEG786573 FUK786565:FUK786573 FKO786565:FKO786573 FAS786565:FAS786573 EQW786565:EQW786573 EHA786565:EHA786573 DXE786565:DXE786573 DNI786565:DNI786573 DDM786565:DDM786573 CTQ786565:CTQ786573 CJU786565:CJU786573 BZY786565:BZY786573 BQC786565:BQC786573 BGG786565:BGG786573 AWK786565:AWK786573 AMO786565:AMO786573 ACS786565:ACS786573 SW786565:SW786573 JA786565:JA786573 E786565:E786573 WVM721029:WVM721037 WLQ721029:WLQ721037 WBU721029:WBU721037 VRY721029:VRY721037 VIC721029:VIC721037 UYG721029:UYG721037 UOK721029:UOK721037 UEO721029:UEO721037 TUS721029:TUS721037 TKW721029:TKW721037 TBA721029:TBA721037 SRE721029:SRE721037 SHI721029:SHI721037 RXM721029:RXM721037 RNQ721029:RNQ721037 RDU721029:RDU721037 QTY721029:QTY721037 QKC721029:QKC721037 QAG721029:QAG721037 PQK721029:PQK721037 PGO721029:PGO721037 OWS721029:OWS721037 OMW721029:OMW721037 ODA721029:ODA721037 NTE721029:NTE721037 NJI721029:NJI721037 MZM721029:MZM721037 MPQ721029:MPQ721037 MFU721029:MFU721037 LVY721029:LVY721037 LMC721029:LMC721037 LCG721029:LCG721037 KSK721029:KSK721037 KIO721029:KIO721037 JYS721029:JYS721037 JOW721029:JOW721037 JFA721029:JFA721037 IVE721029:IVE721037 ILI721029:ILI721037 IBM721029:IBM721037 HRQ721029:HRQ721037 HHU721029:HHU721037 GXY721029:GXY721037 GOC721029:GOC721037 GEG721029:GEG721037 FUK721029:FUK721037 FKO721029:FKO721037 FAS721029:FAS721037 EQW721029:EQW721037 EHA721029:EHA721037 DXE721029:DXE721037 DNI721029:DNI721037 DDM721029:DDM721037 CTQ721029:CTQ721037 CJU721029:CJU721037 BZY721029:BZY721037 BQC721029:BQC721037 BGG721029:BGG721037 AWK721029:AWK721037 AMO721029:AMO721037 ACS721029:ACS721037 SW721029:SW721037 JA721029:JA721037 E721029:E721037 WVM655493:WVM655501 WLQ655493:WLQ655501 WBU655493:WBU655501 VRY655493:VRY655501 VIC655493:VIC655501 UYG655493:UYG655501 UOK655493:UOK655501 UEO655493:UEO655501 TUS655493:TUS655501 TKW655493:TKW655501 TBA655493:TBA655501 SRE655493:SRE655501 SHI655493:SHI655501 RXM655493:RXM655501 RNQ655493:RNQ655501 RDU655493:RDU655501 QTY655493:QTY655501 QKC655493:QKC655501 QAG655493:QAG655501 PQK655493:PQK655501 PGO655493:PGO655501 OWS655493:OWS655501 OMW655493:OMW655501 ODA655493:ODA655501 NTE655493:NTE655501 NJI655493:NJI655501 MZM655493:MZM655501 MPQ655493:MPQ655501 MFU655493:MFU655501 LVY655493:LVY655501 LMC655493:LMC655501 LCG655493:LCG655501 KSK655493:KSK655501 KIO655493:KIO655501 JYS655493:JYS655501 JOW655493:JOW655501 JFA655493:JFA655501 IVE655493:IVE655501 ILI655493:ILI655501 IBM655493:IBM655501 HRQ655493:HRQ655501 HHU655493:HHU655501 GXY655493:GXY655501 GOC655493:GOC655501 GEG655493:GEG655501 FUK655493:FUK655501 FKO655493:FKO655501 FAS655493:FAS655501 EQW655493:EQW655501 EHA655493:EHA655501 DXE655493:DXE655501 DNI655493:DNI655501 DDM655493:DDM655501 CTQ655493:CTQ655501 CJU655493:CJU655501 BZY655493:BZY655501 BQC655493:BQC655501 BGG655493:BGG655501 AWK655493:AWK655501 AMO655493:AMO655501 ACS655493:ACS655501 SW655493:SW655501 JA655493:JA655501 E655493:E655501 WVM589957:WVM589965 WLQ589957:WLQ589965 WBU589957:WBU589965 VRY589957:VRY589965 VIC589957:VIC589965 UYG589957:UYG589965 UOK589957:UOK589965 UEO589957:UEO589965 TUS589957:TUS589965 TKW589957:TKW589965 TBA589957:TBA589965 SRE589957:SRE589965 SHI589957:SHI589965 RXM589957:RXM589965 RNQ589957:RNQ589965 RDU589957:RDU589965 QTY589957:QTY589965 QKC589957:QKC589965 QAG589957:QAG589965 PQK589957:PQK589965 PGO589957:PGO589965 OWS589957:OWS589965 OMW589957:OMW589965 ODA589957:ODA589965 NTE589957:NTE589965 NJI589957:NJI589965 MZM589957:MZM589965 MPQ589957:MPQ589965 MFU589957:MFU589965 LVY589957:LVY589965 LMC589957:LMC589965 LCG589957:LCG589965 KSK589957:KSK589965 KIO589957:KIO589965 JYS589957:JYS589965 JOW589957:JOW589965 JFA589957:JFA589965 IVE589957:IVE589965 ILI589957:ILI589965 IBM589957:IBM589965 HRQ589957:HRQ589965 HHU589957:HHU589965 GXY589957:GXY589965 GOC589957:GOC589965 GEG589957:GEG589965 FUK589957:FUK589965 FKO589957:FKO589965 FAS589957:FAS589965 EQW589957:EQW589965 EHA589957:EHA589965 DXE589957:DXE589965 DNI589957:DNI589965 DDM589957:DDM589965 CTQ589957:CTQ589965 CJU589957:CJU589965 BZY589957:BZY589965 BQC589957:BQC589965 BGG589957:BGG589965 AWK589957:AWK589965 AMO589957:AMO589965 ACS589957:ACS589965 SW589957:SW589965 JA589957:JA589965 E589957:E589965 WVM524421:WVM524429 WLQ524421:WLQ524429 WBU524421:WBU524429 VRY524421:VRY524429 VIC524421:VIC524429 UYG524421:UYG524429 UOK524421:UOK524429 UEO524421:UEO524429 TUS524421:TUS524429 TKW524421:TKW524429 TBA524421:TBA524429 SRE524421:SRE524429 SHI524421:SHI524429 RXM524421:RXM524429 RNQ524421:RNQ524429 RDU524421:RDU524429 QTY524421:QTY524429 QKC524421:QKC524429 QAG524421:QAG524429 PQK524421:PQK524429 PGO524421:PGO524429 OWS524421:OWS524429 OMW524421:OMW524429 ODA524421:ODA524429 NTE524421:NTE524429 NJI524421:NJI524429 MZM524421:MZM524429 MPQ524421:MPQ524429 MFU524421:MFU524429 LVY524421:LVY524429 LMC524421:LMC524429 LCG524421:LCG524429 KSK524421:KSK524429 KIO524421:KIO524429 JYS524421:JYS524429 JOW524421:JOW524429 JFA524421:JFA524429 IVE524421:IVE524429 ILI524421:ILI524429 IBM524421:IBM524429 HRQ524421:HRQ524429 HHU524421:HHU524429 GXY524421:GXY524429 GOC524421:GOC524429 GEG524421:GEG524429 FUK524421:FUK524429 FKO524421:FKO524429 FAS524421:FAS524429 EQW524421:EQW524429 EHA524421:EHA524429 DXE524421:DXE524429 DNI524421:DNI524429 DDM524421:DDM524429 CTQ524421:CTQ524429 CJU524421:CJU524429 BZY524421:BZY524429 BQC524421:BQC524429 BGG524421:BGG524429 AWK524421:AWK524429 AMO524421:AMO524429 ACS524421:ACS524429 SW524421:SW524429 JA524421:JA524429 E524421:E524429 WVM458885:WVM458893 WLQ458885:WLQ458893 WBU458885:WBU458893 VRY458885:VRY458893 VIC458885:VIC458893 UYG458885:UYG458893 UOK458885:UOK458893 UEO458885:UEO458893 TUS458885:TUS458893 TKW458885:TKW458893 TBA458885:TBA458893 SRE458885:SRE458893 SHI458885:SHI458893 RXM458885:RXM458893 RNQ458885:RNQ458893 RDU458885:RDU458893 QTY458885:QTY458893 QKC458885:QKC458893 QAG458885:QAG458893 PQK458885:PQK458893 PGO458885:PGO458893 OWS458885:OWS458893 OMW458885:OMW458893 ODA458885:ODA458893 NTE458885:NTE458893 NJI458885:NJI458893 MZM458885:MZM458893 MPQ458885:MPQ458893 MFU458885:MFU458893 LVY458885:LVY458893 LMC458885:LMC458893 LCG458885:LCG458893 KSK458885:KSK458893 KIO458885:KIO458893 JYS458885:JYS458893 JOW458885:JOW458893 JFA458885:JFA458893 IVE458885:IVE458893 ILI458885:ILI458893 IBM458885:IBM458893 HRQ458885:HRQ458893 HHU458885:HHU458893 GXY458885:GXY458893 GOC458885:GOC458893 GEG458885:GEG458893 FUK458885:FUK458893 FKO458885:FKO458893 FAS458885:FAS458893 EQW458885:EQW458893 EHA458885:EHA458893 DXE458885:DXE458893 DNI458885:DNI458893 DDM458885:DDM458893 CTQ458885:CTQ458893 CJU458885:CJU458893 BZY458885:BZY458893 BQC458885:BQC458893 BGG458885:BGG458893 AWK458885:AWK458893 AMO458885:AMO458893 ACS458885:ACS458893 SW458885:SW458893 JA458885:JA458893 E458885:E458893 WVM393349:WVM393357 WLQ393349:WLQ393357 WBU393349:WBU393357 VRY393349:VRY393357 VIC393349:VIC393357 UYG393349:UYG393357 UOK393349:UOK393357 UEO393349:UEO393357 TUS393349:TUS393357 TKW393349:TKW393357 TBA393349:TBA393357 SRE393349:SRE393357 SHI393349:SHI393357 RXM393349:RXM393357 RNQ393349:RNQ393357 RDU393349:RDU393357 QTY393349:QTY393357 QKC393349:QKC393357 QAG393349:QAG393357 PQK393349:PQK393357 PGO393349:PGO393357 OWS393349:OWS393357 OMW393349:OMW393357 ODA393349:ODA393357 NTE393349:NTE393357 NJI393349:NJI393357 MZM393349:MZM393357 MPQ393349:MPQ393357 MFU393349:MFU393357 LVY393349:LVY393357 LMC393349:LMC393357 LCG393349:LCG393357 KSK393349:KSK393357 KIO393349:KIO393357 JYS393349:JYS393357 JOW393349:JOW393357 JFA393349:JFA393357 IVE393349:IVE393357 ILI393349:ILI393357 IBM393349:IBM393357 HRQ393349:HRQ393357 HHU393349:HHU393357 GXY393349:GXY393357 GOC393349:GOC393357 GEG393349:GEG393357 FUK393349:FUK393357 FKO393349:FKO393357 FAS393349:FAS393357 EQW393349:EQW393357 EHA393349:EHA393357 DXE393349:DXE393357 DNI393349:DNI393357 DDM393349:DDM393357 CTQ393349:CTQ393357 CJU393349:CJU393357 BZY393349:BZY393357 BQC393349:BQC393357 BGG393349:BGG393357 AWK393349:AWK393357 AMO393349:AMO393357 ACS393349:ACS393357 SW393349:SW393357 JA393349:JA393357 E393349:E393357 WVM327813:WVM327821 WLQ327813:WLQ327821 WBU327813:WBU327821 VRY327813:VRY327821 VIC327813:VIC327821 UYG327813:UYG327821 UOK327813:UOK327821 UEO327813:UEO327821 TUS327813:TUS327821 TKW327813:TKW327821 TBA327813:TBA327821 SRE327813:SRE327821 SHI327813:SHI327821 RXM327813:RXM327821 RNQ327813:RNQ327821 RDU327813:RDU327821 QTY327813:QTY327821 QKC327813:QKC327821 QAG327813:QAG327821 PQK327813:PQK327821 PGO327813:PGO327821 OWS327813:OWS327821 OMW327813:OMW327821 ODA327813:ODA327821 NTE327813:NTE327821 NJI327813:NJI327821 MZM327813:MZM327821 MPQ327813:MPQ327821 MFU327813:MFU327821 LVY327813:LVY327821 LMC327813:LMC327821 LCG327813:LCG327821 KSK327813:KSK327821 KIO327813:KIO327821 JYS327813:JYS327821 JOW327813:JOW327821 JFA327813:JFA327821 IVE327813:IVE327821 ILI327813:ILI327821 IBM327813:IBM327821 HRQ327813:HRQ327821 HHU327813:HHU327821 GXY327813:GXY327821 GOC327813:GOC327821 GEG327813:GEG327821 FUK327813:FUK327821 FKO327813:FKO327821 FAS327813:FAS327821 EQW327813:EQW327821 EHA327813:EHA327821 DXE327813:DXE327821 DNI327813:DNI327821 DDM327813:DDM327821 CTQ327813:CTQ327821 CJU327813:CJU327821 BZY327813:BZY327821 BQC327813:BQC327821 BGG327813:BGG327821 AWK327813:AWK327821 AMO327813:AMO327821 ACS327813:ACS327821 SW327813:SW327821 JA327813:JA327821 E327813:E327821 WVM262277:WVM262285 WLQ262277:WLQ262285 WBU262277:WBU262285 VRY262277:VRY262285 VIC262277:VIC262285 UYG262277:UYG262285 UOK262277:UOK262285 UEO262277:UEO262285 TUS262277:TUS262285 TKW262277:TKW262285 TBA262277:TBA262285 SRE262277:SRE262285 SHI262277:SHI262285 RXM262277:RXM262285 RNQ262277:RNQ262285 RDU262277:RDU262285 QTY262277:QTY262285 QKC262277:QKC262285 QAG262277:QAG262285 PQK262277:PQK262285 PGO262277:PGO262285 OWS262277:OWS262285 OMW262277:OMW262285 ODA262277:ODA262285 NTE262277:NTE262285 NJI262277:NJI262285 MZM262277:MZM262285 MPQ262277:MPQ262285 MFU262277:MFU262285 LVY262277:LVY262285 LMC262277:LMC262285 LCG262277:LCG262285 KSK262277:KSK262285 KIO262277:KIO262285 JYS262277:JYS262285 JOW262277:JOW262285 JFA262277:JFA262285 IVE262277:IVE262285 ILI262277:ILI262285 IBM262277:IBM262285 HRQ262277:HRQ262285 HHU262277:HHU262285 GXY262277:GXY262285 GOC262277:GOC262285 GEG262277:GEG262285 FUK262277:FUK262285 FKO262277:FKO262285 FAS262277:FAS262285 EQW262277:EQW262285 EHA262277:EHA262285 DXE262277:DXE262285 DNI262277:DNI262285 DDM262277:DDM262285 CTQ262277:CTQ262285 CJU262277:CJU262285 BZY262277:BZY262285 BQC262277:BQC262285 BGG262277:BGG262285 AWK262277:AWK262285 AMO262277:AMO262285 ACS262277:ACS262285 SW262277:SW262285 JA262277:JA262285 E262277:E262285 WVM196741:WVM196749 WLQ196741:WLQ196749 WBU196741:WBU196749 VRY196741:VRY196749 VIC196741:VIC196749 UYG196741:UYG196749 UOK196741:UOK196749 UEO196741:UEO196749 TUS196741:TUS196749 TKW196741:TKW196749 TBA196741:TBA196749 SRE196741:SRE196749 SHI196741:SHI196749 RXM196741:RXM196749 RNQ196741:RNQ196749 RDU196741:RDU196749 QTY196741:QTY196749 QKC196741:QKC196749 QAG196741:QAG196749 PQK196741:PQK196749 PGO196741:PGO196749 OWS196741:OWS196749 OMW196741:OMW196749 ODA196741:ODA196749 NTE196741:NTE196749 NJI196741:NJI196749 MZM196741:MZM196749 MPQ196741:MPQ196749 MFU196741:MFU196749 LVY196741:LVY196749 LMC196741:LMC196749 LCG196741:LCG196749 KSK196741:KSK196749 KIO196741:KIO196749 JYS196741:JYS196749 JOW196741:JOW196749 JFA196741:JFA196749 IVE196741:IVE196749 ILI196741:ILI196749 IBM196741:IBM196749 HRQ196741:HRQ196749 HHU196741:HHU196749 GXY196741:GXY196749 GOC196741:GOC196749 GEG196741:GEG196749 FUK196741:FUK196749 FKO196741:FKO196749 FAS196741:FAS196749 EQW196741:EQW196749 EHA196741:EHA196749 DXE196741:DXE196749 DNI196741:DNI196749 DDM196741:DDM196749 CTQ196741:CTQ196749 CJU196741:CJU196749 BZY196741:BZY196749 BQC196741:BQC196749 BGG196741:BGG196749 AWK196741:AWK196749 AMO196741:AMO196749 ACS196741:ACS196749 SW196741:SW196749 JA196741:JA196749 E196741:E196749 WVM131205:WVM131213 WLQ131205:WLQ131213 WBU131205:WBU131213 VRY131205:VRY131213 VIC131205:VIC131213 UYG131205:UYG131213 UOK131205:UOK131213 UEO131205:UEO131213 TUS131205:TUS131213 TKW131205:TKW131213 TBA131205:TBA131213 SRE131205:SRE131213 SHI131205:SHI131213 RXM131205:RXM131213 RNQ131205:RNQ131213 RDU131205:RDU131213 QTY131205:QTY131213 QKC131205:QKC131213 QAG131205:QAG131213 PQK131205:PQK131213 PGO131205:PGO131213 OWS131205:OWS131213 OMW131205:OMW131213 ODA131205:ODA131213 NTE131205:NTE131213 NJI131205:NJI131213 MZM131205:MZM131213 MPQ131205:MPQ131213 MFU131205:MFU131213 LVY131205:LVY131213 LMC131205:LMC131213 LCG131205:LCG131213 KSK131205:KSK131213 KIO131205:KIO131213 JYS131205:JYS131213 JOW131205:JOW131213 JFA131205:JFA131213 IVE131205:IVE131213 ILI131205:ILI131213 IBM131205:IBM131213 HRQ131205:HRQ131213 HHU131205:HHU131213 GXY131205:GXY131213 GOC131205:GOC131213 GEG131205:GEG131213 FUK131205:FUK131213 FKO131205:FKO131213 FAS131205:FAS131213 EQW131205:EQW131213 EHA131205:EHA131213 DXE131205:DXE131213 DNI131205:DNI131213 DDM131205:DDM131213 CTQ131205:CTQ131213 CJU131205:CJU131213 BZY131205:BZY131213 BQC131205:BQC131213 BGG131205:BGG131213 AWK131205:AWK131213 AMO131205:AMO131213 ACS131205:ACS131213 SW131205:SW131213 JA131205:JA131213 E131205:E131213 WVM65669:WVM65677 WLQ65669:WLQ65677 WBU65669:WBU65677 VRY65669:VRY65677 VIC65669:VIC65677 UYG65669:UYG65677 UOK65669:UOK65677 UEO65669:UEO65677 TUS65669:TUS65677 TKW65669:TKW65677 TBA65669:TBA65677 SRE65669:SRE65677 SHI65669:SHI65677 RXM65669:RXM65677 RNQ65669:RNQ65677 RDU65669:RDU65677 QTY65669:QTY65677 QKC65669:QKC65677 QAG65669:QAG65677 PQK65669:PQK65677 PGO65669:PGO65677 OWS65669:OWS65677 OMW65669:OMW65677 ODA65669:ODA65677 NTE65669:NTE65677 NJI65669:NJI65677 MZM65669:MZM65677 MPQ65669:MPQ65677 MFU65669:MFU65677 LVY65669:LVY65677 LMC65669:LMC65677 LCG65669:LCG65677 KSK65669:KSK65677 KIO65669:KIO65677 JYS65669:JYS65677 JOW65669:JOW65677 JFA65669:JFA65677 IVE65669:IVE65677 ILI65669:ILI65677 IBM65669:IBM65677 HRQ65669:HRQ65677 HHU65669:HHU65677 GXY65669:GXY65677 GOC65669:GOC65677 GEG65669:GEG65677 FUK65669:FUK65677 FKO65669:FKO65677 FAS65669:FAS65677 EQW65669:EQW65677 EHA65669:EHA65677 DXE65669:DXE65677 DNI65669:DNI65677 DDM65669:DDM65677 CTQ65669:CTQ65677 CJU65669:CJU65677 BZY65669:BZY65677 BQC65669:BQC65677 BGG65669:BGG65677 AWK65669:AWK65677 AMO65669:AMO65677 ACS65669:ACS65677 SW65669:SW65677 JA65669:JA65677 E65669:E65677 WVM109:WVM117 WLQ109:WLQ117 WBU109:WBU117 VRY109:VRY117 VIC109:VIC117 UYG109:UYG117 UOK109:UOK117 UEO109:UEO117 TUS109:TUS117 TKW109:TKW117 TBA109:TBA117 SRE109:SRE117 SHI109:SHI117 RXM109:RXM117 RNQ109:RNQ117 RDU109:RDU117 QTY109:QTY117 QKC109:QKC117 QAG109:QAG117 PQK109:PQK117 PGO109:PGO117 OWS109:OWS117 OMW109:OMW117 ODA109:ODA117 NTE109:NTE117 NJI109:NJI117 MZM109:MZM117 MPQ109:MPQ117 MFU109:MFU117 LVY109:LVY117 LMC109:LMC117 LCG109:LCG117 KSK109:KSK117 KIO109:KIO117 JYS109:JYS117 JOW109:JOW117 JFA109:JFA117 IVE109:IVE117 ILI109:ILI117 IBM109:IBM117 HRQ109:HRQ117 HHU109:HHU117 GXY109:GXY117 GOC109:GOC117 GEG109:GEG117 FUK109:FUK117 FKO109:FKO117 FAS109:FAS117 EQW109:EQW117 EHA109:EHA117 DXE109:DXE117 DNI109:DNI117 DDM109:DDM117 CTQ109:CTQ117 CJU109:CJU117 BZY109:BZY117 BQC109:BQC117 BGG109:BGG117 AWK109:AWK117 AMO109:AMO117 ACS109:ACS117 SW109:SW117 JA109:JA117 E109:E117 WVM983293:WVM983295 WLQ983293:WLQ983295 WBU983293:WBU983295 VRY983293:VRY983295 VIC983293:VIC983295 UYG983293:UYG983295 UOK983293:UOK983295 UEO983293:UEO983295 TUS983293:TUS983295 TKW983293:TKW983295 TBA983293:TBA983295 SRE983293:SRE983295 SHI983293:SHI983295 RXM983293:RXM983295 RNQ983293:RNQ983295 RDU983293:RDU983295 QTY983293:QTY983295 QKC983293:QKC983295 QAG983293:QAG983295 PQK983293:PQK983295 PGO983293:PGO983295 OWS983293:OWS983295 OMW983293:OMW983295 ODA983293:ODA983295 NTE983293:NTE983295 NJI983293:NJI983295 MZM983293:MZM983295 MPQ983293:MPQ983295 MFU983293:MFU983295 LVY983293:LVY983295 LMC983293:LMC983295 LCG983293:LCG983295 KSK983293:KSK983295 KIO983293:KIO983295 JYS983293:JYS983295 JOW983293:JOW983295 JFA983293:JFA983295 IVE983293:IVE983295 ILI983293:ILI983295 IBM983293:IBM983295 HRQ983293:HRQ983295 HHU983293:HHU983295 GXY983293:GXY983295 GOC983293:GOC983295 GEG983293:GEG983295 FUK983293:FUK983295 FKO983293:FKO983295 FAS983293:FAS983295 EQW983293:EQW983295 EHA983293:EHA983295 DXE983293:DXE983295 DNI983293:DNI983295 DDM983293:DDM983295 CTQ983293:CTQ983295 CJU983293:CJU983295 BZY983293:BZY983295 BQC983293:BQC983295 BGG983293:BGG983295 AWK983293:AWK983295 AMO983293:AMO983295 ACS983293:ACS983295 SW983293:SW983295 JA983293:JA983295 E983293:E983295 WVM917757:WVM917759 WLQ917757:WLQ917759 WBU917757:WBU917759 VRY917757:VRY917759 VIC917757:VIC917759 UYG917757:UYG917759 UOK917757:UOK917759 UEO917757:UEO917759 TUS917757:TUS917759 TKW917757:TKW917759 TBA917757:TBA917759 SRE917757:SRE917759 SHI917757:SHI917759 RXM917757:RXM917759 RNQ917757:RNQ917759 RDU917757:RDU917759 QTY917757:QTY917759 QKC917757:QKC917759 QAG917757:QAG917759 PQK917757:PQK917759 PGO917757:PGO917759 OWS917757:OWS917759 OMW917757:OMW917759 ODA917757:ODA917759 NTE917757:NTE917759 NJI917757:NJI917759 MZM917757:MZM917759 MPQ917757:MPQ917759 MFU917757:MFU917759 LVY917757:LVY917759 LMC917757:LMC917759 LCG917757:LCG917759 KSK917757:KSK917759 KIO917757:KIO917759 JYS917757:JYS917759 JOW917757:JOW917759 JFA917757:JFA917759 IVE917757:IVE917759 ILI917757:ILI917759 IBM917757:IBM917759 HRQ917757:HRQ917759 HHU917757:HHU917759 GXY917757:GXY917759 GOC917757:GOC917759 GEG917757:GEG917759 FUK917757:FUK917759 FKO917757:FKO917759 FAS917757:FAS917759 EQW917757:EQW917759 EHA917757:EHA917759 DXE917757:DXE917759 DNI917757:DNI917759 DDM917757:DDM917759 CTQ917757:CTQ917759 CJU917757:CJU917759 BZY917757:BZY917759 BQC917757:BQC917759 BGG917757:BGG917759 AWK917757:AWK917759 AMO917757:AMO917759 ACS917757:ACS917759 SW917757:SW917759 JA917757:JA917759 E917757:E917759 WVM852221:WVM852223 WLQ852221:WLQ852223 WBU852221:WBU852223 VRY852221:VRY852223 VIC852221:VIC852223 UYG852221:UYG852223 UOK852221:UOK852223 UEO852221:UEO852223 TUS852221:TUS852223 TKW852221:TKW852223 TBA852221:TBA852223 SRE852221:SRE852223 SHI852221:SHI852223 RXM852221:RXM852223 RNQ852221:RNQ852223 RDU852221:RDU852223 QTY852221:QTY852223 QKC852221:QKC852223 QAG852221:QAG852223 PQK852221:PQK852223 PGO852221:PGO852223 OWS852221:OWS852223 OMW852221:OMW852223 ODA852221:ODA852223 NTE852221:NTE852223 NJI852221:NJI852223 MZM852221:MZM852223 MPQ852221:MPQ852223 MFU852221:MFU852223 LVY852221:LVY852223 LMC852221:LMC852223 LCG852221:LCG852223 KSK852221:KSK852223 KIO852221:KIO852223 JYS852221:JYS852223 JOW852221:JOW852223 JFA852221:JFA852223 IVE852221:IVE852223 ILI852221:ILI852223 IBM852221:IBM852223 HRQ852221:HRQ852223 HHU852221:HHU852223 GXY852221:GXY852223 GOC852221:GOC852223 GEG852221:GEG852223 FUK852221:FUK852223 FKO852221:FKO852223 FAS852221:FAS852223 EQW852221:EQW852223 EHA852221:EHA852223 DXE852221:DXE852223 DNI852221:DNI852223 DDM852221:DDM852223 CTQ852221:CTQ852223 CJU852221:CJU852223 BZY852221:BZY852223 BQC852221:BQC852223 BGG852221:BGG852223 AWK852221:AWK852223 AMO852221:AMO852223 ACS852221:ACS852223 SW852221:SW852223 JA852221:JA852223 E852221:E852223 WVM786685:WVM786687 WLQ786685:WLQ786687 WBU786685:WBU786687 VRY786685:VRY786687 VIC786685:VIC786687 UYG786685:UYG786687 UOK786685:UOK786687 UEO786685:UEO786687 TUS786685:TUS786687 TKW786685:TKW786687 TBA786685:TBA786687 SRE786685:SRE786687 SHI786685:SHI786687 RXM786685:RXM786687 RNQ786685:RNQ786687 RDU786685:RDU786687 QTY786685:QTY786687 QKC786685:QKC786687 QAG786685:QAG786687 PQK786685:PQK786687 PGO786685:PGO786687 OWS786685:OWS786687 OMW786685:OMW786687 ODA786685:ODA786687 NTE786685:NTE786687 NJI786685:NJI786687 MZM786685:MZM786687 MPQ786685:MPQ786687 MFU786685:MFU786687 LVY786685:LVY786687 LMC786685:LMC786687 LCG786685:LCG786687 KSK786685:KSK786687 KIO786685:KIO786687 JYS786685:JYS786687 JOW786685:JOW786687 JFA786685:JFA786687 IVE786685:IVE786687 ILI786685:ILI786687 IBM786685:IBM786687 HRQ786685:HRQ786687 HHU786685:HHU786687 GXY786685:GXY786687 GOC786685:GOC786687 GEG786685:GEG786687 FUK786685:FUK786687 FKO786685:FKO786687 FAS786685:FAS786687 EQW786685:EQW786687 EHA786685:EHA786687 DXE786685:DXE786687 DNI786685:DNI786687 DDM786685:DDM786687 CTQ786685:CTQ786687 CJU786685:CJU786687 BZY786685:BZY786687 BQC786685:BQC786687 BGG786685:BGG786687 AWK786685:AWK786687 AMO786685:AMO786687 ACS786685:ACS786687 SW786685:SW786687 JA786685:JA786687 E786685:E786687 WVM721149:WVM721151 WLQ721149:WLQ721151 WBU721149:WBU721151 VRY721149:VRY721151 VIC721149:VIC721151 UYG721149:UYG721151 UOK721149:UOK721151 UEO721149:UEO721151 TUS721149:TUS721151 TKW721149:TKW721151 TBA721149:TBA721151 SRE721149:SRE721151 SHI721149:SHI721151 RXM721149:RXM721151 RNQ721149:RNQ721151 RDU721149:RDU721151 QTY721149:QTY721151 QKC721149:QKC721151 QAG721149:QAG721151 PQK721149:PQK721151 PGO721149:PGO721151 OWS721149:OWS721151 OMW721149:OMW721151 ODA721149:ODA721151 NTE721149:NTE721151 NJI721149:NJI721151 MZM721149:MZM721151 MPQ721149:MPQ721151 MFU721149:MFU721151 LVY721149:LVY721151 LMC721149:LMC721151 LCG721149:LCG721151 KSK721149:KSK721151 KIO721149:KIO721151 JYS721149:JYS721151 JOW721149:JOW721151 JFA721149:JFA721151 IVE721149:IVE721151 ILI721149:ILI721151 IBM721149:IBM721151 HRQ721149:HRQ721151 HHU721149:HHU721151 GXY721149:GXY721151 GOC721149:GOC721151 GEG721149:GEG721151 FUK721149:FUK721151 FKO721149:FKO721151 FAS721149:FAS721151 EQW721149:EQW721151 EHA721149:EHA721151 DXE721149:DXE721151 DNI721149:DNI721151 DDM721149:DDM721151 CTQ721149:CTQ721151 CJU721149:CJU721151 BZY721149:BZY721151 BQC721149:BQC721151 BGG721149:BGG721151 AWK721149:AWK721151 AMO721149:AMO721151 ACS721149:ACS721151 SW721149:SW721151 JA721149:JA721151 E721149:E721151 WVM655613:WVM655615 WLQ655613:WLQ655615 WBU655613:WBU655615 VRY655613:VRY655615 VIC655613:VIC655615 UYG655613:UYG655615 UOK655613:UOK655615 UEO655613:UEO655615 TUS655613:TUS655615 TKW655613:TKW655615 TBA655613:TBA655615 SRE655613:SRE655615 SHI655613:SHI655615 RXM655613:RXM655615 RNQ655613:RNQ655615 RDU655613:RDU655615 QTY655613:QTY655615 QKC655613:QKC655615 QAG655613:QAG655615 PQK655613:PQK655615 PGO655613:PGO655615 OWS655613:OWS655615 OMW655613:OMW655615 ODA655613:ODA655615 NTE655613:NTE655615 NJI655613:NJI655615 MZM655613:MZM655615 MPQ655613:MPQ655615 MFU655613:MFU655615 LVY655613:LVY655615 LMC655613:LMC655615 LCG655613:LCG655615 KSK655613:KSK655615 KIO655613:KIO655615 JYS655613:JYS655615 JOW655613:JOW655615 JFA655613:JFA655615 IVE655613:IVE655615 ILI655613:ILI655615 IBM655613:IBM655615 HRQ655613:HRQ655615 HHU655613:HHU655615 GXY655613:GXY655615 GOC655613:GOC655615 GEG655613:GEG655615 FUK655613:FUK655615 FKO655613:FKO655615 FAS655613:FAS655615 EQW655613:EQW655615 EHA655613:EHA655615 DXE655613:DXE655615 DNI655613:DNI655615 DDM655613:DDM655615 CTQ655613:CTQ655615 CJU655613:CJU655615 BZY655613:BZY655615 BQC655613:BQC655615 BGG655613:BGG655615 AWK655613:AWK655615 AMO655613:AMO655615 ACS655613:ACS655615 SW655613:SW655615 JA655613:JA655615 E655613:E655615 WVM590077:WVM590079 WLQ590077:WLQ590079 WBU590077:WBU590079 VRY590077:VRY590079 VIC590077:VIC590079 UYG590077:UYG590079 UOK590077:UOK590079 UEO590077:UEO590079 TUS590077:TUS590079 TKW590077:TKW590079 TBA590077:TBA590079 SRE590077:SRE590079 SHI590077:SHI590079 RXM590077:RXM590079 RNQ590077:RNQ590079 RDU590077:RDU590079 QTY590077:QTY590079 QKC590077:QKC590079 QAG590077:QAG590079 PQK590077:PQK590079 PGO590077:PGO590079 OWS590077:OWS590079 OMW590077:OMW590079 ODA590077:ODA590079 NTE590077:NTE590079 NJI590077:NJI590079 MZM590077:MZM590079 MPQ590077:MPQ590079 MFU590077:MFU590079 LVY590077:LVY590079 LMC590077:LMC590079 LCG590077:LCG590079 KSK590077:KSK590079 KIO590077:KIO590079 JYS590077:JYS590079 JOW590077:JOW590079 JFA590077:JFA590079 IVE590077:IVE590079 ILI590077:ILI590079 IBM590077:IBM590079 HRQ590077:HRQ590079 HHU590077:HHU590079 GXY590077:GXY590079 GOC590077:GOC590079 GEG590077:GEG590079 FUK590077:FUK590079 FKO590077:FKO590079 FAS590077:FAS590079 EQW590077:EQW590079 EHA590077:EHA590079 DXE590077:DXE590079 DNI590077:DNI590079 DDM590077:DDM590079 CTQ590077:CTQ590079 CJU590077:CJU590079 BZY590077:BZY590079 BQC590077:BQC590079 BGG590077:BGG590079 AWK590077:AWK590079 AMO590077:AMO590079 ACS590077:ACS590079 SW590077:SW590079 JA590077:JA590079 E590077:E590079 WVM524541:WVM524543 WLQ524541:WLQ524543 WBU524541:WBU524543 VRY524541:VRY524543 VIC524541:VIC524543 UYG524541:UYG524543 UOK524541:UOK524543 UEO524541:UEO524543 TUS524541:TUS524543 TKW524541:TKW524543 TBA524541:TBA524543 SRE524541:SRE524543 SHI524541:SHI524543 RXM524541:RXM524543 RNQ524541:RNQ524543 RDU524541:RDU524543 QTY524541:QTY524543 QKC524541:QKC524543 QAG524541:QAG524543 PQK524541:PQK524543 PGO524541:PGO524543 OWS524541:OWS524543 OMW524541:OMW524543 ODA524541:ODA524543 NTE524541:NTE524543 NJI524541:NJI524543 MZM524541:MZM524543 MPQ524541:MPQ524543 MFU524541:MFU524543 LVY524541:LVY524543 LMC524541:LMC524543 LCG524541:LCG524543 KSK524541:KSK524543 KIO524541:KIO524543 JYS524541:JYS524543 JOW524541:JOW524543 JFA524541:JFA524543 IVE524541:IVE524543 ILI524541:ILI524543 IBM524541:IBM524543 HRQ524541:HRQ524543 HHU524541:HHU524543 GXY524541:GXY524543 GOC524541:GOC524543 GEG524541:GEG524543 FUK524541:FUK524543 FKO524541:FKO524543 FAS524541:FAS524543 EQW524541:EQW524543 EHA524541:EHA524543 DXE524541:DXE524543 DNI524541:DNI524543 DDM524541:DDM524543 CTQ524541:CTQ524543 CJU524541:CJU524543 BZY524541:BZY524543 BQC524541:BQC524543 BGG524541:BGG524543 AWK524541:AWK524543 AMO524541:AMO524543 ACS524541:ACS524543 SW524541:SW524543 JA524541:JA524543 E524541:E524543 WVM459005:WVM459007 WLQ459005:WLQ459007 WBU459005:WBU459007 VRY459005:VRY459007 VIC459005:VIC459007 UYG459005:UYG459007 UOK459005:UOK459007 UEO459005:UEO459007 TUS459005:TUS459007 TKW459005:TKW459007 TBA459005:TBA459007 SRE459005:SRE459007 SHI459005:SHI459007 RXM459005:RXM459007 RNQ459005:RNQ459007 RDU459005:RDU459007 QTY459005:QTY459007 QKC459005:QKC459007 QAG459005:QAG459007 PQK459005:PQK459007 PGO459005:PGO459007 OWS459005:OWS459007 OMW459005:OMW459007 ODA459005:ODA459007 NTE459005:NTE459007 NJI459005:NJI459007 MZM459005:MZM459007 MPQ459005:MPQ459007 MFU459005:MFU459007 LVY459005:LVY459007 LMC459005:LMC459007 LCG459005:LCG459007 KSK459005:KSK459007 KIO459005:KIO459007 JYS459005:JYS459007 JOW459005:JOW459007 JFA459005:JFA459007 IVE459005:IVE459007 ILI459005:ILI459007 IBM459005:IBM459007 HRQ459005:HRQ459007 HHU459005:HHU459007 GXY459005:GXY459007 GOC459005:GOC459007 GEG459005:GEG459007 FUK459005:FUK459007 FKO459005:FKO459007 FAS459005:FAS459007 EQW459005:EQW459007 EHA459005:EHA459007 DXE459005:DXE459007 DNI459005:DNI459007 DDM459005:DDM459007 CTQ459005:CTQ459007 CJU459005:CJU459007 BZY459005:BZY459007 BQC459005:BQC459007 BGG459005:BGG459007 AWK459005:AWK459007 AMO459005:AMO459007 ACS459005:ACS459007 SW459005:SW459007 JA459005:JA459007 E459005:E459007 WVM393469:WVM393471 WLQ393469:WLQ393471 WBU393469:WBU393471 VRY393469:VRY393471 VIC393469:VIC393471 UYG393469:UYG393471 UOK393469:UOK393471 UEO393469:UEO393471 TUS393469:TUS393471 TKW393469:TKW393471 TBA393469:TBA393471 SRE393469:SRE393471 SHI393469:SHI393471 RXM393469:RXM393471 RNQ393469:RNQ393471 RDU393469:RDU393471 QTY393469:QTY393471 QKC393469:QKC393471 QAG393469:QAG393471 PQK393469:PQK393471 PGO393469:PGO393471 OWS393469:OWS393471 OMW393469:OMW393471 ODA393469:ODA393471 NTE393469:NTE393471 NJI393469:NJI393471 MZM393469:MZM393471 MPQ393469:MPQ393471 MFU393469:MFU393471 LVY393469:LVY393471 LMC393469:LMC393471 LCG393469:LCG393471 KSK393469:KSK393471 KIO393469:KIO393471 JYS393469:JYS393471 JOW393469:JOW393471 JFA393469:JFA393471 IVE393469:IVE393471 ILI393469:ILI393471 IBM393469:IBM393471 HRQ393469:HRQ393471 HHU393469:HHU393471 GXY393469:GXY393471 GOC393469:GOC393471 GEG393469:GEG393471 FUK393469:FUK393471 FKO393469:FKO393471 FAS393469:FAS393471 EQW393469:EQW393471 EHA393469:EHA393471 DXE393469:DXE393471 DNI393469:DNI393471 DDM393469:DDM393471 CTQ393469:CTQ393471 CJU393469:CJU393471 BZY393469:BZY393471 BQC393469:BQC393471 BGG393469:BGG393471 AWK393469:AWK393471 AMO393469:AMO393471 ACS393469:ACS393471 SW393469:SW393471 JA393469:JA393471 E393469:E393471 WVM327933:WVM327935 WLQ327933:WLQ327935 WBU327933:WBU327935 VRY327933:VRY327935 VIC327933:VIC327935 UYG327933:UYG327935 UOK327933:UOK327935 UEO327933:UEO327935 TUS327933:TUS327935 TKW327933:TKW327935 TBA327933:TBA327935 SRE327933:SRE327935 SHI327933:SHI327935 RXM327933:RXM327935 RNQ327933:RNQ327935 RDU327933:RDU327935 QTY327933:QTY327935 QKC327933:QKC327935 QAG327933:QAG327935 PQK327933:PQK327935 PGO327933:PGO327935 OWS327933:OWS327935 OMW327933:OMW327935 ODA327933:ODA327935 NTE327933:NTE327935 NJI327933:NJI327935 MZM327933:MZM327935 MPQ327933:MPQ327935 MFU327933:MFU327935 LVY327933:LVY327935 LMC327933:LMC327935 LCG327933:LCG327935 KSK327933:KSK327935 KIO327933:KIO327935 JYS327933:JYS327935 JOW327933:JOW327935 JFA327933:JFA327935 IVE327933:IVE327935 ILI327933:ILI327935 IBM327933:IBM327935 HRQ327933:HRQ327935 HHU327933:HHU327935 GXY327933:GXY327935 GOC327933:GOC327935 GEG327933:GEG327935 FUK327933:FUK327935 FKO327933:FKO327935 FAS327933:FAS327935 EQW327933:EQW327935 EHA327933:EHA327935 DXE327933:DXE327935 DNI327933:DNI327935 DDM327933:DDM327935 CTQ327933:CTQ327935 CJU327933:CJU327935 BZY327933:BZY327935 BQC327933:BQC327935 BGG327933:BGG327935 AWK327933:AWK327935 AMO327933:AMO327935 ACS327933:ACS327935 SW327933:SW327935 JA327933:JA327935 E327933:E327935 WVM262397:WVM262399 WLQ262397:WLQ262399 WBU262397:WBU262399 VRY262397:VRY262399 VIC262397:VIC262399 UYG262397:UYG262399 UOK262397:UOK262399 UEO262397:UEO262399 TUS262397:TUS262399 TKW262397:TKW262399 TBA262397:TBA262399 SRE262397:SRE262399 SHI262397:SHI262399 RXM262397:RXM262399 RNQ262397:RNQ262399 RDU262397:RDU262399 QTY262397:QTY262399 QKC262397:QKC262399 QAG262397:QAG262399 PQK262397:PQK262399 PGO262397:PGO262399 OWS262397:OWS262399 OMW262397:OMW262399 ODA262397:ODA262399 NTE262397:NTE262399 NJI262397:NJI262399 MZM262397:MZM262399 MPQ262397:MPQ262399 MFU262397:MFU262399 LVY262397:LVY262399 LMC262397:LMC262399 LCG262397:LCG262399 KSK262397:KSK262399 KIO262397:KIO262399 JYS262397:JYS262399 JOW262397:JOW262399 JFA262397:JFA262399 IVE262397:IVE262399 ILI262397:ILI262399 IBM262397:IBM262399 HRQ262397:HRQ262399 HHU262397:HHU262399 GXY262397:GXY262399 GOC262397:GOC262399 GEG262397:GEG262399 FUK262397:FUK262399 FKO262397:FKO262399 FAS262397:FAS262399 EQW262397:EQW262399 EHA262397:EHA262399 DXE262397:DXE262399 DNI262397:DNI262399 DDM262397:DDM262399 CTQ262397:CTQ262399 CJU262397:CJU262399 BZY262397:BZY262399 BQC262397:BQC262399 BGG262397:BGG262399 AWK262397:AWK262399 AMO262397:AMO262399 ACS262397:ACS262399 SW262397:SW262399 JA262397:JA262399 E262397:E262399 WVM196861:WVM196863 WLQ196861:WLQ196863 WBU196861:WBU196863 VRY196861:VRY196863 VIC196861:VIC196863 UYG196861:UYG196863 UOK196861:UOK196863 UEO196861:UEO196863 TUS196861:TUS196863 TKW196861:TKW196863 TBA196861:TBA196863 SRE196861:SRE196863 SHI196861:SHI196863 RXM196861:RXM196863 RNQ196861:RNQ196863 RDU196861:RDU196863 QTY196861:QTY196863 QKC196861:QKC196863 QAG196861:QAG196863 PQK196861:PQK196863 PGO196861:PGO196863 OWS196861:OWS196863 OMW196861:OMW196863 ODA196861:ODA196863 NTE196861:NTE196863 NJI196861:NJI196863 MZM196861:MZM196863 MPQ196861:MPQ196863 MFU196861:MFU196863 LVY196861:LVY196863 LMC196861:LMC196863 LCG196861:LCG196863 KSK196861:KSK196863 KIO196861:KIO196863 JYS196861:JYS196863 JOW196861:JOW196863 JFA196861:JFA196863 IVE196861:IVE196863 ILI196861:ILI196863 IBM196861:IBM196863 HRQ196861:HRQ196863 HHU196861:HHU196863 GXY196861:GXY196863 GOC196861:GOC196863 GEG196861:GEG196863 FUK196861:FUK196863 FKO196861:FKO196863 FAS196861:FAS196863 EQW196861:EQW196863 EHA196861:EHA196863 DXE196861:DXE196863 DNI196861:DNI196863 DDM196861:DDM196863 CTQ196861:CTQ196863 CJU196861:CJU196863 BZY196861:BZY196863 BQC196861:BQC196863 BGG196861:BGG196863 AWK196861:AWK196863 AMO196861:AMO196863 ACS196861:ACS196863 SW196861:SW196863 JA196861:JA196863 E196861:E196863 WVM131325:WVM131327 WLQ131325:WLQ131327 WBU131325:WBU131327 VRY131325:VRY131327 VIC131325:VIC131327 UYG131325:UYG131327 UOK131325:UOK131327 UEO131325:UEO131327 TUS131325:TUS131327 TKW131325:TKW131327 TBA131325:TBA131327 SRE131325:SRE131327 SHI131325:SHI131327 RXM131325:RXM131327 RNQ131325:RNQ131327 RDU131325:RDU131327 QTY131325:QTY131327 QKC131325:QKC131327 QAG131325:QAG131327 PQK131325:PQK131327 PGO131325:PGO131327 OWS131325:OWS131327 OMW131325:OMW131327 ODA131325:ODA131327 NTE131325:NTE131327 NJI131325:NJI131327 MZM131325:MZM131327 MPQ131325:MPQ131327 MFU131325:MFU131327 LVY131325:LVY131327 LMC131325:LMC131327 LCG131325:LCG131327 KSK131325:KSK131327 KIO131325:KIO131327 JYS131325:JYS131327 JOW131325:JOW131327 JFA131325:JFA131327 IVE131325:IVE131327 ILI131325:ILI131327 IBM131325:IBM131327 HRQ131325:HRQ131327 HHU131325:HHU131327 GXY131325:GXY131327 GOC131325:GOC131327 GEG131325:GEG131327 FUK131325:FUK131327 FKO131325:FKO131327 FAS131325:FAS131327 EQW131325:EQW131327 EHA131325:EHA131327 DXE131325:DXE131327 DNI131325:DNI131327 DDM131325:DDM131327 CTQ131325:CTQ131327 CJU131325:CJU131327 BZY131325:BZY131327 BQC131325:BQC131327 BGG131325:BGG131327 AWK131325:AWK131327 AMO131325:AMO131327 ACS131325:ACS131327 SW131325:SW131327 JA131325:JA131327 E131325:E131327 WVM65789:WVM65791 WLQ65789:WLQ65791 WBU65789:WBU65791 VRY65789:VRY65791 VIC65789:VIC65791 UYG65789:UYG65791 UOK65789:UOK65791 UEO65789:UEO65791 TUS65789:TUS65791 TKW65789:TKW65791 TBA65789:TBA65791 SRE65789:SRE65791 SHI65789:SHI65791 RXM65789:RXM65791 RNQ65789:RNQ65791 RDU65789:RDU65791 QTY65789:QTY65791 QKC65789:QKC65791 QAG65789:QAG65791 PQK65789:PQK65791 PGO65789:PGO65791 OWS65789:OWS65791 OMW65789:OMW65791 ODA65789:ODA65791 NTE65789:NTE65791 NJI65789:NJI65791 MZM65789:MZM65791 MPQ65789:MPQ65791 MFU65789:MFU65791 LVY65789:LVY65791 LMC65789:LMC65791 LCG65789:LCG65791 KSK65789:KSK65791 KIO65789:KIO65791 JYS65789:JYS65791 JOW65789:JOW65791 JFA65789:JFA65791 IVE65789:IVE65791 ILI65789:ILI65791 IBM65789:IBM65791 HRQ65789:HRQ65791 HHU65789:HHU65791 GXY65789:GXY65791 GOC65789:GOC65791 GEG65789:GEG65791 FUK65789:FUK65791 FKO65789:FKO65791 FAS65789:FAS65791 EQW65789:EQW65791 EHA65789:EHA65791 DXE65789:DXE65791 DNI65789:DNI65791 DDM65789:DDM65791 CTQ65789:CTQ65791 CJU65789:CJU65791 BZY65789:BZY65791 BQC65789:BQC65791 BGG65789:BGG65791 AWK65789:AWK65791 AMO65789:AMO65791 ACS65789:ACS65791 SW65789:SW65791 JA65789:JA65791 E65789:E65791 WVM235:WVM237 WLQ235:WLQ237 WBU235:WBU237 VRY235:VRY237 VIC235:VIC237 UYG235:UYG237 UOK235:UOK237 UEO235:UEO237 TUS235:TUS237 TKW235:TKW237 TBA235:TBA237 SRE235:SRE237 SHI235:SHI237 RXM235:RXM237 RNQ235:RNQ237 RDU235:RDU237 QTY235:QTY237 QKC235:QKC237 QAG235:QAG237 PQK235:PQK237 PGO235:PGO237 OWS235:OWS237 OMW235:OMW237 ODA235:ODA237 NTE235:NTE237 NJI235:NJI237 MZM235:MZM237 MPQ235:MPQ237 MFU235:MFU237 LVY235:LVY237 LMC235:LMC237 LCG235:LCG237 KSK235:KSK237 KIO235:KIO237 JYS235:JYS237 JOW235:JOW237 JFA235:JFA237 IVE235:IVE237 ILI235:ILI237 IBM235:IBM237 HRQ235:HRQ237 HHU235:HHU237 GXY235:GXY237 GOC235:GOC237 GEG235:GEG237 FUK235:FUK237 FKO235:FKO237 FAS235:FAS237 EQW235:EQW237 EHA235:EHA237 DXE235:DXE237 DNI235:DNI237 DDM235:DDM237 CTQ235:CTQ237 CJU235:CJU237 BZY235:BZY237 BQC235:BQC237 BGG235:BGG237 AWK235:AWK237 AMO235:AMO237 ACS235:ACS237 SW235:SW237 JA235:JA237 E234:E236 WVM983219:WVM983220 WLQ983219:WLQ983220 WBU983219:WBU983220 VRY983219:VRY983220 VIC983219:VIC983220 UYG983219:UYG983220 UOK983219:UOK983220 UEO983219:UEO983220 TUS983219:TUS983220 TKW983219:TKW983220 TBA983219:TBA983220 SRE983219:SRE983220 SHI983219:SHI983220 RXM983219:RXM983220 RNQ983219:RNQ983220 RDU983219:RDU983220 QTY983219:QTY983220 QKC983219:QKC983220 QAG983219:QAG983220 PQK983219:PQK983220 PGO983219:PGO983220 OWS983219:OWS983220 OMW983219:OMW983220 ODA983219:ODA983220 NTE983219:NTE983220 NJI983219:NJI983220 MZM983219:MZM983220 MPQ983219:MPQ983220 MFU983219:MFU983220 LVY983219:LVY983220 LMC983219:LMC983220 LCG983219:LCG983220 KSK983219:KSK983220 KIO983219:KIO983220 JYS983219:JYS983220 JOW983219:JOW983220 JFA983219:JFA983220 IVE983219:IVE983220 ILI983219:ILI983220 IBM983219:IBM983220 HRQ983219:HRQ983220 HHU983219:HHU983220 GXY983219:GXY983220 GOC983219:GOC983220 GEG983219:GEG983220 FUK983219:FUK983220 FKO983219:FKO983220 FAS983219:FAS983220 EQW983219:EQW983220 EHA983219:EHA983220 DXE983219:DXE983220 DNI983219:DNI983220 DDM983219:DDM983220 CTQ983219:CTQ983220 CJU983219:CJU983220 BZY983219:BZY983220 BQC983219:BQC983220 BGG983219:BGG983220 AWK983219:AWK983220 AMO983219:AMO983220 ACS983219:ACS983220 SW983219:SW983220 JA983219:JA983220 E983219:E983220 WVM917683:WVM917684 WLQ917683:WLQ917684 WBU917683:WBU917684 VRY917683:VRY917684 VIC917683:VIC917684 UYG917683:UYG917684 UOK917683:UOK917684 UEO917683:UEO917684 TUS917683:TUS917684 TKW917683:TKW917684 TBA917683:TBA917684 SRE917683:SRE917684 SHI917683:SHI917684 RXM917683:RXM917684 RNQ917683:RNQ917684 RDU917683:RDU917684 QTY917683:QTY917684 QKC917683:QKC917684 QAG917683:QAG917684 PQK917683:PQK917684 PGO917683:PGO917684 OWS917683:OWS917684 OMW917683:OMW917684 ODA917683:ODA917684 NTE917683:NTE917684 NJI917683:NJI917684 MZM917683:MZM917684 MPQ917683:MPQ917684 MFU917683:MFU917684 LVY917683:LVY917684 LMC917683:LMC917684 LCG917683:LCG917684 KSK917683:KSK917684 KIO917683:KIO917684 JYS917683:JYS917684 JOW917683:JOW917684 JFA917683:JFA917684 IVE917683:IVE917684 ILI917683:ILI917684 IBM917683:IBM917684 HRQ917683:HRQ917684 HHU917683:HHU917684 GXY917683:GXY917684 GOC917683:GOC917684 GEG917683:GEG917684 FUK917683:FUK917684 FKO917683:FKO917684 FAS917683:FAS917684 EQW917683:EQW917684 EHA917683:EHA917684 DXE917683:DXE917684 DNI917683:DNI917684 DDM917683:DDM917684 CTQ917683:CTQ917684 CJU917683:CJU917684 BZY917683:BZY917684 BQC917683:BQC917684 BGG917683:BGG917684 AWK917683:AWK917684 AMO917683:AMO917684 ACS917683:ACS917684 SW917683:SW917684 JA917683:JA917684 E917683:E917684 WVM852147:WVM852148 WLQ852147:WLQ852148 WBU852147:WBU852148 VRY852147:VRY852148 VIC852147:VIC852148 UYG852147:UYG852148 UOK852147:UOK852148 UEO852147:UEO852148 TUS852147:TUS852148 TKW852147:TKW852148 TBA852147:TBA852148 SRE852147:SRE852148 SHI852147:SHI852148 RXM852147:RXM852148 RNQ852147:RNQ852148 RDU852147:RDU852148 QTY852147:QTY852148 QKC852147:QKC852148 QAG852147:QAG852148 PQK852147:PQK852148 PGO852147:PGO852148 OWS852147:OWS852148 OMW852147:OMW852148 ODA852147:ODA852148 NTE852147:NTE852148 NJI852147:NJI852148 MZM852147:MZM852148 MPQ852147:MPQ852148 MFU852147:MFU852148 LVY852147:LVY852148 LMC852147:LMC852148 LCG852147:LCG852148 KSK852147:KSK852148 KIO852147:KIO852148 JYS852147:JYS852148 JOW852147:JOW852148 JFA852147:JFA852148 IVE852147:IVE852148 ILI852147:ILI852148 IBM852147:IBM852148 HRQ852147:HRQ852148 HHU852147:HHU852148 GXY852147:GXY852148 GOC852147:GOC852148 GEG852147:GEG852148 FUK852147:FUK852148 FKO852147:FKO852148 FAS852147:FAS852148 EQW852147:EQW852148 EHA852147:EHA852148 DXE852147:DXE852148 DNI852147:DNI852148 DDM852147:DDM852148 CTQ852147:CTQ852148 CJU852147:CJU852148 BZY852147:BZY852148 BQC852147:BQC852148 BGG852147:BGG852148 AWK852147:AWK852148 AMO852147:AMO852148 ACS852147:ACS852148 SW852147:SW852148 JA852147:JA852148 E852147:E852148 WVM786611:WVM786612 WLQ786611:WLQ786612 WBU786611:WBU786612 VRY786611:VRY786612 VIC786611:VIC786612 UYG786611:UYG786612 UOK786611:UOK786612 UEO786611:UEO786612 TUS786611:TUS786612 TKW786611:TKW786612 TBA786611:TBA786612 SRE786611:SRE786612 SHI786611:SHI786612 RXM786611:RXM786612 RNQ786611:RNQ786612 RDU786611:RDU786612 QTY786611:QTY786612 QKC786611:QKC786612 QAG786611:QAG786612 PQK786611:PQK786612 PGO786611:PGO786612 OWS786611:OWS786612 OMW786611:OMW786612 ODA786611:ODA786612 NTE786611:NTE786612 NJI786611:NJI786612 MZM786611:MZM786612 MPQ786611:MPQ786612 MFU786611:MFU786612 LVY786611:LVY786612 LMC786611:LMC786612 LCG786611:LCG786612 KSK786611:KSK786612 KIO786611:KIO786612 JYS786611:JYS786612 JOW786611:JOW786612 JFA786611:JFA786612 IVE786611:IVE786612 ILI786611:ILI786612 IBM786611:IBM786612 HRQ786611:HRQ786612 HHU786611:HHU786612 GXY786611:GXY786612 GOC786611:GOC786612 GEG786611:GEG786612 FUK786611:FUK786612 FKO786611:FKO786612 FAS786611:FAS786612 EQW786611:EQW786612 EHA786611:EHA786612 DXE786611:DXE786612 DNI786611:DNI786612 DDM786611:DDM786612 CTQ786611:CTQ786612 CJU786611:CJU786612 BZY786611:BZY786612 BQC786611:BQC786612 BGG786611:BGG786612 AWK786611:AWK786612 AMO786611:AMO786612 ACS786611:ACS786612 SW786611:SW786612 JA786611:JA786612 E786611:E786612 WVM721075:WVM721076 WLQ721075:WLQ721076 WBU721075:WBU721076 VRY721075:VRY721076 VIC721075:VIC721076 UYG721075:UYG721076 UOK721075:UOK721076 UEO721075:UEO721076 TUS721075:TUS721076 TKW721075:TKW721076 TBA721075:TBA721076 SRE721075:SRE721076 SHI721075:SHI721076 RXM721075:RXM721076 RNQ721075:RNQ721076 RDU721075:RDU721076 QTY721075:QTY721076 QKC721075:QKC721076 QAG721075:QAG721076 PQK721075:PQK721076 PGO721075:PGO721076 OWS721075:OWS721076 OMW721075:OMW721076 ODA721075:ODA721076 NTE721075:NTE721076 NJI721075:NJI721076 MZM721075:MZM721076 MPQ721075:MPQ721076 MFU721075:MFU721076 LVY721075:LVY721076 LMC721075:LMC721076 LCG721075:LCG721076 KSK721075:KSK721076 KIO721075:KIO721076 JYS721075:JYS721076 JOW721075:JOW721076 JFA721075:JFA721076 IVE721075:IVE721076 ILI721075:ILI721076 IBM721075:IBM721076 HRQ721075:HRQ721076 HHU721075:HHU721076 GXY721075:GXY721076 GOC721075:GOC721076 GEG721075:GEG721076 FUK721075:FUK721076 FKO721075:FKO721076 FAS721075:FAS721076 EQW721075:EQW721076 EHA721075:EHA721076 DXE721075:DXE721076 DNI721075:DNI721076 DDM721075:DDM721076 CTQ721075:CTQ721076 CJU721075:CJU721076 BZY721075:BZY721076 BQC721075:BQC721076 BGG721075:BGG721076 AWK721075:AWK721076 AMO721075:AMO721076 ACS721075:ACS721076 SW721075:SW721076 JA721075:JA721076 E721075:E721076 WVM655539:WVM655540 WLQ655539:WLQ655540 WBU655539:WBU655540 VRY655539:VRY655540 VIC655539:VIC655540 UYG655539:UYG655540 UOK655539:UOK655540 UEO655539:UEO655540 TUS655539:TUS655540 TKW655539:TKW655540 TBA655539:TBA655540 SRE655539:SRE655540 SHI655539:SHI655540 RXM655539:RXM655540 RNQ655539:RNQ655540 RDU655539:RDU655540 QTY655539:QTY655540 QKC655539:QKC655540 QAG655539:QAG655540 PQK655539:PQK655540 PGO655539:PGO655540 OWS655539:OWS655540 OMW655539:OMW655540 ODA655539:ODA655540 NTE655539:NTE655540 NJI655539:NJI655540 MZM655539:MZM655540 MPQ655539:MPQ655540 MFU655539:MFU655540 LVY655539:LVY655540 LMC655539:LMC655540 LCG655539:LCG655540 KSK655539:KSK655540 KIO655539:KIO655540 JYS655539:JYS655540 JOW655539:JOW655540 JFA655539:JFA655540 IVE655539:IVE655540 ILI655539:ILI655540 IBM655539:IBM655540 HRQ655539:HRQ655540 HHU655539:HHU655540 GXY655539:GXY655540 GOC655539:GOC655540 GEG655539:GEG655540 FUK655539:FUK655540 FKO655539:FKO655540 FAS655539:FAS655540 EQW655539:EQW655540 EHA655539:EHA655540 DXE655539:DXE655540 DNI655539:DNI655540 DDM655539:DDM655540 CTQ655539:CTQ655540 CJU655539:CJU655540 BZY655539:BZY655540 BQC655539:BQC655540 BGG655539:BGG655540 AWK655539:AWK655540 AMO655539:AMO655540 ACS655539:ACS655540 SW655539:SW655540 JA655539:JA655540 E655539:E655540 WVM590003:WVM590004 WLQ590003:WLQ590004 WBU590003:WBU590004 VRY590003:VRY590004 VIC590003:VIC590004 UYG590003:UYG590004 UOK590003:UOK590004 UEO590003:UEO590004 TUS590003:TUS590004 TKW590003:TKW590004 TBA590003:TBA590004 SRE590003:SRE590004 SHI590003:SHI590004 RXM590003:RXM590004 RNQ590003:RNQ590004 RDU590003:RDU590004 QTY590003:QTY590004 QKC590003:QKC590004 QAG590003:QAG590004 PQK590003:PQK590004 PGO590003:PGO590004 OWS590003:OWS590004 OMW590003:OMW590004 ODA590003:ODA590004 NTE590003:NTE590004 NJI590003:NJI590004 MZM590003:MZM590004 MPQ590003:MPQ590004 MFU590003:MFU590004 LVY590003:LVY590004 LMC590003:LMC590004 LCG590003:LCG590004 KSK590003:KSK590004 KIO590003:KIO590004 JYS590003:JYS590004 JOW590003:JOW590004 JFA590003:JFA590004 IVE590003:IVE590004 ILI590003:ILI590004 IBM590003:IBM590004 HRQ590003:HRQ590004 HHU590003:HHU590004 GXY590003:GXY590004 GOC590003:GOC590004 GEG590003:GEG590004 FUK590003:FUK590004 FKO590003:FKO590004 FAS590003:FAS590004 EQW590003:EQW590004 EHA590003:EHA590004 DXE590003:DXE590004 DNI590003:DNI590004 DDM590003:DDM590004 CTQ590003:CTQ590004 CJU590003:CJU590004 BZY590003:BZY590004 BQC590003:BQC590004 BGG590003:BGG590004 AWK590003:AWK590004 AMO590003:AMO590004 ACS590003:ACS590004 SW590003:SW590004 JA590003:JA590004 E590003:E590004 WVM524467:WVM524468 WLQ524467:WLQ524468 WBU524467:WBU524468 VRY524467:VRY524468 VIC524467:VIC524468 UYG524467:UYG524468 UOK524467:UOK524468 UEO524467:UEO524468 TUS524467:TUS524468 TKW524467:TKW524468 TBA524467:TBA524468 SRE524467:SRE524468 SHI524467:SHI524468 RXM524467:RXM524468 RNQ524467:RNQ524468 RDU524467:RDU524468 QTY524467:QTY524468 QKC524467:QKC524468 QAG524467:QAG524468 PQK524467:PQK524468 PGO524467:PGO524468 OWS524467:OWS524468 OMW524467:OMW524468 ODA524467:ODA524468 NTE524467:NTE524468 NJI524467:NJI524468 MZM524467:MZM524468 MPQ524467:MPQ524468 MFU524467:MFU524468 LVY524467:LVY524468 LMC524467:LMC524468 LCG524467:LCG524468 KSK524467:KSK524468 KIO524467:KIO524468 JYS524467:JYS524468 JOW524467:JOW524468 JFA524467:JFA524468 IVE524467:IVE524468 ILI524467:ILI524468 IBM524467:IBM524468 HRQ524467:HRQ524468 HHU524467:HHU524468 GXY524467:GXY524468 GOC524467:GOC524468 GEG524467:GEG524468 FUK524467:FUK524468 FKO524467:FKO524468 FAS524467:FAS524468 EQW524467:EQW524468 EHA524467:EHA524468 DXE524467:DXE524468 DNI524467:DNI524468 DDM524467:DDM524468 CTQ524467:CTQ524468 CJU524467:CJU524468 BZY524467:BZY524468 BQC524467:BQC524468 BGG524467:BGG524468 AWK524467:AWK524468 AMO524467:AMO524468 ACS524467:ACS524468 SW524467:SW524468 JA524467:JA524468 E524467:E524468 WVM458931:WVM458932 WLQ458931:WLQ458932 WBU458931:WBU458932 VRY458931:VRY458932 VIC458931:VIC458932 UYG458931:UYG458932 UOK458931:UOK458932 UEO458931:UEO458932 TUS458931:TUS458932 TKW458931:TKW458932 TBA458931:TBA458932 SRE458931:SRE458932 SHI458931:SHI458932 RXM458931:RXM458932 RNQ458931:RNQ458932 RDU458931:RDU458932 QTY458931:QTY458932 QKC458931:QKC458932 QAG458931:QAG458932 PQK458931:PQK458932 PGO458931:PGO458932 OWS458931:OWS458932 OMW458931:OMW458932 ODA458931:ODA458932 NTE458931:NTE458932 NJI458931:NJI458932 MZM458931:MZM458932 MPQ458931:MPQ458932 MFU458931:MFU458932 LVY458931:LVY458932 LMC458931:LMC458932 LCG458931:LCG458932 KSK458931:KSK458932 KIO458931:KIO458932 JYS458931:JYS458932 JOW458931:JOW458932 JFA458931:JFA458932 IVE458931:IVE458932 ILI458931:ILI458932 IBM458931:IBM458932 HRQ458931:HRQ458932 HHU458931:HHU458932 GXY458931:GXY458932 GOC458931:GOC458932 GEG458931:GEG458932 FUK458931:FUK458932 FKO458931:FKO458932 FAS458931:FAS458932 EQW458931:EQW458932 EHA458931:EHA458932 DXE458931:DXE458932 DNI458931:DNI458932 DDM458931:DDM458932 CTQ458931:CTQ458932 CJU458931:CJU458932 BZY458931:BZY458932 BQC458931:BQC458932 BGG458931:BGG458932 AWK458931:AWK458932 AMO458931:AMO458932 ACS458931:ACS458932 SW458931:SW458932 JA458931:JA458932 E458931:E458932 WVM393395:WVM393396 WLQ393395:WLQ393396 WBU393395:WBU393396 VRY393395:VRY393396 VIC393395:VIC393396 UYG393395:UYG393396 UOK393395:UOK393396 UEO393395:UEO393396 TUS393395:TUS393396 TKW393395:TKW393396 TBA393395:TBA393396 SRE393395:SRE393396 SHI393395:SHI393396 RXM393395:RXM393396 RNQ393395:RNQ393396 RDU393395:RDU393396 QTY393395:QTY393396 QKC393395:QKC393396 QAG393395:QAG393396 PQK393395:PQK393396 PGO393395:PGO393396 OWS393395:OWS393396 OMW393395:OMW393396 ODA393395:ODA393396 NTE393395:NTE393396 NJI393395:NJI393396 MZM393395:MZM393396 MPQ393395:MPQ393396 MFU393395:MFU393396 LVY393395:LVY393396 LMC393395:LMC393396 LCG393395:LCG393396 KSK393395:KSK393396 KIO393395:KIO393396 JYS393395:JYS393396 JOW393395:JOW393396 JFA393395:JFA393396 IVE393395:IVE393396 ILI393395:ILI393396 IBM393395:IBM393396 HRQ393395:HRQ393396 HHU393395:HHU393396 GXY393395:GXY393396 GOC393395:GOC393396 GEG393395:GEG393396 FUK393395:FUK393396 FKO393395:FKO393396 FAS393395:FAS393396 EQW393395:EQW393396 EHA393395:EHA393396 DXE393395:DXE393396 DNI393395:DNI393396 DDM393395:DDM393396 CTQ393395:CTQ393396 CJU393395:CJU393396 BZY393395:BZY393396 BQC393395:BQC393396 BGG393395:BGG393396 AWK393395:AWK393396 AMO393395:AMO393396 ACS393395:ACS393396 SW393395:SW393396 JA393395:JA393396 E393395:E393396 WVM327859:WVM327860 WLQ327859:WLQ327860 WBU327859:WBU327860 VRY327859:VRY327860 VIC327859:VIC327860 UYG327859:UYG327860 UOK327859:UOK327860 UEO327859:UEO327860 TUS327859:TUS327860 TKW327859:TKW327860 TBA327859:TBA327860 SRE327859:SRE327860 SHI327859:SHI327860 RXM327859:RXM327860 RNQ327859:RNQ327860 RDU327859:RDU327860 QTY327859:QTY327860 QKC327859:QKC327860 QAG327859:QAG327860 PQK327859:PQK327860 PGO327859:PGO327860 OWS327859:OWS327860 OMW327859:OMW327860 ODA327859:ODA327860 NTE327859:NTE327860 NJI327859:NJI327860 MZM327859:MZM327860 MPQ327859:MPQ327860 MFU327859:MFU327860 LVY327859:LVY327860 LMC327859:LMC327860 LCG327859:LCG327860 KSK327859:KSK327860 KIO327859:KIO327860 JYS327859:JYS327860 JOW327859:JOW327860 JFA327859:JFA327860 IVE327859:IVE327860 ILI327859:ILI327860 IBM327859:IBM327860 HRQ327859:HRQ327860 HHU327859:HHU327860 GXY327859:GXY327860 GOC327859:GOC327860 GEG327859:GEG327860 FUK327859:FUK327860 FKO327859:FKO327860 FAS327859:FAS327860 EQW327859:EQW327860 EHA327859:EHA327860 DXE327859:DXE327860 DNI327859:DNI327860 DDM327859:DDM327860 CTQ327859:CTQ327860 CJU327859:CJU327860 BZY327859:BZY327860 BQC327859:BQC327860 BGG327859:BGG327860 AWK327859:AWK327860 AMO327859:AMO327860 ACS327859:ACS327860 SW327859:SW327860 JA327859:JA327860 E327859:E327860 WVM262323:WVM262324 WLQ262323:WLQ262324 WBU262323:WBU262324 VRY262323:VRY262324 VIC262323:VIC262324 UYG262323:UYG262324 UOK262323:UOK262324 UEO262323:UEO262324 TUS262323:TUS262324 TKW262323:TKW262324 TBA262323:TBA262324 SRE262323:SRE262324 SHI262323:SHI262324 RXM262323:RXM262324 RNQ262323:RNQ262324 RDU262323:RDU262324 QTY262323:QTY262324 QKC262323:QKC262324 QAG262323:QAG262324 PQK262323:PQK262324 PGO262323:PGO262324 OWS262323:OWS262324 OMW262323:OMW262324 ODA262323:ODA262324 NTE262323:NTE262324 NJI262323:NJI262324 MZM262323:MZM262324 MPQ262323:MPQ262324 MFU262323:MFU262324 LVY262323:LVY262324 LMC262323:LMC262324 LCG262323:LCG262324 KSK262323:KSK262324 KIO262323:KIO262324 JYS262323:JYS262324 JOW262323:JOW262324 JFA262323:JFA262324 IVE262323:IVE262324 ILI262323:ILI262324 IBM262323:IBM262324 HRQ262323:HRQ262324 HHU262323:HHU262324 GXY262323:GXY262324 GOC262323:GOC262324 GEG262323:GEG262324 FUK262323:FUK262324 FKO262323:FKO262324 FAS262323:FAS262324 EQW262323:EQW262324 EHA262323:EHA262324 DXE262323:DXE262324 DNI262323:DNI262324 DDM262323:DDM262324 CTQ262323:CTQ262324 CJU262323:CJU262324 BZY262323:BZY262324 BQC262323:BQC262324 BGG262323:BGG262324 AWK262323:AWK262324 AMO262323:AMO262324 ACS262323:ACS262324 SW262323:SW262324 JA262323:JA262324 E262323:E262324 WVM196787:WVM196788 WLQ196787:WLQ196788 WBU196787:WBU196788 VRY196787:VRY196788 VIC196787:VIC196788 UYG196787:UYG196788 UOK196787:UOK196788 UEO196787:UEO196788 TUS196787:TUS196788 TKW196787:TKW196788 TBA196787:TBA196788 SRE196787:SRE196788 SHI196787:SHI196788 RXM196787:RXM196788 RNQ196787:RNQ196788 RDU196787:RDU196788 QTY196787:QTY196788 QKC196787:QKC196788 QAG196787:QAG196788 PQK196787:PQK196788 PGO196787:PGO196788 OWS196787:OWS196788 OMW196787:OMW196788 ODA196787:ODA196788 NTE196787:NTE196788 NJI196787:NJI196788 MZM196787:MZM196788 MPQ196787:MPQ196788 MFU196787:MFU196788 LVY196787:LVY196788 LMC196787:LMC196788 LCG196787:LCG196788 KSK196787:KSK196788 KIO196787:KIO196788 JYS196787:JYS196788 JOW196787:JOW196788 JFA196787:JFA196788 IVE196787:IVE196788 ILI196787:ILI196788 IBM196787:IBM196788 HRQ196787:HRQ196788 HHU196787:HHU196788 GXY196787:GXY196788 GOC196787:GOC196788 GEG196787:GEG196788 FUK196787:FUK196788 FKO196787:FKO196788 FAS196787:FAS196788 EQW196787:EQW196788 EHA196787:EHA196788 DXE196787:DXE196788 DNI196787:DNI196788 DDM196787:DDM196788 CTQ196787:CTQ196788 CJU196787:CJU196788 BZY196787:BZY196788 BQC196787:BQC196788 BGG196787:BGG196788 AWK196787:AWK196788 AMO196787:AMO196788 ACS196787:ACS196788 SW196787:SW196788 JA196787:JA196788 E196787:E196788 WVM131251:WVM131252 WLQ131251:WLQ131252 WBU131251:WBU131252 VRY131251:VRY131252 VIC131251:VIC131252 UYG131251:UYG131252 UOK131251:UOK131252 UEO131251:UEO131252 TUS131251:TUS131252 TKW131251:TKW131252 TBA131251:TBA131252 SRE131251:SRE131252 SHI131251:SHI131252 RXM131251:RXM131252 RNQ131251:RNQ131252 RDU131251:RDU131252 QTY131251:QTY131252 QKC131251:QKC131252 QAG131251:QAG131252 PQK131251:PQK131252 PGO131251:PGO131252 OWS131251:OWS131252 OMW131251:OMW131252 ODA131251:ODA131252 NTE131251:NTE131252 NJI131251:NJI131252 MZM131251:MZM131252 MPQ131251:MPQ131252 MFU131251:MFU131252 LVY131251:LVY131252 LMC131251:LMC131252 LCG131251:LCG131252 KSK131251:KSK131252 KIO131251:KIO131252 JYS131251:JYS131252 JOW131251:JOW131252 JFA131251:JFA131252 IVE131251:IVE131252 ILI131251:ILI131252 IBM131251:IBM131252 HRQ131251:HRQ131252 HHU131251:HHU131252 GXY131251:GXY131252 GOC131251:GOC131252 GEG131251:GEG131252 FUK131251:FUK131252 FKO131251:FKO131252 FAS131251:FAS131252 EQW131251:EQW131252 EHA131251:EHA131252 DXE131251:DXE131252 DNI131251:DNI131252 DDM131251:DDM131252 CTQ131251:CTQ131252 CJU131251:CJU131252 BZY131251:BZY131252 BQC131251:BQC131252 BGG131251:BGG131252 AWK131251:AWK131252 AMO131251:AMO131252 ACS131251:ACS131252 SW131251:SW131252 JA131251:JA131252 E131251:E131252 WVM65715:WVM65716 WLQ65715:WLQ65716 WBU65715:WBU65716 VRY65715:VRY65716 VIC65715:VIC65716 UYG65715:UYG65716 UOK65715:UOK65716 UEO65715:UEO65716 TUS65715:TUS65716 TKW65715:TKW65716 TBA65715:TBA65716 SRE65715:SRE65716 SHI65715:SHI65716 RXM65715:RXM65716 RNQ65715:RNQ65716 RDU65715:RDU65716 QTY65715:QTY65716 QKC65715:QKC65716 QAG65715:QAG65716 PQK65715:PQK65716 PGO65715:PGO65716 OWS65715:OWS65716 OMW65715:OMW65716 ODA65715:ODA65716 NTE65715:NTE65716 NJI65715:NJI65716 MZM65715:MZM65716 MPQ65715:MPQ65716 MFU65715:MFU65716 LVY65715:LVY65716 LMC65715:LMC65716 LCG65715:LCG65716 KSK65715:KSK65716 KIO65715:KIO65716 JYS65715:JYS65716 JOW65715:JOW65716 JFA65715:JFA65716 IVE65715:IVE65716 ILI65715:ILI65716 IBM65715:IBM65716 HRQ65715:HRQ65716 HHU65715:HHU65716 GXY65715:GXY65716 GOC65715:GOC65716 GEG65715:GEG65716 FUK65715:FUK65716 FKO65715:FKO65716 FAS65715:FAS65716 EQW65715:EQW65716 EHA65715:EHA65716 DXE65715:DXE65716 DNI65715:DNI65716 DDM65715:DDM65716 CTQ65715:CTQ65716 CJU65715:CJU65716 BZY65715:BZY65716 BQC65715:BQC65716 BGG65715:BGG65716 AWK65715:AWK65716 AMO65715:AMO65716 ACS65715:ACS65716 SW65715:SW65716 JA65715:JA65716 E65715:E65716 WVM160:WVM161 WLQ160:WLQ161 WBU160:WBU161 VRY160:VRY161 VIC160:VIC161 UYG160:UYG161 UOK160:UOK161 UEO160:UEO161 TUS160:TUS161 TKW160:TKW161 TBA160:TBA161 SRE160:SRE161 SHI160:SHI161 RXM160:RXM161 RNQ160:RNQ161 RDU160:RDU161 QTY160:QTY161 QKC160:QKC161 QAG160:QAG161 PQK160:PQK161 PGO160:PGO161 OWS160:OWS161 OMW160:OMW161 ODA160:ODA161 NTE160:NTE161 NJI160:NJI161 MZM160:MZM161 MPQ160:MPQ161 MFU160:MFU161 LVY160:LVY161 LMC160:LMC161 LCG160:LCG161 KSK160:KSK161 KIO160:KIO161 JYS160:JYS161 JOW160:JOW161 JFA160:JFA161 IVE160:IVE161 ILI160:ILI161 IBM160:IBM161 HRQ160:HRQ161 HHU160:HHU161 GXY160:GXY161 GOC160:GOC161 GEG160:GEG161 FUK160:FUK161 FKO160:FKO161 FAS160:FAS161 EQW160:EQW161 EHA160:EHA161 DXE160:DXE161 DNI160:DNI161 DDM160:DDM161 CTQ160:CTQ161 CJU160:CJU161 BZY160:BZY161 BQC160:BQC161 BGG160:BGG161 AWK160:AWK161 AMO160:AMO161 ACS160:ACS161 SW160:SW161 JA160:JA161 E160:E161 WVM983215 WLQ983215 WBU983215 VRY983215 VIC983215 UYG983215 UOK983215 UEO983215 TUS983215 TKW983215 TBA983215 SRE983215 SHI983215 RXM983215 RNQ983215 RDU983215 QTY983215 QKC983215 QAG983215 PQK983215 PGO983215 OWS983215 OMW983215 ODA983215 NTE983215 NJI983215 MZM983215 MPQ983215 MFU983215 LVY983215 LMC983215 LCG983215 KSK983215 KIO983215 JYS983215 JOW983215 JFA983215 IVE983215 ILI983215 IBM983215 HRQ983215 HHU983215 GXY983215 GOC983215 GEG983215 FUK983215 FKO983215 FAS983215 EQW983215 EHA983215 DXE983215 DNI983215 DDM983215 CTQ983215 CJU983215 BZY983215 BQC983215 BGG983215 AWK983215 AMO983215 ACS983215 SW983215 JA983215 E983215 WVM917679 WLQ917679 WBU917679 VRY917679 VIC917679 UYG917679 UOK917679 UEO917679 TUS917679 TKW917679 TBA917679 SRE917679 SHI917679 RXM917679 RNQ917679 RDU917679 QTY917679 QKC917679 QAG917679 PQK917679 PGO917679 OWS917679 OMW917679 ODA917679 NTE917679 NJI917679 MZM917679 MPQ917679 MFU917679 LVY917679 LMC917679 LCG917679 KSK917679 KIO917679 JYS917679 JOW917679 JFA917679 IVE917679 ILI917679 IBM917679 HRQ917679 HHU917679 GXY917679 GOC917679 GEG917679 FUK917679 FKO917679 FAS917679 EQW917679 EHA917679 DXE917679 DNI917679 DDM917679 CTQ917679 CJU917679 BZY917679 BQC917679 BGG917679 AWK917679 AMO917679 ACS917679 SW917679 JA917679 E917679 WVM852143 WLQ852143 WBU852143 VRY852143 VIC852143 UYG852143 UOK852143 UEO852143 TUS852143 TKW852143 TBA852143 SRE852143 SHI852143 RXM852143 RNQ852143 RDU852143 QTY852143 QKC852143 QAG852143 PQK852143 PGO852143 OWS852143 OMW852143 ODA852143 NTE852143 NJI852143 MZM852143 MPQ852143 MFU852143 LVY852143 LMC852143 LCG852143 KSK852143 KIO852143 JYS852143 JOW852143 JFA852143 IVE852143 ILI852143 IBM852143 HRQ852143 HHU852143 GXY852143 GOC852143 GEG852143 FUK852143 FKO852143 FAS852143 EQW852143 EHA852143 DXE852143 DNI852143 DDM852143 CTQ852143 CJU852143 BZY852143 BQC852143 BGG852143 AWK852143 AMO852143 ACS852143 SW852143 JA852143 E852143 WVM786607 WLQ786607 WBU786607 VRY786607 VIC786607 UYG786607 UOK786607 UEO786607 TUS786607 TKW786607 TBA786607 SRE786607 SHI786607 RXM786607 RNQ786607 RDU786607 QTY786607 QKC786607 QAG786607 PQK786607 PGO786607 OWS786607 OMW786607 ODA786607 NTE786607 NJI786607 MZM786607 MPQ786607 MFU786607 LVY786607 LMC786607 LCG786607 KSK786607 KIO786607 JYS786607 JOW786607 JFA786607 IVE786607 ILI786607 IBM786607 HRQ786607 HHU786607 GXY786607 GOC786607 GEG786607 FUK786607 FKO786607 FAS786607 EQW786607 EHA786607 DXE786607 DNI786607 DDM786607 CTQ786607 CJU786607 BZY786607 BQC786607 BGG786607 AWK786607 AMO786607 ACS786607 SW786607 JA786607 E786607 WVM721071 WLQ721071 WBU721071 VRY721071 VIC721071 UYG721071 UOK721071 UEO721071 TUS721071 TKW721071 TBA721071 SRE721071 SHI721071 RXM721071 RNQ721071 RDU721071 QTY721071 QKC721071 QAG721071 PQK721071 PGO721071 OWS721071 OMW721071 ODA721071 NTE721071 NJI721071 MZM721071 MPQ721071 MFU721071 LVY721071 LMC721071 LCG721071 KSK721071 KIO721071 JYS721071 JOW721071 JFA721071 IVE721071 ILI721071 IBM721071 HRQ721071 HHU721071 GXY721071 GOC721071 GEG721071 FUK721071 FKO721071 FAS721071 EQW721071 EHA721071 DXE721071 DNI721071 DDM721071 CTQ721071 CJU721071 BZY721071 BQC721071 BGG721071 AWK721071 AMO721071 ACS721071 SW721071 JA721071 E721071 WVM655535 WLQ655535 WBU655535 VRY655535 VIC655535 UYG655535 UOK655535 UEO655535 TUS655535 TKW655535 TBA655535 SRE655535 SHI655535 RXM655535 RNQ655535 RDU655535 QTY655535 QKC655535 QAG655535 PQK655535 PGO655535 OWS655535 OMW655535 ODA655535 NTE655535 NJI655535 MZM655535 MPQ655535 MFU655535 LVY655535 LMC655535 LCG655535 KSK655535 KIO655535 JYS655535 JOW655535 JFA655535 IVE655535 ILI655535 IBM655535 HRQ655535 HHU655535 GXY655535 GOC655535 GEG655535 FUK655535 FKO655535 FAS655535 EQW655535 EHA655535 DXE655535 DNI655535 DDM655535 CTQ655535 CJU655535 BZY655535 BQC655535 BGG655535 AWK655535 AMO655535 ACS655535 SW655535 JA655535 E655535 WVM589999 WLQ589999 WBU589999 VRY589999 VIC589999 UYG589999 UOK589999 UEO589999 TUS589999 TKW589999 TBA589999 SRE589999 SHI589999 RXM589999 RNQ589999 RDU589999 QTY589999 QKC589999 QAG589999 PQK589999 PGO589999 OWS589999 OMW589999 ODA589999 NTE589999 NJI589999 MZM589999 MPQ589999 MFU589999 LVY589999 LMC589999 LCG589999 KSK589999 KIO589999 JYS589999 JOW589999 JFA589999 IVE589999 ILI589999 IBM589999 HRQ589999 HHU589999 GXY589999 GOC589999 GEG589999 FUK589999 FKO589999 FAS589999 EQW589999 EHA589999 DXE589999 DNI589999 DDM589999 CTQ589999 CJU589999 BZY589999 BQC589999 BGG589999 AWK589999 AMO589999 ACS589999 SW589999 JA589999 E589999 WVM524463 WLQ524463 WBU524463 VRY524463 VIC524463 UYG524463 UOK524463 UEO524463 TUS524463 TKW524463 TBA524463 SRE524463 SHI524463 RXM524463 RNQ524463 RDU524463 QTY524463 QKC524463 QAG524463 PQK524463 PGO524463 OWS524463 OMW524463 ODA524463 NTE524463 NJI524463 MZM524463 MPQ524463 MFU524463 LVY524463 LMC524463 LCG524463 KSK524463 KIO524463 JYS524463 JOW524463 JFA524463 IVE524463 ILI524463 IBM524463 HRQ524463 HHU524463 GXY524463 GOC524463 GEG524463 FUK524463 FKO524463 FAS524463 EQW524463 EHA524463 DXE524463 DNI524463 DDM524463 CTQ524463 CJU524463 BZY524463 BQC524463 BGG524463 AWK524463 AMO524463 ACS524463 SW524463 JA524463 E524463 WVM458927 WLQ458927 WBU458927 VRY458927 VIC458927 UYG458927 UOK458927 UEO458927 TUS458927 TKW458927 TBA458927 SRE458927 SHI458927 RXM458927 RNQ458927 RDU458927 QTY458927 QKC458927 QAG458927 PQK458927 PGO458927 OWS458927 OMW458927 ODA458927 NTE458927 NJI458927 MZM458927 MPQ458927 MFU458927 LVY458927 LMC458927 LCG458927 KSK458927 KIO458927 JYS458927 JOW458927 JFA458927 IVE458927 ILI458927 IBM458927 HRQ458927 HHU458927 GXY458927 GOC458927 GEG458927 FUK458927 FKO458927 FAS458927 EQW458927 EHA458927 DXE458927 DNI458927 DDM458927 CTQ458927 CJU458927 BZY458927 BQC458927 BGG458927 AWK458927 AMO458927 ACS458927 SW458927 JA458927 E458927 WVM393391 WLQ393391 WBU393391 VRY393391 VIC393391 UYG393391 UOK393391 UEO393391 TUS393391 TKW393391 TBA393391 SRE393391 SHI393391 RXM393391 RNQ393391 RDU393391 QTY393391 QKC393391 QAG393391 PQK393391 PGO393391 OWS393391 OMW393391 ODA393391 NTE393391 NJI393391 MZM393391 MPQ393391 MFU393391 LVY393391 LMC393391 LCG393391 KSK393391 KIO393391 JYS393391 JOW393391 JFA393391 IVE393391 ILI393391 IBM393391 HRQ393391 HHU393391 GXY393391 GOC393391 GEG393391 FUK393391 FKO393391 FAS393391 EQW393391 EHA393391 DXE393391 DNI393391 DDM393391 CTQ393391 CJU393391 BZY393391 BQC393391 BGG393391 AWK393391 AMO393391 ACS393391 SW393391 JA393391 E393391 WVM327855 WLQ327855 WBU327855 VRY327855 VIC327855 UYG327855 UOK327855 UEO327855 TUS327855 TKW327855 TBA327855 SRE327855 SHI327855 RXM327855 RNQ327855 RDU327855 QTY327855 QKC327855 QAG327855 PQK327855 PGO327855 OWS327855 OMW327855 ODA327855 NTE327855 NJI327855 MZM327855 MPQ327855 MFU327855 LVY327855 LMC327855 LCG327855 KSK327855 KIO327855 JYS327855 JOW327855 JFA327855 IVE327855 ILI327855 IBM327855 HRQ327855 HHU327855 GXY327855 GOC327855 GEG327855 FUK327855 FKO327855 FAS327855 EQW327855 EHA327855 DXE327855 DNI327855 DDM327855 CTQ327855 CJU327855 BZY327855 BQC327855 BGG327855 AWK327855 AMO327855 ACS327855 SW327855 JA327855 E327855 WVM262319 WLQ262319 WBU262319 VRY262319 VIC262319 UYG262319 UOK262319 UEO262319 TUS262319 TKW262319 TBA262319 SRE262319 SHI262319 RXM262319 RNQ262319 RDU262319 QTY262319 QKC262319 QAG262319 PQK262319 PGO262319 OWS262319 OMW262319 ODA262319 NTE262319 NJI262319 MZM262319 MPQ262319 MFU262319 LVY262319 LMC262319 LCG262319 KSK262319 KIO262319 JYS262319 JOW262319 JFA262319 IVE262319 ILI262319 IBM262319 HRQ262319 HHU262319 GXY262319 GOC262319 GEG262319 FUK262319 FKO262319 FAS262319 EQW262319 EHA262319 DXE262319 DNI262319 DDM262319 CTQ262319 CJU262319 BZY262319 BQC262319 BGG262319 AWK262319 AMO262319 ACS262319 SW262319 JA262319 E262319 WVM196783 WLQ196783 WBU196783 VRY196783 VIC196783 UYG196783 UOK196783 UEO196783 TUS196783 TKW196783 TBA196783 SRE196783 SHI196783 RXM196783 RNQ196783 RDU196783 QTY196783 QKC196783 QAG196783 PQK196783 PGO196783 OWS196783 OMW196783 ODA196783 NTE196783 NJI196783 MZM196783 MPQ196783 MFU196783 LVY196783 LMC196783 LCG196783 KSK196783 KIO196783 JYS196783 JOW196783 JFA196783 IVE196783 ILI196783 IBM196783 HRQ196783 HHU196783 GXY196783 GOC196783 GEG196783 FUK196783 FKO196783 FAS196783 EQW196783 EHA196783 DXE196783 DNI196783 DDM196783 CTQ196783 CJU196783 BZY196783 BQC196783 BGG196783 AWK196783 AMO196783 ACS196783 SW196783 JA196783 E196783 WVM131247 WLQ131247 WBU131247 VRY131247 VIC131247 UYG131247 UOK131247 UEO131247 TUS131247 TKW131247 TBA131247 SRE131247 SHI131247 RXM131247 RNQ131247 RDU131247 QTY131247 QKC131247 QAG131247 PQK131247 PGO131247 OWS131247 OMW131247 ODA131247 NTE131247 NJI131247 MZM131247 MPQ131247 MFU131247 LVY131247 LMC131247 LCG131247 KSK131247 KIO131247 JYS131247 JOW131247 JFA131247 IVE131247 ILI131247 IBM131247 HRQ131247 HHU131247 GXY131247 GOC131247 GEG131247 FUK131247 FKO131247 FAS131247 EQW131247 EHA131247 DXE131247 DNI131247 DDM131247 CTQ131247 CJU131247 BZY131247 BQC131247 BGG131247 AWK131247 AMO131247 ACS131247 SW131247 JA131247 E131247 WVM65711 WLQ65711 WBU65711 VRY65711 VIC65711 UYG65711 UOK65711 UEO65711 TUS65711 TKW65711 TBA65711 SRE65711 SHI65711 RXM65711 RNQ65711 RDU65711 QTY65711 QKC65711 QAG65711 PQK65711 PGO65711 OWS65711 OMW65711 ODA65711 NTE65711 NJI65711 MZM65711 MPQ65711 MFU65711 LVY65711 LMC65711 LCG65711 KSK65711 KIO65711 JYS65711 JOW65711 JFA65711 IVE65711 ILI65711 IBM65711 HRQ65711 HHU65711 GXY65711 GOC65711 GEG65711 FUK65711 FKO65711 FAS65711 EQW65711 EHA65711 DXE65711 DNI65711 DDM65711 CTQ65711 CJU65711 BZY65711 BQC65711 BGG65711 AWK65711 AMO65711 ACS65711 SW65711 JA65711 E65711 WVM156 WLQ156 WBU156 VRY156 VIC156 UYG156 UOK156 UEO156 TUS156 TKW156 TBA156 SRE156 SHI156 RXM156 RNQ156 RDU156 QTY156 QKC156 QAG156 PQK156 PGO156 OWS156 OMW156 ODA156 NTE156 NJI156 MZM156 MPQ156 MFU156 LVY156 LMC156 LCG156 KSK156 KIO156 JYS156 JOW156 JFA156 IVE156 ILI156 IBM156 HRQ156 HHU156 GXY156 GOC156 GEG156 FUK156 FKO156 FAS156 EQW156 EHA156 DXE156 DNI156 DDM156 CTQ156 CJU156 BZY156 BQC156 BGG156 AWK156 AMO156 ACS156 SW156 JA156 E156 WVM983232:WVM983236 WLQ983232:WLQ983236 WBU983232:WBU983236 VRY983232:VRY983236 VIC983232:VIC983236 UYG983232:UYG983236 UOK983232:UOK983236 UEO983232:UEO983236 TUS983232:TUS983236 TKW983232:TKW983236 TBA983232:TBA983236 SRE983232:SRE983236 SHI983232:SHI983236 RXM983232:RXM983236 RNQ983232:RNQ983236 RDU983232:RDU983236 QTY983232:QTY983236 QKC983232:QKC983236 QAG983232:QAG983236 PQK983232:PQK983236 PGO983232:PGO983236 OWS983232:OWS983236 OMW983232:OMW983236 ODA983232:ODA983236 NTE983232:NTE983236 NJI983232:NJI983236 MZM983232:MZM983236 MPQ983232:MPQ983236 MFU983232:MFU983236 LVY983232:LVY983236 LMC983232:LMC983236 LCG983232:LCG983236 KSK983232:KSK983236 KIO983232:KIO983236 JYS983232:JYS983236 JOW983232:JOW983236 JFA983232:JFA983236 IVE983232:IVE983236 ILI983232:ILI983236 IBM983232:IBM983236 HRQ983232:HRQ983236 HHU983232:HHU983236 GXY983232:GXY983236 GOC983232:GOC983236 GEG983232:GEG983236 FUK983232:FUK983236 FKO983232:FKO983236 FAS983232:FAS983236 EQW983232:EQW983236 EHA983232:EHA983236 DXE983232:DXE983236 DNI983232:DNI983236 DDM983232:DDM983236 CTQ983232:CTQ983236 CJU983232:CJU983236 BZY983232:BZY983236 BQC983232:BQC983236 BGG983232:BGG983236 AWK983232:AWK983236 AMO983232:AMO983236 ACS983232:ACS983236 SW983232:SW983236 JA983232:JA983236 E983232:E983236 WVM917696:WVM917700 WLQ917696:WLQ917700 WBU917696:WBU917700 VRY917696:VRY917700 VIC917696:VIC917700 UYG917696:UYG917700 UOK917696:UOK917700 UEO917696:UEO917700 TUS917696:TUS917700 TKW917696:TKW917700 TBA917696:TBA917700 SRE917696:SRE917700 SHI917696:SHI917700 RXM917696:RXM917700 RNQ917696:RNQ917700 RDU917696:RDU917700 QTY917696:QTY917700 QKC917696:QKC917700 QAG917696:QAG917700 PQK917696:PQK917700 PGO917696:PGO917700 OWS917696:OWS917700 OMW917696:OMW917700 ODA917696:ODA917700 NTE917696:NTE917700 NJI917696:NJI917700 MZM917696:MZM917700 MPQ917696:MPQ917700 MFU917696:MFU917700 LVY917696:LVY917700 LMC917696:LMC917700 LCG917696:LCG917700 KSK917696:KSK917700 KIO917696:KIO917700 JYS917696:JYS917700 JOW917696:JOW917700 JFA917696:JFA917700 IVE917696:IVE917700 ILI917696:ILI917700 IBM917696:IBM917700 HRQ917696:HRQ917700 HHU917696:HHU917700 GXY917696:GXY917700 GOC917696:GOC917700 GEG917696:GEG917700 FUK917696:FUK917700 FKO917696:FKO917700 FAS917696:FAS917700 EQW917696:EQW917700 EHA917696:EHA917700 DXE917696:DXE917700 DNI917696:DNI917700 DDM917696:DDM917700 CTQ917696:CTQ917700 CJU917696:CJU917700 BZY917696:BZY917700 BQC917696:BQC917700 BGG917696:BGG917700 AWK917696:AWK917700 AMO917696:AMO917700 ACS917696:ACS917700 SW917696:SW917700 JA917696:JA917700 E917696:E917700 WVM852160:WVM852164 WLQ852160:WLQ852164 WBU852160:WBU852164 VRY852160:VRY852164 VIC852160:VIC852164 UYG852160:UYG852164 UOK852160:UOK852164 UEO852160:UEO852164 TUS852160:TUS852164 TKW852160:TKW852164 TBA852160:TBA852164 SRE852160:SRE852164 SHI852160:SHI852164 RXM852160:RXM852164 RNQ852160:RNQ852164 RDU852160:RDU852164 QTY852160:QTY852164 QKC852160:QKC852164 QAG852160:QAG852164 PQK852160:PQK852164 PGO852160:PGO852164 OWS852160:OWS852164 OMW852160:OMW852164 ODA852160:ODA852164 NTE852160:NTE852164 NJI852160:NJI852164 MZM852160:MZM852164 MPQ852160:MPQ852164 MFU852160:MFU852164 LVY852160:LVY852164 LMC852160:LMC852164 LCG852160:LCG852164 KSK852160:KSK852164 KIO852160:KIO852164 JYS852160:JYS852164 JOW852160:JOW852164 JFA852160:JFA852164 IVE852160:IVE852164 ILI852160:ILI852164 IBM852160:IBM852164 HRQ852160:HRQ852164 HHU852160:HHU852164 GXY852160:GXY852164 GOC852160:GOC852164 GEG852160:GEG852164 FUK852160:FUK852164 FKO852160:FKO852164 FAS852160:FAS852164 EQW852160:EQW852164 EHA852160:EHA852164 DXE852160:DXE852164 DNI852160:DNI852164 DDM852160:DDM852164 CTQ852160:CTQ852164 CJU852160:CJU852164 BZY852160:BZY852164 BQC852160:BQC852164 BGG852160:BGG852164 AWK852160:AWK852164 AMO852160:AMO852164 ACS852160:ACS852164 SW852160:SW852164 JA852160:JA852164 E852160:E852164 WVM786624:WVM786628 WLQ786624:WLQ786628 WBU786624:WBU786628 VRY786624:VRY786628 VIC786624:VIC786628 UYG786624:UYG786628 UOK786624:UOK786628 UEO786624:UEO786628 TUS786624:TUS786628 TKW786624:TKW786628 TBA786624:TBA786628 SRE786624:SRE786628 SHI786624:SHI786628 RXM786624:RXM786628 RNQ786624:RNQ786628 RDU786624:RDU786628 QTY786624:QTY786628 QKC786624:QKC786628 QAG786624:QAG786628 PQK786624:PQK786628 PGO786624:PGO786628 OWS786624:OWS786628 OMW786624:OMW786628 ODA786624:ODA786628 NTE786624:NTE786628 NJI786624:NJI786628 MZM786624:MZM786628 MPQ786624:MPQ786628 MFU786624:MFU786628 LVY786624:LVY786628 LMC786624:LMC786628 LCG786624:LCG786628 KSK786624:KSK786628 KIO786624:KIO786628 JYS786624:JYS786628 JOW786624:JOW786628 JFA786624:JFA786628 IVE786624:IVE786628 ILI786624:ILI786628 IBM786624:IBM786628 HRQ786624:HRQ786628 HHU786624:HHU786628 GXY786624:GXY786628 GOC786624:GOC786628 GEG786624:GEG786628 FUK786624:FUK786628 FKO786624:FKO786628 FAS786624:FAS786628 EQW786624:EQW786628 EHA786624:EHA786628 DXE786624:DXE786628 DNI786624:DNI786628 DDM786624:DDM786628 CTQ786624:CTQ786628 CJU786624:CJU786628 BZY786624:BZY786628 BQC786624:BQC786628 BGG786624:BGG786628 AWK786624:AWK786628 AMO786624:AMO786628 ACS786624:ACS786628 SW786624:SW786628 JA786624:JA786628 E786624:E786628 WVM721088:WVM721092 WLQ721088:WLQ721092 WBU721088:WBU721092 VRY721088:VRY721092 VIC721088:VIC721092 UYG721088:UYG721092 UOK721088:UOK721092 UEO721088:UEO721092 TUS721088:TUS721092 TKW721088:TKW721092 TBA721088:TBA721092 SRE721088:SRE721092 SHI721088:SHI721092 RXM721088:RXM721092 RNQ721088:RNQ721092 RDU721088:RDU721092 QTY721088:QTY721092 QKC721088:QKC721092 QAG721088:QAG721092 PQK721088:PQK721092 PGO721088:PGO721092 OWS721088:OWS721092 OMW721088:OMW721092 ODA721088:ODA721092 NTE721088:NTE721092 NJI721088:NJI721092 MZM721088:MZM721092 MPQ721088:MPQ721092 MFU721088:MFU721092 LVY721088:LVY721092 LMC721088:LMC721092 LCG721088:LCG721092 KSK721088:KSK721092 KIO721088:KIO721092 JYS721088:JYS721092 JOW721088:JOW721092 JFA721088:JFA721092 IVE721088:IVE721092 ILI721088:ILI721092 IBM721088:IBM721092 HRQ721088:HRQ721092 HHU721088:HHU721092 GXY721088:GXY721092 GOC721088:GOC721092 GEG721088:GEG721092 FUK721088:FUK721092 FKO721088:FKO721092 FAS721088:FAS721092 EQW721088:EQW721092 EHA721088:EHA721092 DXE721088:DXE721092 DNI721088:DNI721092 DDM721088:DDM721092 CTQ721088:CTQ721092 CJU721088:CJU721092 BZY721088:BZY721092 BQC721088:BQC721092 BGG721088:BGG721092 AWK721088:AWK721092 AMO721088:AMO721092 ACS721088:ACS721092 SW721088:SW721092 JA721088:JA721092 E721088:E721092 WVM655552:WVM655556 WLQ655552:WLQ655556 WBU655552:WBU655556 VRY655552:VRY655556 VIC655552:VIC655556 UYG655552:UYG655556 UOK655552:UOK655556 UEO655552:UEO655556 TUS655552:TUS655556 TKW655552:TKW655556 TBA655552:TBA655556 SRE655552:SRE655556 SHI655552:SHI655556 RXM655552:RXM655556 RNQ655552:RNQ655556 RDU655552:RDU655556 QTY655552:QTY655556 QKC655552:QKC655556 QAG655552:QAG655556 PQK655552:PQK655556 PGO655552:PGO655556 OWS655552:OWS655556 OMW655552:OMW655556 ODA655552:ODA655556 NTE655552:NTE655556 NJI655552:NJI655556 MZM655552:MZM655556 MPQ655552:MPQ655556 MFU655552:MFU655556 LVY655552:LVY655556 LMC655552:LMC655556 LCG655552:LCG655556 KSK655552:KSK655556 KIO655552:KIO655556 JYS655552:JYS655556 JOW655552:JOW655556 JFA655552:JFA655556 IVE655552:IVE655556 ILI655552:ILI655556 IBM655552:IBM655556 HRQ655552:HRQ655556 HHU655552:HHU655556 GXY655552:GXY655556 GOC655552:GOC655556 GEG655552:GEG655556 FUK655552:FUK655556 FKO655552:FKO655556 FAS655552:FAS655556 EQW655552:EQW655556 EHA655552:EHA655556 DXE655552:DXE655556 DNI655552:DNI655556 DDM655552:DDM655556 CTQ655552:CTQ655556 CJU655552:CJU655556 BZY655552:BZY655556 BQC655552:BQC655556 BGG655552:BGG655556 AWK655552:AWK655556 AMO655552:AMO655556 ACS655552:ACS655556 SW655552:SW655556 JA655552:JA655556 E655552:E655556 WVM590016:WVM590020 WLQ590016:WLQ590020 WBU590016:WBU590020 VRY590016:VRY590020 VIC590016:VIC590020 UYG590016:UYG590020 UOK590016:UOK590020 UEO590016:UEO590020 TUS590016:TUS590020 TKW590016:TKW590020 TBA590016:TBA590020 SRE590016:SRE590020 SHI590016:SHI590020 RXM590016:RXM590020 RNQ590016:RNQ590020 RDU590016:RDU590020 QTY590016:QTY590020 QKC590016:QKC590020 QAG590016:QAG590020 PQK590016:PQK590020 PGO590016:PGO590020 OWS590016:OWS590020 OMW590016:OMW590020 ODA590016:ODA590020 NTE590016:NTE590020 NJI590016:NJI590020 MZM590016:MZM590020 MPQ590016:MPQ590020 MFU590016:MFU590020 LVY590016:LVY590020 LMC590016:LMC590020 LCG590016:LCG590020 KSK590016:KSK590020 KIO590016:KIO590020 JYS590016:JYS590020 JOW590016:JOW590020 JFA590016:JFA590020 IVE590016:IVE590020 ILI590016:ILI590020 IBM590016:IBM590020 HRQ590016:HRQ590020 HHU590016:HHU590020 GXY590016:GXY590020 GOC590016:GOC590020 GEG590016:GEG590020 FUK590016:FUK590020 FKO590016:FKO590020 FAS590016:FAS590020 EQW590016:EQW590020 EHA590016:EHA590020 DXE590016:DXE590020 DNI590016:DNI590020 DDM590016:DDM590020 CTQ590016:CTQ590020 CJU590016:CJU590020 BZY590016:BZY590020 BQC590016:BQC590020 BGG590016:BGG590020 AWK590016:AWK590020 AMO590016:AMO590020 ACS590016:ACS590020 SW590016:SW590020 JA590016:JA590020 E590016:E590020 WVM524480:WVM524484 WLQ524480:WLQ524484 WBU524480:WBU524484 VRY524480:VRY524484 VIC524480:VIC524484 UYG524480:UYG524484 UOK524480:UOK524484 UEO524480:UEO524484 TUS524480:TUS524484 TKW524480:TKW524484 TBA524480:TBA524484 SRE524480:SRE524484 SHI524480:SHI524484 RXM524480:RXM524484 RNQ524480:RNQ524484 RDU524480:RDU524484 QTY524480:QTY524484 QKC524480:QKC524484 QAG524480:QAG524484 PQK524480:PQK524484 PGO524480:PGO524484 OWS524480:OWS524484 OMW524480:OMW524484 ODA524480:ODA524484 NTE524480:NTE524484 NJI524480:NJI524484 MZM524480:MZM524484 MPQ524480:MPQ524484 MFU524480:MFU524484 LVY524480:LVY524484 LMC524480:LMC524484 LCG524480:LCG524484 KSK524480:KSK524484 KIO524480:KIO524484 JYS524480:JYS524484 JOW524480:JOW524484 JFA524480:JFA524484 IVE524480:IVE524484 ILI524480:ILI524484 IBM524480:IBM524484 HRQ524480:HRQ524484 HHU524480:HHU524484 GXY524480:GXY524484 GOC524480:GOC524484 GEG524480:GEG524484 FUK524480:FUK524484 FKO524480:FKO524484 FAS524480:FAS524484 EQW524480:EQW524484 EHA524480:EHA524484 DXE524480:DXE524484 DNI524480:DNI524484 DDM524480:DDM524484 CTQ524480:CTQ524484 CJU524480:CJU524484 BZY524480:BZY524484 BQC524480:BQC524484 BGG524480:BGG524484 AWK524480:AWK524484 AMO524480:AMO524484 ACS524480:ACS524484 SW524480:SW524484 JA524480:JA524484 E524480:E524484 WVM458944:WVM458948 WLQ458944:WLQ458948 WBU458944:WBU458948 VRY458944:VRY458948 VIC458944:VIC458948 UYG458944:UYG458948 UOK458944:UOK458948 UEO458944:UEO458948 TUS458944:TUS458948 TKW458944:TKW458948 TBA458944:TBA458948 SRE458944:SRE458948 SHI458944:SHI458948 RXM458944:RXM458948 RNQ458944:RNQ458948 RDU458944:RDU458948 QTY458944:QTY458948 QKC458944:QKC458948 QAG458944:QAG458948 PQK458944:PQK458948 PGO458944:PGO458948 OWS458944:OWS458948 OMW458944:OMW458948 ODA458944:ODA458948 NTE458944:NTE458948 NJI458944:NJI458948 MZM458944:MZM458948 MPQ458944:MPQ458948 MFU458944:MFU458948 LVY458944:LVY458948 LMC458944:LMC458948 LCG458944:LCG458948 KSK458944:KSK458948 KIO458944:KIO458948 JYS458944:JYS458948 JOW458944:JOW458948 JFA458944:JFA458948 IVE458944:IVE458948 ILI458944:ILI458948 IBM458944:IBM458948 HRQ458944:HRQ458948 HHU458944:HHU458948 GXY458944:GXY458948 GOC458944:GOC458948 GEG458944:GEG458948 FUK458944:FUK458948 FKO458944:FKO458948 FAS458944:FAS458948 EQW458944:EQW458948 EHA458944:EHA458948 DXE458944:DXE458948 DNI458944:DNI458948 DDM458944:DDM458948 CTQ458944:CTQ458948 CJU458944:CJU458948 BZY458944:BZY458948 BQC458944:BQC458948 BGG458944:BGG458948 AWK458944:AWK458948 AMO458944:AMO458948 ACS458944:ACS458948 SW458944:SW458948 JA458944:JA458948 E458944:E458948 WVM393408:WVM393412 WLQ393408:WLQ393412 WBU393408:WBU393412 VRY393408:VRY393412 VIC393408:VIC393412 UYG393408:UYG393412 UOK393408:UOK393412 UEO393408:UEO393412 TUS393408:TUS393412 TKW393408:TKW393412 TBA393408:TBA393412 SRE393408:SRE393412 SHI393408:SHI393412 RXM393408:RXM393412 RNQ393408:RNQ393412 RDU393408:RDU393412 QTY393408:QTY393412 QKC393408:QKC393412 QAG393408:QAG393412 PQK393408:PQK393412 PGO393408:PGO393412 OWS393408:OWS393412 OMW393408:OMW393412 ODA393408:ODA393412 NTE393408:NTE393412 NJI393408:NJI393412 MZM393408:MZM393412 MPQ393408:MPQ393412 MFU393408:MFU393412 LVY393408:LVY393412 LMC393408:LMC393412 LCG393408:LCG393412 KSK393408:KSK393412 KIO393408:KIO393412 JYS393408:JYS393412 JOW393408:JOW393412 JFA393408:JFA393412 IVE393408:IVE393412 ILI393408:ILI393412 IBM393408:IBM393412 HRQ393408:HRQ393412 HHU393408:HHU393412 GXY393408:GXY393412 GOC393408:GOC393412 GEG393408:GEG393412 FUK393408:FUK393412 FKO393408:FKO393412 FAS393408:FAS393412 EQW393408:EQW393412 EHA393408:EHA393412 DXE393408:DXE393412 DNI393408:DNI393412 DDM393408:DDM393412 CTQ393408:CTQ393412 CJU393408:CJU393412 BZY393408:BZY393412 BQC393408:BQC393412 BGG393408:BGG393412 AWK393408:AWK393412 AMO393408:AMO393412 ACS393408:ACS393412 SW393408:SW393412 JA393408:JA393412 E393408:E393412 WVM327872:WVM327876 WLQ327872:WLQ327876 WBU327872:WBU327876 VRY327872:VRY327876 VIC327872:VIC327876 UYG327872:UYG327876 UOK327872:UOK327876 UEO327872:UEO327876 TUS327872:TUS327876 TKW327872:TKW327876 TBA327872:TBA327876 SRE327872:SRE327876 SHI327872:SHI327876 RXM327872:RXM327876 RNQ327872:RNQ327876 RDU327872:RDU327876 QTY327872:QTY327876 QKC327872:QKC327876 QAG327872:QAG327876 PQK327872:PQK327876 PGO327872:PGO327876 OWS327872:OWS327876 OMW327872:OMW327876 ODA327872:ODA327876 NTE327872:NTE327876 NJI327872:NJI327876 MZM327872:MZM327876 MPQ327872:MPQ327876 MFU327872:MFU327876 LVY327872:LVY327876 LMC327872:LMC327876 LCG327872:LCG327876 KSK327872:KSK327876 KIO327872:KIO327876 JYS327872:JYS327876 JOW327872:JOW327876 JFA327872:JFA327876 IVE327872:IVE327876 ILI327872:ILI327876 IBM327872:IBM327876 HRQ327872:HRQ327876 HHU327872:HHU327876 GXY327872:GXY327876 GOC327872:GOC327876 GEG327872:GEG327876 FUK327872:FUK327876 FKO327872:FKO327876 FAS327872:FAS327876 EQW327872:EQW327876 EHA327872:EHA327876 DXE327872:DXE327876 DNI327872:DNI327876 DDM327872:DDM327876 CTQ327872:CTQ327876 CJU327872:CJU327876 BZY327872:BZY327876 BQC327872:BQC327876 BGG327872:BGG327876 AWK327872:AWK327876 AMO327872:AMO327876 ACS327872:ACS327876 SW327872:SW327876 JA327872:JA327876 E327872:E327876 WVM262336:WVM262340 WLQ262336:WLQ262340 WBU262336:WBU262340 VRY262336:VRY262340 VIC262336:VIC262340 UYG262336:UYG262340 UOK262336:UOK262340 UEO262336:UEO262340 TUS262336:TUS262340 TKW262336:TKW262340 TBA262336:TBA262340 SRE262336:SRE262340 SHI262336:SHI262340 RXM262336:RXM262340 RNQ262336:RNQ262340 RDU262336:RDU262340 QTY262336:QTY262340 QKC262336:QKC262340 QAG262336:QAG262340 PQK262336:PQK262340 PGO262336:PGO262340 OWS262336:OWS262340 OMW262336:OMW262340 ODA262336:ODA262340 NTE262336:NTE262340 NJI262336:NJI262340 MZM262336:MZM262340 MPQ262336:MPQ262340 MFU262336:MFU262340 LVY262336:LVY262340 LMC262336:LMC262340 LCG262336:LCG262340 KSK262336:KSK262340 KIO262336:KIO262340 JYS262336:JYS262340 JOW262336:JOW262340 JFA262336:JFA262340 IVE262336:IVE262340 ILI262336:ILI262340 IBM262336:IBM262340 HRQ262336:HRQ262340 HHU262336:HHU262340 GXY262336:GXY262340 GOC262336:GOC262340 GEG262336:GEG262340 FUK262336:FUK262340 FKO262336:FKO262340 FAS262336:FAS262340 EQW262336:EQW262340 EHA262336:EHA262340 DXE262336:DXE262340 DNI262336:DNI262340 DDM262336:DDM262340 CTQ262336:CTQ262340 CJU262336:CJU262340 BZY262336:BZY262340 BQC262336:BQC262340 BGG262336:BGG262340 AWK262336:AWK262340 AMO262336:AMO262340 ACS262336:ACS262340 SW262336:SW262340 JA262336:JA262340 E262336:E262340 WVM196800:WVM196804 WLQ196800:WLQ196804 WBU196800:WBU196804 VRY196800:VRY196804 VIC196800:VIC196804 UYG196800:UYG196804 UOK196800:UOK196804 UEO196800:UEO196804 TUS196800:TUS196804 TKW196800:TKW196804 TBA196800:TBA196804 SRE196800:SRE196804 SHI196800:SHI196804 RXM196800:RXM196804 RNQ196800:RNQ196804 RDU196800:RDU196804 QTY196800:QTY196804 QKC196800:QKC196804 QAG196800:QAG196804 PQK196800:PQK196804 PGO196800:PGO196804 OWS196800:OWS196804 OMW196800:OMW196804 ODA196800:ODA196804 NTE196800:NTE196804 NJI196800:NJI196804 MZM196800:MZM196804 MPQ196800:MPQ196804 MFU196800:MFU196804 LVY196800:LVY196804 LMC196800:LMC196804 LCG196800:LCG196804 KSK196800:KSK196804 KIO196800:KIO196804 JYS196800:JYS196804 JOW196800:JOW196804 JFA196800:JFA196804 IVE196800:IVE196804 ILI196800:ILI196804 IBM196800:IBM196804 HRQ196800:HRQ196804 HHU196800:HHU196804 GXY196800:GXY196804 GOC196800:GOC196804 GEG196800:GEG196804 FUK196800:FUK196804 FKO196800:FKO196804 FAS196800:FAS196804 EQW196800:EQW196804 EHA196800:EHA196804 DXE196800:DXE196804 DNI196800:DNI196804 DDM196800:DDM196804 CTQ196800:CTQ196804 CJU196800:CJU196804 BZY196800:BZY196804 BQC196800:BQC196804 BGG196800:BGG196804 AWK196800:AWK196804 AMO196800:AMO196804 ACS196800:ACS196804 SW196800:SW196804 JA196800:JA196804 E196800:E196804 WVM131264:WVM131268 WLQ131264:WLQ131268 WBU131264:WBU131268 VRY131264:VRY131268 VIC131264:VIC131268 UYG131264:UYG131268 UOK131264:UOK131268 UEO131264:UEO131268 TUS131264:TUS131268 TKW131264:TKW131268 TBA131264:TBA131268 SRE131264:SRE131268 SHI131264:SHI131268 RXM131264:RXM131268 RNQ131264:RNQ131268 RDU131264:RDU131268 QTY131264:QTY131268 QKC131264:QKC131268 QAG131264:QAG131268 PQK131264:PQK131268 PGO131264:PGO131268 OWS131264:OWS131268 OMW131264:OMW131268 ODA131264:ODA131268 NTE131264:NTE131268 NJI131264:NJI131268 MZM131264:MZM131268 MPQ131264:MPQ131268 MFU131264:MFU131268 LVY131264:LVY131268 LMC131264:LMC131268 LCG131264:LCG131268 KSK131264:KSK131268 KIO131264:KIO131268 JYS131264:JYS131268 JOW131264:JOW131268 JFA131264:JFA131268 IVE131264:IVE131268 ILI131264:ILI131268 IBM131264:IBM131268 HRQ131264:HRQ131268 HHU131264:HHU131268 GXY131264:GXY131268 GOC131264:GOC131268 GEG131264:GEG131268 FUK131264:FUK131268 FKO131264:FKO131268 FAS131264:FAS131268 EQW131264:EQW131268 EHA131264:EHA131268 DXE131264:DXE131268 DNI131264:DNI131268 DDM131264:DDM131268 CTQ131264:CTQ131268 CJU131264:CJU131268 BZY131264:BZY131268 BQC131264:BQC131268 BGG131264:BGG131268 AWK131264:AWK131268 AMO131264:AMO131268 ACS131264:ACS131268 SW131264:SW131268 JA131264:JA131268 E131264:E131268 WVM65728:WVM65732 WLQ65728:WLQ65732 WBU65728:WBU65732 VRY65728:VRY65732 VIC65728:VIC65732 UYG65728:UYG65732 UOK65728:UOK65732 UEO65728:UEO65732 TUS65728:TUS65732 TKW65728:TKW65732 TBA65728:TBA65732 SRE65728:SRE65732 SHI65728:SHI65732 RXM65728:RXM65732 RNQ65728:RNQ65732 RDU65728:RDU65732 QTY65728:QTY65732 QKC65728:QKC65732 QAG65728:QAG65732 PQK65728:PQK65732 PGO65728:PGO65732 OWS65728:OWS65732 OMW65728:OMW65732 ODA65728:ODA65732 NTE65728:NTE65732 NJI65728:NJI65732 MZM65728:MZM65732 MPQ65728:MPQ65732 MFU65728:MFU65732 LVY65728:LVY65732 LMC65728:LMC65732 LCG65728:LCG65732 KSK65728:KSK65732 KIO65728:KIO65732 JYS65728:JYS65732 JOW65728:JOW65732 JFA65728:JFA65732 IVE65728:IVE65732 ILI65728:ILI65732 IBM65728:IBM65732 HRQ65728:HRQ65732 HHU65728:HHU65732 GXY65728:GXY65732 GOC65728:GOC65732 GEG65728:GEG65732 FUK65728:FUK65732 FKO65728:FKO65732 FAS65728:FAS65732 EQW65728:EQW65732 EHA65728:EHA65732 DXE65728:DXE65732 DNI65728:DNI65732 DDM65728:DDM65732 CTQ65728:CTQ65732 CJU65728:CJU65732 BZY65728:BZY65732 BQC65728:BQC65732 BGG65728:BGG65732 AWK65728:AWK65732 AMO65728:AMO65732 ACS65728:ACS65732 SW65728:SW65732 JA65728:JA65732 E65728:E65732 WVM173:WVM177 WLQ173:WLQ177 WBU173:WBU177 VRY173:VRY177 VIC173:VIC177 UYG173:UYG177 UOK173:UOK177 UEO173:UEO177 TUS173:TUS177 TKW173:TKW177 TBA173:TBA177 SRE173:SRE177 SHI173:SHI177 RXM173:RXM177 RNQ173:RNQ177 RDU173:RDU177 QTY173:QTY177 QKC173:QKC177 QAG173:QAG177 PQK173:PQK177 PGO173:PGO177 OWS173:OWS177 OMW173:OMW177 ODA173:ODA177 NTE173:NTE177 NJI173:NJI177 MZM173:MZM177 MPQ173:MPQ177 MFU173:MFU177 LVY173:LVY177 LMC173:LMC177 LCG173:LCG177 KSK173:KSK177 KIO173:KIO177 JYS173:JYS177 JOW173:JOW177 JFA173:JFA177 IVE173:IVE177 ILI173:ILI177 IBM173:IBM177 HRQ173:HRQ177 HHU173:HHU177 GXY173:GXY177 GOC173:GOC177 GEG173:GEG177 FUK173:FUK177 FKO173:FKO177 FAS173:FAS177 EQW173:EQW177 EHA173:EHA177 DXE173:DXE177 DNI173:DNI177 DDM173:DDM177 CTQ173:CTQ177 CJU173:CJU177 BZY173:BZY177 BQC173:BQC177 BGG173:BGG177 AWK173:AWK177 AMO173:AMO177 ACS173:ACS177 SW173:SW177 JA173:JA177 E173:E177 WVM983255 WLQ983255 WBU983255 VRY983255 VIC983255 UYG983255 UOK983255 UEO983255 TUS983255 TKW983255 TBA983255 SRE983255 SHI983255 RXM983255 RNQ983255 RDU983255 QTY983255 QKC983255 QAG983255 PQK983255 PGO983255 OWS983255 OMW983255 ODA983255 NTE983255 NJI983255 MZM983255 MPQ983255 MFU983255 LVY983255 LMC983255 LCG983255 KSK983255 KIO983255 JYS983255 JOW983255 JFA983255 IVE983255 ILI983255 IBM983255 HRQ983255 HHU983255 GXY983255 GOC983255 GEG983255 FUK983255 FKO983255 FAS983255 EQW983255 EHA983255 DXE983255 DNI983255 DDM983255 CTQ983255 CJU983255 BZY983255 BQC983255 BGG983255 AWK983255 AMO983255 ACS983255 SW983255 JA983255 E983255 WVM917719 WLQ917719 WBU917719 VRY917719 VIC917719 UYG917719 UOK917719 UEO917719 TUS917719 TKW917719 TBA917719 SRE917719 SHI917719 RXM917719 RNQ917719 RDU917719 QTY917719 QKC917719 QAG917719 PQK917719 PGO917719 OWS917719 OMW917719 ODA917719 NTE917719 NJI917719 MZM917719 MPQ917719 MFU917719 LVY917719 LMC917719 LCG917719 KSK917719 KIO917719 JYS917719 JOW917719 JFA917719 IVE917719 ILI917719 IBM917719 HRQ917719 HHU917719 GXY917719 GOC917719 GEG917719 FUK917719 FKO917719 FAS917719 EQW917719 EHA917719 DXE917719 DNI917719 DDM917719 CTQ917719 CJU917719 BZY917719 BQC917719 BGG917719 AWK917719 AMO917719 ACS917719 SW917719 JA917719 E917719 WVM852183 WLQ852183 WBU852183 VRY852183 VIC852183 UYG852183 UOK852183 UEO852183 TUS852183 TKW852183 TBA852183 SRE852183 SHI852183 RXM852183 RNQ852183 RDU852183 QTY852183 QKC852183 QAG852183 PQK852183 PGO852183 OWS852183 OMW852183 ODA852183 NTE852183 NJI852183 MZM852183 MPQ852183 MFU852183 LVY852183 LMC852183 LCG852183 KSK852183 KIO852183 JYS852183 JOW852183 JFA852183 IVE852183 ILI852183 IBM852183 HRQ852183 HHU852183 GXY852183 GOC852183 GEG852183 FUK852183 FKO852183 FAS852183 EQW852183 EHA852183 DXE852183 DNI852183 DDM852183 CTQ852183 CJU852183 BZY852183 BQC852183 BGG852183 AWK852183 AMO852183 ACS852183 SW852183 JA852183 E852183 WVM786647 WLQ786647 WBU786647 VRY786647 VIC786647 UYG786647 UOK786647 UEO786647 TUS786647 TKW786647 TBA786647 SRE786647 SHI786647 RXM786647 RNQ786647 RDU786647 QTY786647 QKC786647 QAG786647 PQK786647 PGO786647 OWS786647 OMW786647 ODA786647 NTE786647 NJI786647 MZM786647 MPQ786647 MFU786647 LVY786647 LMC786647 LCG786647 KSK786647 KIO786647 JYS786647 JOW786647 JFA786647 IVE786647 ILI786647 IBM786647 HRQ786647 HHU786647 GXY786647 GOC786647 GEG786647 FUK786647 FKO786647 FAS786647 EQW786647 EHA786647 DXE786647 DNI786647 DDM786647 CTQ786647 CJU786647 BZY786647 BQC786647 BGG786647 AWK786647 AMO786647 ACS786647 SW786647 JA786647 E786647 WVM721111 WLQ721111 WBU721111 VRY721111 VIC721111 UYG721111 UOK721111 UEO721111 TUS721111 TKW721111 TBA721111 SRE721111 SHI721111 RXM721111 RNQ721111 RDU721111 QTY721111 QKC721111 QAG721111 PQK721111 PGO721111 OWS721111 OMW721111 ODA721111 NTE721111 NJI721111 MZM721111 MPQ721111 MFU721111 LVY721111 LMC721111 LCG721111 KSK721111 KIO721111 JYS721111 JOW721111 JFA721111 IVE721111 ILI721111 IBM721111 HRQ721111 HHU721111 GXY721111 GOC721111 GEG721111 FUK721111 FKO721111 FAS721111 EQW721111 EHA721111 DXE721111 DNI721111 DDM721111 CTQ721111 CJU721111 BZY721111 BQC721111 BGG721111 AWK721111 AMO721111 ACS721111 SW721111 JA721111 E721111 WVM655575 WLQ655575 WBU655575 VRY655575 VIC655575 UYG655575 UOK655575 UEO655575 TUS655575 TKW655575 TBA655575 SRE655575 SHI655575 RXM655575 RNQ655575 RDU655575 QTY655575 QKC655575 QAG655575 PQK655575 PGO655575 OWS655575 OMW655575 ODA655575 NTE655575 NJI655575 MZM655575 MPQ655575 MFU655575 LVY655575 LMC655575 LCG655575 KSK655575 KIO655575 JYS655575 JOW655575 JFA655575 IVE655575 ILI655575 IBM655575 HRQ655575 HHU655575 GXY655575 GOC655575 GEG655575 FUK655575 FKO655575 FAS655575 EQW655575 EHA655575 DXE655575 DNI655575 DDM655575 CTQ655575 CJU655575 BZY655575 BQC655575 BGG655575 AWK655575 AMO655575 ACS655575 SW655575 JA655575 E655575 WVM590039 WLQ590039 WBU590039 VRY590039 VIC590039 UYG590039 UOK590039 UEO590039 TUS590039 TKW590039 TBA590039 SRE590039 SHI590039 RXM590039 RNQ590039 RDU590039 QTY590039 QKC590039 QAG590039 PQK590039 PGO590039 OWS590039 OMW590039 ODA590039 NTE590039 NJI590039 MZM590039 MPQ590039 MFU590039 LVY590039 LMC590039 LCG590039 KSK590039 KIO590039 JYS590039 JOW590039 JFA590039 IVE590039 ILI590039 IBM590039 HRQ590039 HHU590039 GXY590039 GOC590039 GEG590039 FUK590039 FKO590039 FAS590039 EQW590039 EHA590039 DXE590039 DNI590039 DDM590039 CTQ590039 CJU590039 BZY590039 BQC590039 BGG590039 AWK590039 AMO590039 ACS590039 SW590039 JA590039 E590039 WVM524503 WLQ524503 WBU524503 VRY524503 VIC524503 UYG524503 UOK524503 UEO524503 TUS524503 TKW524503 TBA524503 SRE524503 SHI524503 RXM524503 RNQ524503 RDU524503 QTY524503 QKC524503 QAG524503 PQK524503 PGO524503 OWS524503 OMW524503 ODA524503 NTE524503 NJI524503 MZM524503 MPQ524503 MFU524503 LVY524503 LMC524503 LCG524503 KSK524503 KIO524503 JYS524503 JOW524503 JFA524503 IVE524503 ILI524503 IBM524503 HRQ524503 HHU524503 GXY524503 GOC524503 GEG524503 FUK524503 FKO524503 FAS524503 EQW524503 EHA524503 DXE524503 DNI524503 DDM524503 CTQ524503 CJU524503 BZY524503 BQC524503 BGG524503 AWK524503 AMO524503 ACS524503 SW524503 JA524503 E524503 WVM458967 WLQ458967 WBU458967 VRY458967 VIC458967 UYG458967 UOK458967 UEO458967 TUS458967 TKW458967 TBA458967 SRE458967 SHI458967 RXM458967 RNQ458967 RDU458967 QTY458967 QKC458967 QAG458967 PQK458967 PGO458967 OWS458967 OMW458967 ODA458967 NTE458967 NJI458967 MZM458967 MPQ458967 MFU458967 LVY458967 LMC458967 LCG458967 KSK458967 KIO458967 JYS458967 JOW458967 JFA458967 IVE458967 ILI458967 IBM458967 HRQ458967 HHU458967 GXY458967 GOC458967 GEG458967 FUK458967 FKO458967 FAS458967 EQW458967 EHA458967 DXE458967 DNI458967 DDM458967 CTQ458967 CJU458967 BZY458967 BQC458967 BGG458967 AWK458967 AMO458967 ACS458967 SW458967 JA458967 E458967 WVM393431 WLQ393431 WBU393431 VRY393431 VIC393431 UYG393431 UOK393431 UEO393431 TUS393431 TKW393431 TBA393431 SRE393431 SHI393431 RXM393431 RNQ393431 RDU393431 QTY393431 QKC393431 QAG393431 PQK393431 PGO393431 OWS393431 OMW393431 ODA393431 NTE393431 NJI393431 MZM393431 MPQ393431 MFU393431 LVY393431 LMC393431 LCG393431 KSK393431 KIO393431 JYS393431 JOW393431 JFA393431 IVE393431 ILI393431 IBM393431 HRQ393431 HHU393431 GXY393431 GOC393431 GEG393431 FUK393431 FKO393431 FAS393431 EQW393431 EHA393431 DXE393431 DNI393431 DDM393431 CTQ393431 CJU393431 BZY393431 BQC393431 BGG393431 AWK393431 AMO393431 ACS393431 SW393431 JA393431 E393431 WVM327895 WLQ327895 WBU327895 VRY327895 VIC327895 UYG327895 UOK327895 UEO327895 TUS327895 TKW327895 TBA327895 SRE327895 SHI327895 RXM327895 RNQ327895 RDU327895 QTY327895 QKC327895 QAG327895 PQK327895 PGO327895 OWS327895 OMW327895 ODA327895 NTE327895 NJI327895 MZM327895 MPQ327895 MFU327895 LVY327895 LMC327895 LCG327895 KSK327895 KIO327895 JYS327895 JOW327895 JFA327895 IVE327895 ILI327895 IBM327895 HRQ327895 HHU327895 GXY327895 GOC327895 GEG327895 FUK327895 FKO327895 FAS327895 EQW327895 EHA327895 DXE327895 DNI327895 DDM327895 CTQ327895 CJU327895 BZY327895 BQC327895 BGG327895 AWK327895 AMO327895 ACS327895 SW327895 JA327895 E327895 WVM262359 WLQ262359 WBU262359 VRY262359 VIC262359 UYG262359 UOK262359 UEO262359 TUS262359 TKW262359 TBA262359 SRE262359 SHI262359 RXM262359 RNQ262359 RDU262359 QTY262359 QKC262359 QAG262359 PQK262359 PGO262359 OWS262359 OMW262359 ODA262359 NTE262359 NJI262359 MZM262359 MPQ262359 MFU262359 LVY262359 LMC262359 LCG262359 KSK262359 KIO262359 JYS262359 JOW262359 JFA262359 IVE262359 ILI262359 IBM262359 HRQ262359 HHU262359 GXY262359 GOC262359 GEG262359 FUK262359 FKO262359 FAS262359 EQW262359 EHA262359 DXE262359 DNI262359 DDM262359 CTQ262359 CJU262359 BZY262359 BQC262359 BGG262359 AWK262359 AMO262359 ACS262359 SW262359 JA262359 E262359 WVM196823 WLQ196823 WBU196823 VRY196823 VIC196823 UYG196823 UOK196823 UEO196823 TUS196823 TKW196823 TBA196823 SRE196823 SHI196823 RXM196823 RNQ196823 RDU196823 QTY196823 QKC196823 QAG196823 PQK196823 PGO196823 OWS196823 OMW196823 ODA196823 NTE196823 NJI196823 MZM196823 MPQ196823 MFU196823 LVY196823 LMC196823 LCG196823 KSK196823 KIO196823 JYS196823 JOW196823 JFA196823 IVE196823 ILI196823 IBM196823 HRQ196823 HHU196823 GXY196823 GOC196823 GEG196823 FUK196823 FKO196823 FAS196823 EQW196823 EHA196823 DXE196823 DNI196823 DDM196823 CTQ196823 CJU196823 BZY196823 BQC196823 BGG196823 AWK196823 AMO196823 ACS196823 SW196823 JA196823 E196823 WVM131287 WLQ131287 WBU131287 VRY131287 VIC131287 UYG131287 UOK131287 UEO131287 TUS131287 TKW131287 TBA131287 SRE131287 SHI131287 RXM131287 RNQ131287 RDU131287 QTY131287 QKC131287 QAG131287 PQK131287 PGO131287 OWS131287 OMW131287 ODA131287 NTE131287 NJI131287 MZM131287 MPQ131287 MFU131287 LVY131287 LMC131287 LCG131287 KSK131287 KIO131287 JYS131287 JOW131287 JFA131287 IVE131287 ILI131287 IBM131287 HRQ131287 HHU131287 GXY131287 GOC131287 GEG131287 FUK131287 FKO131287 FAS131287 EQW131287 EHA131287 DXE131287 DNI131287 DDM131287 CTQ131287 CJU131287 BZY131287 BQC131287 BGG131287 AWK131287 AMO131287 ACS131287 SW131287 JA131287 E131287 WVM65751 WLQ65751 WBU65751 VRY65751 VIC65751 UYG65751 UOK65751 UEO65751 TUS65751 TKW65751 TBA65751 SRE65751 SHI65751 RXM65751 RNQ65751 RDU65751 QTY65751 QKC65751 QAG65751 PQK65751 PGO65751 OWS65751 OMW65751 ODA65751 NTE65751 NJI65751 MZM65751 MPQ65751 MFU65751 LVY65751 LMC65751 LCG65751 KSK65751 KIO65751 JYS65751 JOW65751 JFA65751 IVE65751 ILI65751 IBM65751 HRQ65751 HHU65751 GXY65751 GOC65751 GEG65751 FUK65751 FKO65751 FAS65751 EQW65751 EHA65751 DXE65751 DNI65751 DDM65751 CTQ65751 CJU65751 BZY65751 BQC65751 BGG65751 AWK65751 AMO65751 ACS65751 SW65751 JA65751 E65751 WVM196 WLQ196 WBU196 VRY196 VIC196 UYG196 UOK196 UEO196 TUS196 TKW196 TBA196 SRE196 SHI196 RXM196 RNQ196 RDU196 QTY196 QKC196 QAG196 PQK196 PGO196 OWS196 OMW196 ODA196 NTE196 NJI196 MZM196 MPQ196 MFU196 LVY196 LMC196 LCG196 KSK196 KIO196 JYS196 JOW196 JFA196 IVE196 ILI196 IBM196 HRQ196 HHU196 GXY196 GOC196 GEG196 FUK196 FKO196 FAS196 EQW196 EHA196 DXE196 DNI196 DDM196 CTQ196 CJU196 BZY196 BQC196 BGG196 AWK196 AMO196 ACS196 SW196 JA196 E196 WVM983252 WLQ983252 WBU983252 VRY983252 VIC983252 UYG983252 UOK983252 UEO983252 TUS983252 TKW983252 TBA983252 SRE983252 SHI983252 RXM983252 RNQ983252 RDU983252 QTY983252 QKC983252 QAG983252 PQK983252 PGO983252 OWS983252 OMW983252 ODA983252 NTE983252 NJI983252 MZM983252 MPQ983252 MFU983252 LVY983252 LMC983252 LCG983252 KSK983252 KIO983252 JYS983252 JOW983252 JFA983252 IVE983252 ILI983252 IBM983252 HRQ983252 HHU983252 GXY983252 GOC983252 GEG983252 FUK983252 FKO983252 FAS983252 EQW983252 EHA983252 DXE983252 DNI983252 DDM983252 CTQ983252 CJU983252 BZY983252 BQC983252 BGG983252 AWK983252 AMO983252 ACS983252 SW983252 JA983252 E983252 WVM917716 WLQ917716 WBU917716 VRY917716 VIC917716 UYG917716 UOK917716 UEO917716 TUS917716 TKW917716 TBA917716 SRE917716 SHI917716 RXM917716 RNQ917716 RDU917716 QTY917716 QKC917716 QAG917716 PQK917716 PGO917716 OWS917716 OMW917716 ODA917716 NTE917716 NJI917716 MZM917716 MPQ917716 MFU917716 LVY917716 LMC917716 LCG917716 KSK917716 KIO917716 JYS917716 JOW917716 JFA917716 IVE917716 ILI917716 IBM917716 HRQ917716 HHU917716 GXY917716 GOC917716 GEG917716 FUK917716 FKO917716 FAS917716 EQW917716 EHA917716 DXE917716 DNI917716 DDM917716 CTQ917716 CJU917716 BZY917716 BQC917716 BGG917716 AWK917716 AMO917716 ACS917716 SW917716 JA917716 E917716 WVM852180 WLQ852180 WBU852180 VRY852180 VIC852180 UYG852180 UOK852180 UEO852180 TUS852180 TKW852180 TBA852180 SRE852180 SHI852180 RXM852180 RNQ852180 RDU852180 QTY852180 QKC852180 QAG852180 PQK852180 PGO852180 OWS852180 OMW852180 ODA852180 NTE852180 NJI852180 MZM852180 MPQ852180 MFU852180 LVY852180 LMC852180 LCG852180 KSK852180 KIO852180 JYS852180 JOW852180 JFA852180 IVE852180 ILI852180 IBM852180 HRQ852180 HHU852180 GXY852180 GOC852180 GEG852180 FUK852180 FKO852180 FAS852180 EQW852180 EHA852180 DXE852180 DNI852180 DDM852180 CTQ852180 CJU852180 BZY852180 BQC852180 BGG852180 AWK852180 AMO852180 ACS852180 SW852180 JA852180 E852180 WVM786644 WLQ786644 WBU786644 VRY786644 VIC786644 UYG786644 UOK786644 UEO786644 TUS786644 TKW786644 TBA786644 SRE786644 SHI786644 RXM786644 RNQ786644 RDU786644 QTY786644 QKC786644 QAG786644 PQK786644 PGO786644 OWS786644 OMW786644 ODA786644 NTE786644 NJI786644 MZM786644 MPQ786644 MFU786644 LVY786644 LMC786644 LCG786644 KSK786644 KIO786644 JYS786644 JOW786644 JFA786644 IVE786644 ILI786644 IBM786644 HRQ786644 HHU786644 GXY786644 GOC786644 GEG786644 FUK786644 FKO786644 FAS786644 EQW786644 EHA786644 DXE786644 DNI786644 DDM786644 CTQ786644 CJU786644 BZY786644 BQC786644 BGG786644 AWK786644 AMO786644 ACS786644 SW786644 JA786644 E786644 WVM721108 WLQ721108 WBU721108 VRY721108 VIC721108 UYG721108 UOK721108 UEO721108 TUS721108 TKW721108 TBA721108 SRE721108 SHI721108 RXM721108 RNQ721108 RDU721108 QTY721108 QKC721108 QAG721108 PQK721108 PGO721108 OWS721108 OMW721108 ODA721108 NTE721108 NJI721108 MZM721108 MPQ721108 MFU721108 LVY721108 LMC721108 LCG721108 KSK721108 KIO721108 JYS721108 JOW721108 JFA721108 IVE721108 ILI721108 IBM721108 HRQ721108 HHU721108 GXY721108 GOC721108 GEG721108 FUK721108 FKO721108 FAS721108 EQW721108 EHA721108 DXE721108 DNI721108 DDM721108 CTQ721108 CJU721108 BZY721108 BQC721108 BGG721108 AWK721108 AMO721108 ACS721108 SW721108 JA721108 E721108 WVM655572 WLQ655572 WBU655572 VRY655572 VIC655572 UYG655572 UOK655572 UEO655572 TUS655572 TKW655572 TBA655572 SRE655572 SHI655572 RXM655572 RNQ655572 RDU655572 QTY655572 QKC655572 QAG655572 PQK655572 PGO655572 OWS655572 OMW655572 ODA655572 NTE655572 NJI655572 MZM655572 MPQ655572 MFU655572 LVY655572 LMC655572 LCG655572 KSK655572 KIO655572 JYS655572 JOW655572 JFA655572 IVE655572 ILI655572 IBM655572 HRQ655572 HHU655572 GXY655572 GOC655572 GEG655572 FUK655572 FKO655572 FAS655572 EQW655572 EHA655572 DXE655572 DNI655572 DDM655572 CTQ655572 CJU655572 BZY655572 BQC655572 BGG655572 AWK655572 AMO655572 ACS655572 SW655572 JA655572 E655572 WVM590036 WLQ590036 WBU590036 VRY590036 VIC590036 UYG590036 UOK590036 UEO590036 TUS590036 TKW590036 TBA590036 SRE590036 SHI590036 RXM590036 RNQ590036 RDU590036 QTY590036 QKC590036 QAG590036 PQK590036 PGO590036 OWS590036 OMW590036 ODA590036 NTE590036 NJI590036 MZM590036 MPQ590036 MFU590036 LVY590036 LMC590036 LCG590036 KSK590036 KIO590036 JYS590036 JOW590036 JFA590036 IVE590036 ILI590036 IBM590036 HRQ590036 HHU590036 GXY590036 GOC590036 GEG590036 FUK590036 FKO590036 FAS590036 EQW590036 EHA590036 DXE590036 DNI590036 DDM590036 CTQ590036 CJU590036 BZY590036 BQC590036 BGG590036 AWK590036 AMO590036 ACS590036 SW590036 JA590036 E590036 WVM524500 WLQ524500 WBU524500 VRY524500 VIC524500 UYG524500 UOK524500 UEO524500 TUS524500 TKW524500 TBA524500 SRE524500 SHI524500 RXM524500 RNQ524500 RDU524500 QTY524500 QKC524500 QAG524500 PQK524500 PGO524500 OWS524500 OMW524500 ODA524500 NTE524500 NJI524500 MZM524500 MPQ524500 MFU524500 LVY524500 LMC524500 LCG524500 KSK524500 KIO524500 JYS524500 JOW524500 JFA524500 IVE524500 ILI524500 IBM524500 HRQ524500 HHU524500 GXY524500 GOC524500 GEG524500 FUK524500 FKO524500 FAS524500 EQW524500 EHA524500 DXE524500 DNI524500 DDM524500 CTQ524500 CJU524500 BZY524500 BQC524500 BGG524500 AWK524500 AMO524500 ACS524500 SW524500 JA524500 E524500 WVM458964 WLQ458964 WBU458964 VRY458964 VIC458964 UYG458964 UOK458964 UEO458964 TUS458964 TKW458964 TBA458964 SRE458964 SHI458964 RXM458964 RNQ458964 RDU458964 QTY458964 QKC458964 QAG458964 PQK458964 PGO458964 OWS458964 OMW458964 ODA458964 NTE458964 NJI458964 MZM458964 MPQ458964 MFU458964 LVY458964 LMC458964 LCG458964 KSK458964 KIO458964 JYS458964 JOW458964 JFA458964 IVE458964 ILI458964 IBM458964 HRQ458964 HHU458964 GXY458964 GOC458964 GEG458964 FUK458964 FKO458964 FAS458964 EQW458964 EHA458964 DXE458964 DNI458964 DDM458964 CTQ458964 CJU458964 BZY458964 BQC458964 BGG458964 AWK458964 AMO458964 ACS458964 SW458964 JA458964 E458964 WVM393428 WLQ393428 WBU393428 VRY393428 VIC393428 UYG393428 UOK393428 UEO393428 TUS393428 TKW393428 TBA393428 SRE393428 SHI393428 RXM393428 RNQ393428 RDU393428 QTY393428 QKC393428 QAG393428 PQK393428 PGO393428 OWS393428 OMW393428 ODA393428 NTE393428 NJI393428 MZM393428 MPQ393428 MFU393428 LVY393428 LMC393428 LCG393428 KSK393428 KIO393428 JYS393428 JOW393428 JFA393428 IVE393428 ILI393428 IBM393428 HRQ393428 HHU393428 GXY393428 GOC393428 GEG393428 FUK393428 FKO393428 FAS393428 EQW393428 EHA393428 DXE393428 DNI393428 DDM393428 CTQ393428 CJU393428 BZY393428 BQC393428 BGG393428 AWK393428 AMO393428 ACS393428 SW393428 JA393428 E393428 WVM327892 WLQ327892 WBU327892 VRY327892 VIC327892 UYG327892 UOK327892 UEO327892 TUS327892 TKW327892 TBA327892 SRE327892 SHI327892 RXM327892 RNQ327892 RDU327892 QTY327892 QKC327892 QAG327892 PQK327892 PGO327892 OWS327892 OMW327892 ODA327892 NTE327892 NJI327892 MZM327892 MPQ327892 MFU327892 LVY327892 LMC327892 LCG327892 KSK327892 KIO327892 JYS327892 JOW327892 JFA327892 IVE327892 ILI327892 IBM327892 HRQ327892 HHU327892 GXY327892 GOC327892 GEG327892 FUK327892 FKO327892 FAS327892 EQW327892 EHA327892 DXE327892 DNI327892 DDM327892 CTQ327892 CJU327892 BZY327892 BQC327892 BGG327892 AWK327892 AMO327892 ACS327892 SW327892 JA327892 E327892 WVM262356 WLQ262356 WBU262356 VRY262356 VIC262356 UYG262356 UOK262356 UEO262356 TUS262356 TKW262356 TBA262356 SRE262356 SHI262356 RXM262356 RNQ262356 RDU262356 QTY262356 QKC262356 QAG262356 PQK262356 PGO262356 OWS262356 OMW262356 ODA262356 NTE262356 NJI262356 MZM262356 MPQ262356 MFU262356 LVY262356 LMC262356 LCG262356 KSK262356 KIO262356 JYS262356 JOW262356 JFA262356 IVE262356 ILI262356 IBM262356 HRQ262356 HHU262356 GXY262356 GOC262356 GEG262356 FUK262356 FKO262356 FAS262356 EQW262356 EHA262356 DXE262356 DNI262356 DDM262356 CTQ262356 CJU262356 BZY262356 BQC262356 BGG262356 AWK262356 AMO262356 ACS262356 SW262356 JA262356 E262356 WVM196820 WLQ196820 WBU196820 VRY196820 VIC196820 UYG196820 UOK196820 UEO196820 TUS196820 TKW196820 TBA196820 SRE196820 SHI196820 RXM196820 RNQ196820 RDU196820 QTY196820 QKC196820 QAG196820 PQK196820 PGO196820 OWS196820 OMW196820 ODA196820 NTE196820 NJI196820 MZM196820 MPQ196820 MFU196820 LVY196820 LMC196820 LCG196820 KSK196820 KIO196820 JYS196820 JOW196820 JFA196820 IVE196820 ILI196820 IBM196820 HRQ196820 HHU196820 GXY196820 GOC196820 GEG196820 FUK196820 FKO196820 FAS196820 EQW196820 EHA196820 DXE196820 DNI196820 DDM196820 CTQ196820 CJU196820 BZY196820 BQC196820 BGG196820 AWK196820 AMO196820 ACS196820 SW196820 JA196820 E196820 WVM131284 WLQ131284 WBU131284 VRY131284 VIC131284 UYG131284 UOK131284 UEO131284 TUS131284 TKW131284 TBA131284 SRE131284 SHI131284 RXM131284 RNQ131284 RDU131284 QTY131284 QKC131284 QAG131284 PQK131284 PGO131284 OWS131284 OMW131284 ODA131284 NTE131284 NJI131284 MZM131284 MPQ131284 MFU131284 LVY131284 LMC131284 LCG131284 KSK131284 KIO131284 JYS131284 JOW131284 JFA131284 IVE131284 ILI131284 IBM131284 HRQ131284 HHU131284 GXY131284 GOC131284 GEG131284 FUK131284 FKO131284 FAS131284 EQW131284 EHA131284 DXE131284 DNI131284 DDM131284 CTQ131284 CJU131284 BZY131284 BQC131284 BGG131284 AWK131284 AMO131284 ACS131284 SW131284 JA131284 E131284 WVM65748 WLQ65748 WBU65748 VRY65748 VIC65748 UYG65748 UOK65748 UEO65748 TUS65748 TKW65748 TBA65748 SRE65748 SHI65748 RXM65748 RNQ65748 RDU65748 QTY65748 QKC65748 QAG65748 PQK65748 PGO65748 OWS65748 OMW65748 ODA65748 NTE65748 NJI65748 MZM65748 MPQ65748 MFU65748 LVY65748 LMC65748 LCG65748 KSK65748 KIO65748 JYS65748 JOW65748 JFA65748 IVE65748 ILI65748 IBM65748 HRQ65748 HHU65748 GXY65748 GOC65748 GEG65748 FUK65748 FKO65748 FAS65748 EQW65748 EHA65748 DXE65748 DNI65748 DDM65748 CTQ65748 CJU65748 BZY65748 BQC65748 BGG65748 AWK65748 AMO65748 ACS65748 SW65748 JA65748 E65748 WVM193 WLQ193 WBU193 VRY193 VIC193 UYG193 UOK193 UEO193 TUS193 TKW193 TBA193 SRE193 SHI193 RXM193 RNQ193 RDU193 QTY193 QKC193 QAG193 PQK193 PGO193 OWS193 OMW193 ODA193 NTE193 NJI193 MZM193 MPQ193 MFU193 LVY193 LMC193 LCG193 KSK193 KIO193 JYS193 JOW193 JFA193 IVE193 ILI193 IBM193 HRQ193 HHU193 GXY193 GOC193 GEG193 FUK193 FKO193 FAS193 EQW193 EHA193 DXE193 DNI193 DDM193 CTQ193 CJU193 BZY193 BQC193 BGG193 AWK193 AMO193 ACS193 SW193 JA193 E193 WVM983227:WVM983228 WLQ983227:WLQ983228 WBU983227:WBU983228 VRY983227:VRY983228 VIC983227:VIC983228 UYG983227:UYG983228 UOK983227:UOK983228 UEO983227:UEO983228 TUS983227:TUS983228 TKW983227:TKW983228 TBA983227:TBA983228 SRE983227:SRE983228 SHI983227:SHI983228 RXM983227:RXM983228 RNQ983227:RNQ983228 RDU983227:RDU983228 QTY983227:QTY983228 QKC983227:QKC983228 QAG983227:QAG983228 PQK983227:PQK983228 PGO983227:PGO983228 OWS983227:OWS983228 OMW983227:OMW983228 ODA983227:ODA983228 NTE983227:NTE983228 NJI983227:NJI983228 MZM983227:MZM983228 MPQ983227:MPQ983228 MFU983227:MFU983228 LVY983227:LVY983228 LMC983227:LMC983228 LCG983227:LCG983228 KSK983227:KSK983228 KIO983227:KIO983228 JYS983227:JYS983228 JOW983227:JOW983228 JFA983227:JFA983228 IVE983227:IVE983228 ILI983227:ILI983228 IBM983227:IBM983228 HRQ983227:HRQ983228 HHU983227:HHU983228 GXY983227:GXY983228 GOC983227:GOC983228 GEG983227:GEG983228 FUK983227:FUK983228 FKO983227:FKO983228 FAS983227:FAS983228 EQW983227:EQW983228 EHA983227:EHA983228 DXE983227:DXE983228 DNI983227:DNI983228 DDM983227:DDM983228 CTQ983227:CTQ983228 CJU983227:CJU983228 BZY983227:BZY983228 BQC983227:BQC983228 BGG983227:BGG983228 AWK983227:AWK983228 AMO983227:AMO983228 ACS983227:ACS983228 SW983227:SW983228 JA983227:JA983228 E983227:E983228 WVM917691:WVM917692 WLQ917691:WLQ917692 WBU917691:WBU917692 VRY917691:VRY917692 VIC917691:VIC917692 UYG917691:UYG917692 UOK917691:UOK917692 UEO917691:UEO917692 TUS917691:TUS917692 TKW917691:TKW917692 TBA917691:TBA917692 SRE917691:SRE917692 SHI917691:SHI917692 RXM917691:RXM917692 RNQ917691:RNQ917692 RDU917691:RDU917692 QTY917691:QTY917692 QKC917691:QKC917692 QAG917691:QAG917692 PQK917691:PQK917692 PGO917691:PGO917692 OWS917691:OWS917692 OMW917691:OMW917692 ODA917691:ODA917692 NTE917691:NTE917692 NJI917691:NJI917692 MZM917691:MZM917692 MPQ917691:MPQ917692 MFU917691:MFU917692 LVY917691:LVY917692 LMC917691:LMC917692 LCG917691:LCG917692 KSK917691:KSK917692 KIO917691:KIO917692 JYS917691:JYS917692 JOW917691:JOW917692 JFA917691:JFA917692 IVE917691:IVE917692 ILI917691:ILI917692 IBM917691:IBM917692 HRQ917691:HRQ917692 HHU917691:HHU917692 GXY917691:GXY917692 GOC917691:GOC917692 GEG917691:GEG917692 FUK917691:FUK917692 FKO917691:FKO917692 FAS917691:FAS917692 EQW917691:EQW917692 EHA917691:EHA917692 DXE917691:DXE917692 DNI917691:DNI917692 DDM917691:DDM917692 CTQ917691:CTQ917692 CJU917691:CJU917692 BZY917691:BZY917692 BQC917691:BQC917692 BGG917691:BGG917692 AWK917691:AWK917692 AMO917691:AMO917692 ACS917691:ACS917692 SW917691:SW917692 JA917691:JA917692 E917691:E917692 WVM852155:WVM852156 WLQ852155:WLQ852156 WBU852155:WBU852156 VRY852155:VRY852156 VIC852155:VIC852156 UYG852155:UYG852156 UOK852155:UOK852156 UEO852155:UEO852156 TUS852155:TUS852156 TKW852155:TKW852156 TBA852155:TBA852156 SRE852155:SRE852156 SHI852155:SHI852156 RXM852155:RXM852156 RNQ852155:RNQ852156 RDU852155:RDU852156 QTY852155:QTY852156 QKC852155:QKC852156 QAG852155:QAG852156 PQK852155:PQK852156 PGO852155:PGO852156 OWS852155:OWS852156 OMW852155:OMW852156 ODA852155:ODA852156 NTE852155:NTE852156 NJI852155:NJI852156 MZM852155:MZM852156 MPQ852155:MPQ852156 MFU852155:MFU852156 LVY852155:LVY852156 LMC852155:LMC852156 LCG852155:LCG852156 KSK852155:KSK852156 KIO852155:KIO852156 JYS852155:JYS852156 JOW852155:JOW852156 JFA852155:JFA852156 IVE852155:IVE852156 ILI852155:ILI852156 IBM852155:IBM852156 HRQ852155:HRQ852156 HHU852155:HHU852156 GXY852155:GXY852156 GOC852155:GOC852156 GEG852155:GEG852156 FUK852155:FUK852156 FKO852155:FKO852156 FAS852155:FAS852156 EQW852155:EQW852156 EHA852155:EHA852156 DXE852155:DXE852156 DNI852155:DNI852156 DDM852155:DDM852156 CTQ852155:CTQ852156 CJU852155:CJU852156 BZY852155:BZY852156 BQC852155:BQC852156 BGG852155:BGG852156 AWK852155:AWK852156 AMO852155:AMO852156 ACS852155:ACS852156 SW852155:SW852156 JA852155:JA852156 E852155:E852156 WVM786619:WVM786620 WLQ786619:WLQ786620 WBU786619:WBU786620 VRY786619:VRY786620 VIC786619:VIC786620 UYG786619:UYG786620 UOK786619:UOK786620 UEO786619:UEO786620 TUS786619:TUS786620 TKW786619:TKW786620 TBA786619:TBA786620 SRE786619:SRE786620 SHI786619:SHI786620 RXM786619:RXM786620 RNQ786619:RNQ786620 RDU786619:RDU786620 QTY786619:QTY786620 QKC786619:QKC786620 QAG786619:QAG786620 PQK786619:PQK786620 PGO786619:PGO786620 OWS786619:OWS786620 OMW786619:OMW786620 ODA786619:ODA786620 NTE786619:NTE786620 NJI786619:NJI786620 MZM786619:MZM786620 MPQ786619:MPQ786620 MFU786619:MFU786620 LVY786619:LVY786620 LMC786619:LMC786620 LCG786619:LCG786620 KSK786619:KSK786620 KIO786619:KIO786620 JYS786619:JYS786620 JOW786619:JOW786620 JFA786619:JFA786620 IVE786619:IVE786620 ILI786619:ILI786620 IBM786619:IBM786620 HRQ786619:HRQ786620 HHU786619:HHU786620 GXY786619:GXY786620 GOC786619:GOC786620 GEG786619:GEG786620 FUK786619:FUK786620 FKO786619:FKO786620 FAS786619:FAS786620 EQW786619:EQW786620 EHA786619:EHA786620 DXE786619:DXE786620 DNI786619:DNI786620 DDM786619:DDM786620 CTQ786619:CTQ786620 CJU786619:CJU786620 BZY786619:BZY786620 BQC786619:BQC786620 BGG786619:BGG786620 AWK786619:AWK786620 AMO786619:AMO786620 ACS786619:ACS786620 SW786619:SW786620 JA786619:JA786620 E786619:E786620 WVM721083:WVM721084 WLQ721083:WLQ721084 WBU721083:WBU721084 VRY721083:VRY721084 VIC721083:VIC721084 UYG721083:UYG721084 UOK721083:UOK721084 UEO721083:UEO721084 TUS721083:TUS721084 TKW721083:TKW721084 TBA721083:TBA721084 SRE721083:SRE721084 SHI721083:SHI721084 RXM721083:RXM721084 RNQ721083:RNQ721084 RDU721083:RDU721084 QTY721083:QTY721084 QKC721083:QKC721084 QAG721083:QAG721084 PQK721083:PQK721084 PGO721083:PGO721084 OWS721083:OWS721084 OMW721083:OMW721084 ODA721083:ODA721084 NTE721083:NTE721084 NJI721083:NJI721084 MZM721083:MZM721084 MPQ721083:MPQ721084 MFU721083:MFU721084 LVY721083:LVY721084 LMC721083:LMC721084 LCG721083:LCG721084 KSK721083:KSK721084 KIO721083:KIO721084 JYS721083:JYS721084 JOW721083:JOW721084 JFA721083:JFA721084 IVE721083:IVE721084 ILI721083:ILI721084 IBM721083:IBM721084 HRQ721083:HRQ721084 HHU721083:HHU721084 GXY721083:GXY721084 GOC721083:GOC721084 GEG721083:GEG721084 FUK721083:FUK721084 FKO721083:FKO721084 FAS721083:FAS721084 EQW721083:EQW721084 EHA721083:EHA721084 DXE721083:DXE721084 DNI721083:DNI721084 DDM721083:DDM721084 CTQ721083:CTQ721084 CJU721083:CJU721084 BZY721083:BZY721084 BQC721083:BQC721084 BGG721083:BGG721084 AWK721083:AWK721084 AMO721083:AMO721084 ACS721083:ACS721084 SW721083:SW721084 JA721083:JA721084 E721083:E721084 WVM655547:WVM655548 WLQ655547:WLQ655548 WBU655547:WBU655548 VRY655547:VRY655548 VIC655547:VIC655548 UYG655547:UYG655548 UOK655547:UOK655548 UEO655547:UEO655548 TUS655547:TUS655548 TKW655547:TKW655548 TBA655547:TBA655548 SRE655547:SRE655548 SHI655547:SHI655548 RXM655547:RXM655548 RNQ655547:RNQ655548 RDU655547:RDU655548 QTY655547:QTY655548 QKC655547:QKC655548 QAG655547:QAG655548 PQK655547:PQK655548 PGO655547:PGO655548 OWS655547:OWS655548 OMW655547:OMW655548 ODA655547:ODA655548 NTE655547:NTE655548 NJI655547:NJI655548 MZM655547:MZM655548 MPQ655547:MPQ655548 MFU655547:MFU655548 LVY655547:LVY655548 LMC655547:LMC655548 LCG655547:LCG655548 KSK655547:KSK655548 KIO655547:KIO655548 JYS655547:JYS655548 JOW655547:JOW655548 JFA655547:JFA655548 IVE655547:IVE655548 ILI655547:ILI655548 IBM655547:IBM655548 HRQ655547:HRQ655548 HHU655547:HHU655548 GXY655547:GXY655548 GOC655547:GOC655548 GEG655547:GEG655548 FUK655547:FUK655548 FKO655547:FKO655548 FAS655547:FAS655548 EQW655547:EQW655548 EHA655547:EHA655548 DXE655547:DXE655548 DNI655547:DNI655548 DDM655547:DDM655548 CTQ655547:CTQ655548 CJU655547:CJU655548 BZY655547:BZY655548 BQC655547:BQC655548 BGG655547:BGG655548 AWK655547:AWK655548 AMO655547:AMO655548 ACS655547:ACS655548 SW655547:SW655548 JA655547:JA655548 E655547:E655548 WVM590011:WVM590012 WLQ590011:WLQ590012 WBU590011:WBU590012 VRY590011:VRY590012 VIC590011:VIC590012 UYG590011:UYG590012 UOK590011:UOK590012 UEO590011:UEO590012 TUS590011:TUS590012 TKW590011:TKW590012 TBA590011:TBA590012 SRE590011:SRE590012 SHI590011:SHI590012 RXM590011:RXM590012 RNQ590011:RNQ590012 RDU590011:RDU590012 QTY590011:QTY590012 QKC590011:QKC590012 QAG590011:QAG590012 PQK590011:PQK590012 PGO590011:PGO590012 OWS590011:OWS590012 OMW590011:OMW590012 ODA590011:ODA590012 NTE590011:NTE590012 NJI590011:NJI590012 MZM590011:MZM590012 MPQ590011:MPQ590012 MFU590011:MFU590012 LVY590011:LVY590012 LMC590011:LMC590012 LCG590011:LCG590012 KSK590011:KSK590012 KIO590011:KIO590012 JYS590011:JYS590012 JOW590011:JOW590012 JFA590011:JFA590012 IVE590011:IVE590012 ILI590011:ILI590012 IBM590011:IBM590012 HRQ590011:HRQ590012 HHU590011:HHU590012 GXY590011:GXY590012 GOC590011:GOC590012 GEG590011:GEG590012 FUK590011:FUK590012 FKO590011:FKO590012 FAS590011:FAS590012 EQW590011:EQW590012 EHA590011:EHA590012 DXE590011:DXE590012 DNI590011:DNI590012 DDM590011:DDM590012 CTQ590011:CTQ590012 CJU590011:CJU590012 BZY590011:BZY590012 BQC590011:BQC590012 BGG590011:BGG590012 AWK590011:AWK590012 AMO590011:AMO590012 ACS590011:ACS590012 SW590011:SW590012 JA590011:JA590012 E590011:E590012 WVM524475:WVM524476 WLQ524475:WLQ524476 WBU524475:WBU524476 VRY524475:VRY524476 VIC524475:VIC524476 UYG524475:UYG524476 UOK524475:UOK524476 UEO524475:UEO524476 TUS524475:TUS524476 TKW524475:TKW524476 TBA524475:TBA524476 SRE524475:SRE524476 SHI524475:SHI524476 RXM524475:RXM524476 RNQ524475:RNQ524476 RDU524475:RDU524476 QTY524475:QTY524476 QKC524475:QKC524476 QAG524475:QAG524476 PQK524475:PQK524476 PGO524475:PGO524476 OWS524475:OWS524476 OMW524475:OMW524476 ODA524475:ODA524476 NTE524475:NTE524476 NJI524475:NJI524476 MZM524475:MZM524476 MPQ524475:MPQ524476 MFU524475:MFU524476 LVY524475:LVY524476 LMC524475:LMC524476 LCG524475:LCG524476 KSK524475:KSK524476 KIO524475:KIO524476 JYS524475:JYS524476 JOW524475:JOW524476 JFA524475:JFA524476 IVE524475:IVE524476 ILI524475:ILI524476 IBM524475:IBM524476 HRQ524475:HRQ524476 HHU524475:HHU524476 GXY524475:GXY524476 GOC524475:GOC524476 GEG524475:GEG524476 FUK524475:FUK524476 FKO524475:FKO524476 FAS524475:FAS524476 EQW524475:EQW524476 EHA524475:EHA524476 DXE524475:DXE524476 DNI524475:DNI524476 DDM524475:DDM524476 CTQ524475:CTQ524476 CJU524475:CJU524476 BZY524475:BZY524476 BQC524475:BQC524476 BGG524475:BGG524476 AWK524475:AWK524476 AMO524475:AMO524476 ACS524475:ACS524476 SW524475:SW524476 JA524475:JA524476 E524475:E524476 WVM458939:WVM458940 WLQ458939:WLQ458940 WBU458939:WBU458940 VRY458939:VRY458940 VIC458939:VIC458940 UYG458939:UYG458940 UOK458939:UOK458940 UEO458939:UEO458940 TUS458939:TUS458940 TKW458939:TKW458940 TBA458939:TBA458940 SRE458939:SRE458940 SHI458939:SHI458940 RXM458939:RXM458940 RNQ458939:RNQ458940 RDU458939:RDU458940 QTY458939:QTY458940 QKC458939:QKC458940 QAG458939:QAG458940 PQK458939:PQK458940 PGO458939:PGO458940 OWS458939:OWS458940 OMW458939:OMW458940 ODA458939:ODA458940 NTE458939:NTE458940 NJI458939:NJI458940 MZM458939:MZM458940 MPQ458939:MPQ458940 MFU458939:MFU458940 LVY458939:LVY458940 LMC458939:LMC458940 LCG458939:LCG458940 KSK458939:KSK458940 KIO458939:KIO458940 JYS458939:JYS458940 JOW458939:JOW458940 JFA458939:JFA458940 IVE458939:IVE458940 ILI458939:ILI458940 IBM458939:IBM458940 HRQ458939:HRQ458940 HHU458939:HHU458940 GXY458939:GXY458940 GOC458939:GOC458940 GEG458939:GEG458940 FUK458939:FUK458940 FKO458939:FKO458940 FAS458939:FAS458940 EQW458939:EQW458940 EHA458939:EHA458940 DXE458939:DXE458940 DNI458939:DNI458940 DDM458939:DDM458940 CTQ458939:CTQ458940 CJU458939:CJU458940 BZY458939:BZY458940 BQC458939:BQC458940 BGG458939:BGG458940 AWK458939:AWK458940 AMO458939:AMO458940 ACS458939:ACS458940 SW458939:SW458940 JA458939:JA458940 E458939:E458940 WVM393403:WVM393404 WLQ393403:WLQ393404 WBU393403:WBU393404 VRY393403:VRY393404 VIC393403:VIC393404 UYG393403:UYG393404 UOK393403:UOK393404 UEO393403:UEO393404 TUS393403:TUS393404 TKW393403:TKW393404 TBA393403:TBA393404 SRE393403:SRE393404 SHI393403:SHI393404 RXM393403:RXM393404 RNQ393403:RNQ393404 RDU393403:RDU393404 QTY393403:QTY393404 QKC393403:QKC393404 QAG393403:QAG393404 PQK393403:PQK393404 PGO393403:PGO393404 OWS393403:OWS393404 OMW393403:OMW393404 ODA393403:ODA393404 NTE393403:NTE393404 NJI393403:NJI393404 MZM393403:MZM393404 MPQ393403:MPQ393404 MFU393403:MFU393404 LVY393403:LVY393404 LMC393403:LMC393404 LCG393403:LCG393404 KSK393403:KSK393404 KIO393403:KIO393404 JYS393403:JYS393404 JOW393403:JOW393404 JFA393403:JFA393404 IVE393403:IVE393404 ILI393403:ILI393404 IBM393403:IBM393404 HRQ393403:HRQ393404 HHU393403:HHU393404 GXY393403:GXY393404 GOC393403:GOC393404 GEG393403:GEG393404 FUK393403:FUK393404 FKO393403:FKO393404 FAS393403:FAS393404 EQW393403:EQW393404 EHA393403:EHA393404 DXE393403:DXE393404 DNI393403:DNI393404 DDM393403:DDM393404 CTQ393403:CTQ393404 CJU393403:CJU393404 BZY393403:BZY393404 BQC393403:BQC393404 BGG393403:BGG393404 AWK393403:AWK393404 AMO393403:AMO393404 ACS393403:ACS393404 SW393403:SW393404 JA393403:JA393404 E393403:E393404 WVM327867:WVM327868 WLQ327867:WLQ327868 WBU327867:WBU327868 VRY327867:VRY327868 VIC327867:VIC327868 UYG327867:UYG327868 UOK327867:UOK327868 UEO327867:UEO327868 TUS327867:TUS327868 TKW327867:TKW327868 TBA327867:TBA327868 SRE327867:SRE327868 SHI327867:SHI327868 RXM327867:RXM327868 RNQ327867:RNQ327868 RDU327867:RDU327868 QTY327867:QTY327868 QKC327867:QKC327868 QAG327867:QAG327868 PQK327867:PQK327868 PGO327867:PGO327868 OWS327867:OWS327868 OMW327867:OMW327868 ODA327867:ODA327868 NTE327867:NTE327868 NJI327867:NJI327868 MZM327867:MZM327868 MPQ327867:MPQ327868 MFU327867:MFU327868 LVY327867:LVY327868 LMC327867:LMC327868 LCG327867:LCG327868 KSK327867:KSK327868 KIO327867:KIO327868 JYS327867:JYS327868 JOW327867:JOW327868 JFA327867:JFA327868 IVE327867:IVE327868 ILI327867:ILI327868 IBM327867:IBM327868 HRQ327867:HRQ327868 HHU327867:HHU327868 GXY327867:GXY327868 GOC327867:GOC327868 GEG327867:GEG327868 FUK327867:FUK327868 FKO327867:FKO327868 FAS327867:FAS327868 EQW327867:EQW327868 EHA327867:EHA327868 DXE327867:DXE327868 DNI327867:DNI327868 DDM327867:DDM327868 CTQ327867:CTQ327868 CJU327867:CJU327868 BZY327867:BZY327868 BQC327867:BQC327868 BGG327867:BGG327868 AWK327867:AWK327868 AMO327867:AMO327868 ACS327867:ACS327868 SW327867:SW327868 JA327867:JA327868 E327867:E327868 WVM262331:WVM262332 WLQ262331:WLQ262332 WBU262331:WBU262332 VRY262331:VRY262332 VIC262331:VIC262332 UYG262331:UYG262332 UOK262331:UOK262332 UEO262331:UEO262332 TUS262331:TUS262332 TKW262331:TKW262332 TBA262331:TBA262332 SRE262331:SRE262332 SHI262331:SHI262332 RXM262331:RXM262332 RNQ262331:RNQ262332 RDU262331:RDU262332 QTY262331:QTY262332 QKC262331:QKC262332 QAG262331:QAG262332 PQK262331:PQK262332 PGO262331:PGO262332 OWS262331:OWS262332 OMW262331:OMW262332 ODA262331:ODA262332 NTE262331:NTE262332 NJI262331:NJI262332 MZM262331:MZM262332 MPQ262331:MPQ262332 MFU262331:MFU262332 LVY262331:LVY262332 LMC262331:LMC262332 LCG262331:LCG262332 KSK262331:KSK262332 KIO262331:KIO262332 JYS262331:JYS262332 JOW262331:JOW262332 JFA262331:JFA262332 IVE262331:IVE262332 ILI262331:ILI262332 IBM262331:IBM262332 HRQ262331:HRQ262332 HHU262331:HHU262332 GXY262331:GXY262332 GOC262331:GOC262332 GEG262331:GEG262332 FUK262331:FUK262332 FKO262331:FKO262332 FAS262331:FAS262332 EQW262331:EQW262332 EHA262331:EHA262332 DXE262331:DXE262332 DNI262331:DNI262332 DDM262331:DDM262332 CTQ262331:CTQ262332 CJU262331:CJU262332 BZY262331:BZY262332 BQC262331:BQC262332 BGG262331:BGG262332 AWK262331:AWK262332 AMO262331:AMO262332 ACS262331:ACS262332 SW262331:SW262332 JA262331:JA262332 E262331:E262332 WVM196795:WVM196796 WLQ196795:WLQ196796 WBU196795:WBU196796 VRY196795:VRY196796 VIC196795:VIC196796 UYG196795:UYG196796 UOK196795:UOK196796 UEO196795:UEO196796 TUS196795:TUS196796 TKW196795:TKW196796 TBA196795:TBA196796 SRE196795:SRE196796 SHI196795:SHI196796 RXM196795:RXM196796 RNQ196795:RNQ196796 RDU196795:RDU196796 QTY196795:QTY196796 QKC196795:QKC196796 QAG196795:QAG196796 PQK196795:PQK196796 PGO196795:PGO196796 OWS196795:OWS196796 OMW196795:OMW196796 ODA196795:ODA196796 NTE196795:NTE196796 NJI196795:NJI196796 MZM196795:MZM196796 MPQ196795:MPQ196796 MFU196795:MFU196796 LVY196795:LVY196796 LMC196795:LMC196796 LCG196795:LCG196796 KSK196795:KSK196796 KIO196795:KIO196796 JYS196795:JYS196796 JOW196795:JOW196796 JFA196795:JFA196796 IVE196795:IVE196796 ILI196795:ILI196796 IBM196795:IBM196796 HRQ196795:HRQ196796 HHU196795:HHU196796 GXY196795:GXY196796 GOC196795:GOC196796 GEG196795:GEG196796 FUK196795:FUK196796 FKO196795:FKO196796 FAS196795:FAS196796 EQW196795:EQW196796 EHA196795:EHA196796 DXE196795:DXE196796 DNI196795:DNI196796 DDM196795:DDM196796 CTQ196795:CTQ196796 CJU196795:CJU196796 BZY196795:BZY196796 BQC196795:BQC196796 BGG196795:BGG196796 AWK196795:AWK196796 AMO196795:AMO196796 ACS196795:ACS196796 SW196795:SW196796 JA196795:JA196796 E196795:E196796 WVM131259:WVM131260 WLQ131259:WLQ131260 WBU131259:WBU131260 VRY131259:VRY131260 VIC131259:VIC131260 UYG131259:UYG131260 UOK131259:UOK131260 UEO131259:UEO131260 TUS131259:TUS131260 TKW131259:TKW131260 TBA131259:TBA131260 SRE131259:SRE131260 SHI131259:SHI131260 RXM131259:RXM131260 RNQ131259:RNQ131260 RDU131259:RDU131260 QTY131259:QTY131260 QKC131259:QKC131260 QAG131259:QAG131260 PQK131259:PQK131260 PGO131259:PGO131260 OWS131259:OWS131260 OMW131259:OMW131260 ODA131259:ODA131260 NTE131259:NTE131260 NJI131259:NJI131260 MZM131259:MZM131260 MPQ131259:MPQ131260 MFU131259:MFU131260 LVY131259:LVY131260 LMC131259:LMC131260 LCG131259:LCG131260 KSK131259:KSK131260 KIO131259:KIO131260 JYS131259:JYS131260 JOW131259:JOW131260 JFA131259:JFA131260 IVE131259:IVE131260 ILI131259:ILI131260 IBM131259:IBM131260 HRQ131259:HRQ131260 HHU131259:HHU131260 GXY131259:GXY131260 GOC131259:GOC131260 GEG131259:GEG131260 FUK131259:FUK131260 FKO131259:FKO131260 FAS131259:FAS131260 EQW131259:EQW131260 EHA131259:EHA131260 DXE131259:DXE131260 DNI131259:DNI131260 DDM131259:DDM131260 CTQ131259:CTQ131260 CJU131259:CJU131260 BZY131259:BZY131260 BQC131259:BQC131260 BGG131259:BGG131260 AWK131259:AWK131260 AMO131259:AMO131260 ACS131259:ACS131260 SW131259:SW131260 JA131259:JA131260 E131259:E131260 WVM65723:WVM65724 WLQ65723:WLQ65724 WBU65723:WBU65724 VRY65723:VRY65724 VIC65723:VIC65724 UYG65723:UYG65724 UOK65723:UOK65724 UEO65723:UEO65724 TUS65723:TUS65724 TKW65723:TKW65724 TBA65723:TBA65724 SRE65723:SRE65724 SHI65723:SHI65724 RXM65723:RXM65724 RNQ65723:RNQ65724 RDU65723:RDU65724 QTY65723:QTY65724 QKC65723:QKC65724 QAG65723:QAG65724 PQK65723:PQK65724 PGO65723:PGO65724 OWS65723:OWS65724 OMW65723:OMW65724 ODA65723:ODA65724 NTE65723:NTE65724 NJI65723:NJI65724 MZM65723:MZM65724 MPQ65723:MPQ65724 MFU65723:MFU65724 LVY65723:LVY65724 LMC65723:LMC65724 LCG65723:LCG65724 KSK65723:KSK65724 KIO65723:KIO65724 JYS65723:JYS65724 JOW65723:JOW65724 JFA65723:JFA65724 IVE65723:IVE65724 ILI65723:ILI65724 IBM65723:IBM65724 HRQ65723:HRQ65724 HHU65723:HHU65724 GXY65723:GXY65724 GOC65723:GOC65724 GEG65723:GEG65724 FUK65723:FUK65724 FKO65723:FKO65724 FAS65723:FAS65724 EQW65723:EQW65724 EHA65723:EHA65724 DXE65723:DXE65724 DNI65723:DNI65724 DDM65723:DDM65724 CTQ65723:CTQ65724 CJU65723:CJU65724 BZY65723:BZY65724 BQC65723:BQC65724 BGG65723:BGG65724 AWK65723:AWK65724 AMO65723:AMO65724 ACS65723:ACS65724 SW65723:SW65724 JA65723:JA65724 E65723:E65724 WVM168:WVM169 WLQ168:WLQ169 WBU168:WBU169 VRY168:VRY169 VIC168:VIC169 UYG168:UYG169 UOK168:UOK169 UEO168:UEO169 TUS168:TUS169 TKW168:TKW169 TBA168:TBA169 SRE168:SRE169 SHI168:SHI169 RXM168:RXM169 RNQ168:RNQ169 RDU168:RDU169 QTY168:QTY169 QKC168:QKC169 QAG168:QAG169 PQK168:PQK169 PGO168:PGO169 OWS168:OWS169 OMW168:OMW169 ODA168:ODA169 NTE168:NTE169 NJI168:NJI169 MZM168:MZM169 MPQ168:MPQ169 MFU168:MFU169 LVY168:LVY169 LMC168:LMC169 LCG168:LCG169 KSK168:KSK169 KIO168:KIO169 JYS168:JYS169 JOW168:JOW169 JFA168:JFA169 IVE168:IVE169 ILI168:ILI169 IBM168:IBM169 HRQ168:HRQ169 HHU168:HHU169 GXY168:GXY169 GOC168:GOC169 GEG168:GEG169 FUK168:FUK169 FKO168:FKO169 FAS168:FAS169 EQW168:EQW169 EHA168:EHA169 DXE168:DXE169 DNI168:DNI169 DDM168:DDM169 CTQ168:CTQ169 CJU168:CJU169 BZY168:BZY169 BQC168:BQC169 BGG168:BGG169 AWK168:AWK169 AMO168:AMO169 ACS168:ACS169 SW168:SW169 JA168:JA169 E168:E169 WVM983223:WVM983224 WLQ983223:WLQ983224 WBU983223:WBU983224 VRY983223:VRY983224 VIC983223:VIC983224 UYG983223:UYG983224 UOK983223:UOK983224 UEO983223:UEO983224 TUS983223:TUS983224 TKW983223:TKW983224 TBA983223:TBA983224 SRE983223:SRE983224 SHI983223:SHI983224 RXM983223:RXM983224 RNQ983223:RNQ983224 RDU983223:RDU983224 QTY983223:QTY983224 QKC983223:QKC983224 QAG983223:QAG983224 PQK983223:PQK983224 PGO983223:PGO983224 OWS983223:OWS983224 OMW983223:OMW983224 ODA983223:ODA983224 NTE983223:NTE983224 NJI983223:NJI983224 MZM983223:MZM983224 MPQ983223:MPQ983224 MFU983223:MFU983224 LVY983223:LVY983224 LMC983223:LMC983224 LCG983223:LCG983224 KSK983223:KSK983224 KIO983223:KIO983224 JYS983223:JYS983224 JOW983223:JOW983224 JFA983223:JFA983224 IVE983223:IVE983224 ILI983223:ILI983224 IBM983223:IBM983224 HRQ983223:HRQ983224 HHU983223:HHU983224 GXY983223:GXY983224 GOC983223:GOC983224 GEG983223:GEG983224 FUK983223:FUK983224 FKO983223:FKO983224 FAS983223:FAS983224 EQW983223:EQW983224 EHA983223:EHA983224 DXE983223:DXE983224 DNI983223:DNI983224 DDM983223:DDM983224 CTQ983223:CTQ983224 CJU983223:CJU983224 BZY983223:BZY983224 BQC983223:BQC983224 BGG983223:BGG983224 AWK983223:AWK983224 AMO983223:AMO983224 ACS983223:ACS983224 SW983223:SW983224 JA983223:JA983224 E983223:E983224 WVM917687:WVM917688 WLQ917687:WLQ917688 WBU917687:WBU917688 VRY917687:VRY917688 VIC917687:VIC917688 UYG917687:UYG917688 UOK917687:UOK917688 UEO917687:UEO917688 TUS917687:TUS917688 TKW917687:TKW917688 TBA917687:TBA917688 SRE917687:SRE917688 SHI917687:SHI917688 RXM917687:RXM917688 RNQ917687:RNQ917688 RDU917687:RDU917688 QTY917687:QTY917688 QKC917687:QKC917688 QAG917687:QAG917688 PQK917687:PQK917688 PGO917687:PGO917688 OWS917687:OWS917688 OMW917687:OMW917688 ODA917687:ODA917688 NTE917687:NTE917688 NJI917687:NJI917688 MZM917687:MZM917688 MPQ917687:MPQ917688 MFU917687:MFU917688 LVY917687:LVY917688 LMC917687:LMC917688 LCG917687:LCG917688 KSK917687:KSK917688 KIO917687:KIO917688 JYS917687:JYS917688 JOW917687:JOW917688 JFA917687:JFA917688 IVE917687:IVE917688 ILI917687:ILI917688 IBM917687:IBM917688 HRQ917687:HRQ917688 HHU917687:HHU917688 GXY917687:GXY917688 GOC917687:GOC917688 GEG917687:GEG917688 FUK917687:FUK917688 FKO917687:FKO917688 FAS917687:FAS917688 EQW917687:EQW917688 EHA917687:EHA917688 DXE917687:DXE917688 DNI917687:DNI917688 DDM917687:DDM917688 CTQ917687:CTQ917688 CJU917687:CJU917688 BZY917687:BZY917688 BQC917687:BQC917688 BGG917687:BGG917688 AWK917687:AWK917688 AMO917687:AMO917688 ACS917687:ACS917688 SW917687:SW917688 JA917687:JA917688 E917687:E917688 WVM852151:WVM852152 WLQ852151:WLQ852152 WBU852151:WBU852152 VRY852151:VRY852152 VIC852151:VIC852152 UYG852151:UYG852152 UOK852151:UOK852152 UEO852151:UEO852152 TUS852151:TUS852152 TKW852151:TKW852152 TBA852151:TBA852152 SRE852151:SRE852152 SHI852151:SHI852152 RXM852151:RXM852152 RNQ852151:RNQ852152 RDU852151:RDU852152 QTY852151:QTY852152 QKC852151:QKC852152 QAG852151:QAG852152 PQK852151:PQK852152 PGO852151:PGO852152 OWS852151:OWS852152 OMW852151:OMW852152 ODA852151:ODA852152 NTE852151:NTE852152 NJI852151:NJI852152 MZM852151:MZM852152 MPQ852151:MPQ852152 MFU852151:MFU852152 LVY852151:LVY852152 LMC852151:LMC852152 LCG852151:LCG852152 KSK852151:KSK852152 KIO852151:KIO852152 JYS852151:JYS852152 JOW852151:JOW852152 JFA852151:JFA852152 IVE852151:IVE852152 ILI852151:ILI852152 IBM852151:IBM852152 HRQ852151:HRQ852152 HHU852151:HHU852152 GXY852151:GXY852152 GOC852151:GOC852152 GEG852151:GEG852152 FUK852151:FUK852152 FKO852151:FKO852152 FAS852151:FAS852152 EQW852151:EQW852152 EHA852151:EHA852152 DXE852151:DXE852152 DNI852151:DNI852152 DDM852151:DDM852152 CTQ852151:CTQ852152 CJU852151:CJU852152 BZY852151:BZY852152 BQC852151:BQC852152 BGG852151:BGG852152 AWK852151:AWK852152 AMO852151:AMO852152 ACS852151:ACS852152 SW852151:SW852152 JA852151:JA852152 E852151:E852152 WVM786615:WVM786616 WLQ786615:WLQ786616 WBU786615:WBU786616 VRY786615:VRY786616 VIC786615:VIC786616 UYG786615:UYG786616 UOK786615:UOK786616 UEO786615:UEO786616 TUS786615:TUS786616 TKW786615:TKW786616 TBA786615:TBA786616 SRE786615:SRE786616 SHI786615:SHI786616 RXM786615:RXM786616 RNQ786615:RNQ786616 RDU786615:RDU786616 QTY786615:QTY786616 QKC786615:QKC786616 QAG786615:QAG786616 PQK786615:PQK786616 PGO786615:PGO786616 OWS786615:OWS786616 OMW786615:OMW786616 ODA786615:ODA786616 NTE786615:NTE786616 NJI786615:NJI786616 MZM786615:MZM786616 MPQ786615:MPQ786616 MFU786615:MFU786616 LVY786615:LVY786616 LMC786615:LMC786616 LCG786615:LCG786616 KSK786615:KSK786616 KIO786615:KIO786616 JYS786615:JYS786616 JOW786615:JOW786616 JFA786615:JFA786616 IVE786615:IVE786616 ILI786615:ILI786616 IBM786615:IBM786616 HRQ786615:HRQ786616 HHU786615:HHU786616 GXY786615:GXY786616 GOC786615:GOC786616 GEG786615:GEG786616 FUK786615:FUK786616 FKO786615:FKO786616 FAS786615:FAS786616 EQW786615:EQW786616 EHA786615:EHA786616 DXE786615:DXE786616 DNI786615:DNI786616 DDM786615:DDM786616 CTQ786615:CTQ786616 CJU786615:CJU786616 BZY786615:BZY786616 BQC786615:BQC786616 BGG786615:BGG786616 AWK786615:AWK786616 AMO786615:AMO786616 ACS786615:ACS786616 SW786615:SW786616 JA786615:JA786616 E786615:E786616 WVM721079:WVM721080 WLQ721079:WLQ721080 WBU721079:WBU721080 VRY721079:VRY721080 VIC721079:VIC721080 UYG721079:UYG721080 UOK721079:UOK721080 UEO721079:UEO721080 TUS721079:TUS721080 TKW721079:TKW721080 TBA721079:TBA721080 SRE721079:SRE721080 SHI721079:SHI721080 RXM721079:RXM721080 RNQ721079:RNQ721080 RDU721079:RDU721080 QTY721079:QTY721080 QKC721079:QKC721080 QAG721079:QAG721080 PQK721079:PQK721080 PGO721079:PGO721080 OWS721079:OWS721080 OMW721079:OMW721080 ODA721079:ODA721080 NTE721079:NTE721080 NJI721079:NJI721080 MZM721079:MZM721080 MPQ721079:MPQ721080 MFU721079:MFU721080 LVY721079:LVY721080 LMC721079:LMC721080 LCG721079:LCG721080 KSK721079:KSK721080 KIO721079:KIO721080 JYS721079:JYS721080 JOW721079:JOW721080 JFA721079:JFA721080 IVE721079:IVE721080 ILI721079:ILI721080 IBM721079:IBM721080 HRQ721079:HRQ721080 HHU721079:HHU721080 GXY721079:GXY721080 GOC721079:GOC721080 GEG721079:GEG721080 FUK721079:FUK721080 FKO721079:FKO721080 FAS721079:FAS721080 EQW721079:EQW721080 EHA721079:EHA721080 DXE721079:DXE721080 DNI721079:DNI721080 DDM721079:DDM721080 CTQ721079:CTQ721080 CJU721079:CJU721080 BZY721079:BZY721080 BQC721079:BQC721080 BGG721079:BGG721080 AWK721079:AWK721080 AMO721079:AMO721080 ACS721079:ACS721080 SW721079:SW721080 JA721079:JA721080 E721079:E721080 WVM655543:WVM655544 WLQ655543:WLQ655544 WBU655543:WBU655544 VRY655543:VRY655544 VIC655543:VIC655544 UYG655543:UYG655544 UOK655543:UOK655544 UEO655543:UEO655544 TUS655543:TUS655544 TKW655543:TKW655544 TBA655543:TBA655544 SRE655543:SRE655544 SHI655543:SHI655544 RXM655543:RXM655544 RNQ655543:RNQ655544 RDU655543:RDU655544 QTY655543:QTY655544 QKC655543:QKC655544 QAG655543:QAG655544 PQK655543:PQK655544 PGO655543:PGO655544 OWS655543:OWS655544 OMW655543:OMW655544 ODA655543:ODA655544 NTE655543:NTE655544 NJI655543:NJI655544 MZM655543:MZM655544 MPQ655543:MPQ655544 MFU655543:MFU655544 LVY655543:LVY655544 LMC655543:LMC655544 LCG655543:LCG655544 KSK655543:KSK655544 KIO655543:KIO655544 JYS655543:JYS655544 JOW655543:JOW655544 JFA655543:JFA655544 IVE655543:IVE655544 ILI655543:ILI655544 IBM655543:IBM655544 HRQ655543:HRQ655544 HHU655543:HHU655544 GXY655543:GXY655544 GOC655543:GOC655544 GEG655543:GEG655544 FUK655543:FUK655544 FKO655543:FKO655544 FAS655543:FAS655544 EQW655543:EQW655544 EHA655543:EHA655544 DXE655543:DXE655544 DNI655543:DNI655544 DDM655543:DDM655544 CTQ655543:CTQ655544 CJU655543:CJU655544 BZY655543:BZY655544 BQC655543:BQC655544 BGG655543:BGG655544 AWK655543:AWK655544 AMO655543:AMO655544 ACS655543:ACS655544 SW655543:SW655544 JA655543:JA655544 E655543:E655544 WVM590007:WVM590008 WLQ590007:WLQ590008 WBU590007:WBU590008 VRY590007:VRY590008 VIC590007:VIC590008 UYG590007:UYG590008 UOK590007:UOK590008 UEO590007:UEO590008 TUS590007:TUS590008 TKW590007:TKW590008 TBA590007:TBA590008 SRE590007:SRE590008 SHI590007:SHI590008 RXM590007:RXM590008 RNQ590007:RNQ590008 RDU590007:RDU590008 QTY590007:QTY590008 QKC590007:QKC590008 QAG590007:QAG590008 PQK590007:PQK590008 PGO590007:PGO590008 OWS590007:OWS590008 OMW590007:OMW590008 ODA590007:ODA590008 NTE590007:NTE590008 NJI590007:NJI590008 MZM590007:MZM590008 MPQ590007:MPQ590008 MFU590007:MFU590008 LVY590007:LVY590008 LMC590007:LMC590008 LCG590007:LCG590008 KSK590007:KSK590008 KIO590007:KIO590008 JYS590007:JYS590008 JOW590007:JOW590008 JFA590007:JFA590008 IVE590007:IVE590008 ILI590007:ILI590008 IBM590007:IBM590008 HRQ590007:HRQ590008 HHU590007:HHU590008 GXY590007:GXY590008 GOC590007:GOC590008 GEG590007:GEG590008 FUK590007:FUK590008 FKO590007:FKO590008 FAS590007:FAS590008 EQW590007:EQW590008 EHA590007:EHA590008 DXE590007:DXE590008 DNI590007:DNI590008 DDM590007:DDM590008 CTQ590007:CTQ590008 CJU590007:CJU590008 BZY590007:BZY590008 BQC590007:BQC590008 BGG590007:BGG590008 AWK590007:AWK590008 AMO590007:AMO590008 ACS590007:ACS590008 SW590007:SW590008 JA590007:JA590008 E590007:E590008 WVM524471:WVM524472 WLQ524471:WLQ524472 WBU524471:WBU524472 VRY524471:VRY524472 VIC524471:VIC524472 UYG524471:UYG524472 UOK524471:UOK524472 UEO524471:UEO524472 TUS524471:TUS524472 TKW524471:TKW524472 TBA524471:TBA524472 SRE524471:SRE524472 SHI524471:SHI524472 RXM524471:RXM524472 RNQ524471:RNQ524472 RDU524471:RDU524472 QTY524471:QTY524472 QKC524471:QKC524472 QAG524471:QAG524472 PQK524471:PQK524472 PGO524471:PGO524472 OWS524471:OWS524472 OMW524471:OMW524472 ODA524471:ODA524472 NTE524471:NTE524472 NJI524471:NJI524472 MZM524471:MZM524472 MPQ524471:MPQ524472 MFU524471:MFU524472 LVY524471:LVY524472 LMC524471:LMC524472 LCG524471:LCG524472 KSK524471:KSK524472 KIO524471:KIO524472 JYS524471:JYS524472 JOW524471:JOW524472 JFA524471:JFA524472 IVE524471:IVE524472 ILI524471:ILI524472 IBM524471:IBM524472 HRQ524471:HRQ524472 HHU524471:HHU524472 GXY524471:GXY524472 GOC524471:GOC524472 GEG524471:GEG524472 FUK524471:FUK524472 FKO524471:FKO524472 FAS524471:FAS524472 EQW524471:EQW524472 EHA524471:EHA524472 DXE524471:DXE524472 DNI524471:DNI524472 DDM524471:DDM524472 CTQ524471:CTQ524472 CJU524471:CJU524472 BZY524471:BZY524472 BQC524471:BQC524472 BGG524471:BGG524472 AWK524471:AWK524472 AMO524471:AMO524472 ACS524471:ACS524472 SW524471:SW524472 JA524471:JA524472 E524471:E524472 WVM458935:WVM458936 WLQ458935:WLQ458936 WBU458935:WBU458936 VRY458935:VRY458936 VIC458935:VIC458936 UYG458935:UYG458936 UOK458935:UOK458936 UEO458935:UEO458936 TUS458935:TUS458936 TKW458935:TKW458936 TBA458935:TBA458936 SRE458935:SRE458936 SHI458935:SHI458936 RXM458935:RXM458936 RNQ458935:RNQ458936 RDU458935:RDU458936 QTY458935:QTY458936 QKC458935:QKC458936 QAG458935:QAG458936 PQK458935:PQK458936 PGO458935:PGO458936 OWS458935:OWS458936 OMW458935:OMW458936 ODA458935:ODA458936 NTE458935:NTE458936 NJI458935:NJI458936 MZM458935:MZM458936 MPQ458935:MPQ458936 MFU458935:MFU458936 LVY458935:LVY458936 LMC458935:LMC458936 LCG458935:LCG458936 KSK458935:KSK458936 KIO458935:KIO458936 JYS458935:JYS458936 JOW458935:JOW458936 JFA458935:JFA458936 IVE458935:IVE458936 ILI458935:ILI458936 IBM458935:IBM458936 HRQ458935:HRQ458936 HHU458935:HHU458936 GXY458935:GXY458936 GOC458935:GOC458936 GEG458935:GEG458936 FUK458935:FUK458936 FKO458935:FKO458936 FAS458935:FAS458936 EQW458935:EQW458936 EHA458935:EHA458936 DXE458935:DXE458936 DNI458935:DNI458936 DDM458935:DDM458936 CTQ458935:CTQ458936 CJU458935:CJU458936 BZY458935:BZY458936 BQC458935:BQC458936 BGG458935:BGG458936 AWK458935:AWK458936 AMO458935:AMO458936 ACS458935:ACS458936 SW458935:SW458936 JA458935:JA458936 E458935:E458936 WVM393399:WVM393400 WLQ393399:WLQ393400 WBU393399:WBU393400 VRY393399:VRY393400 VIC393399:VIC393400 UYG393399:UYG393400 UOK393399:UOK393400 UEO393399:UEO393400 TUS393399:TUS393400 TKW393399:TKW393400 TBA393399:TBA393400 SRE393399:SRE393400 SHI393399:SHI393400 RXM393399:RXM393400 RNQ393399:RNQ393400 RDU393399:RDU393400 QTY393399:QTY393400 QKC393399:QKC393400 QAG393399:QAG393400 PQK393399:PQK393400 PGO393399:PGO393400 OWS393399:OWS393400 OMW393399:OMW393400 ODA393399:ODA393400 NTE393399:NTE393400 NJI393399:NJI393400 MZM393399:MZM393400 MPQ393399:MPQ393400 MFU393399:MFU393400 LVY393399:LVY393400 LMC393399:LMC393400 LCG393399:LCG393400 KSK393399:KSK393400 KIO393399:KIO393400 JYS393399:JYS393400 JOW393399:JOW393400 JFA393399:JFA393400 IVE393399:IVE393400 ILI393399:ILI393400 IBM393399:IBM393400 HRQ393399:HRQ393400 HHU393399:HHU393400 GXY393399:GXY393400 GOC393399:GOC393400 GEG393399:GEG393400 FUK393399:FUK393400 FKO393399:FKO393400 FAS393399:FAS393400 EQW393399:EQW393400 EHA393399:EHA393400 DXE393399:DXE393400 DNI393399:DNI393400 DDM393399:DDM393400 CTQ393399:CTQ393400 CJU393399:CJU393400 BZY393399:BZY393400 BQC393399:BQC393400 BGG393399:BGG393400 AWK393399:AWK393400 AMO393399:AMO393400 ACS393399:ACS393400 SW393399:SW393400 JA393399:JA393400 E393399:E393400 WVM327863:WVM327864 WLQ327863:WLQ327864 WBU327863:WBU327864 VRY327863:VRY327864 VIC327863:VIC327864 UYG327863:UYG327864 UOK327863:UOK327864 UEO327863:UEO327864 TUS327863:TUS327864 TKW327863:TKW327864 TBA327863:TBA327864 SRE327863:SRE327864 SHI327863:SHI327864 RXM327863:RXM327864 RNQ327863:RNQ327864 RDU327863:RDU327864 QTY327863:QTY327864 QKC327863:QKC327864 QAG327863:QAG327864 PQK327863:PQK327864 PGO327863:PGO327864 OWS327863:OWS327864 OMW327863:OMW327864 ODA327863:ODA327864 NTE327863:NTE327864 NJI327863:NJI327864 MZM327863:MZM327864 MPQ327863:MPQ327864 MFU327863:MFU327864 LVY327863:LVY327864 LMC327863:LMC327864 LCG327863:LCG327864 KSK327863:KSK327864 KIO327863:KIO327864 JYS327863:JYS327864 JOW327863:JOW327864 JFA327863:JFA327864 IVE327863:IVE327864 ILI327863:ILI327864 IBM327863:IBM327864 HRQ327863:HRQ327864 HHU327863:HHU327864 GXY327863:GXY327864 GOC327863:GOC327864 GEG327863:GEG327864 FUK327863:FUK327864 FKO327863:FKO327864 FAS327863:FAS327864 EQW327863:EQW327864 EHA327863:EHA327864 DXE327863:DXE327864 DNI327863:DNI327864 DDM327863:DDM327864 CTQ327863:CTQ327864 CJU327863:CJU327864 BZY327863:BZY327864 BQC327863:BQC327864 BGG327863:BGG327864 AWK327863:AWK327864 AMO327863:AMO327864 ACS327863:ACS327864 SW327863:SW327864 JA327863:JA327864 E327863:E327864 WVM262327:WVM262328 WLQ262327:WLQ262328 WBU262327:WBU262328 VRY262327:VRY262328 VIC262327:VIC262328 UYG262327:UYG262328 UOK262327:UOK262328 UEO262327:UEO262328 TUS262327:TUS262328 TKW262327:TKW262328 TBA262327:TBA262328 SRE262327:SRE262328 SHI262327:SHI262328 RXM262327:RXM262328 RNQ262327:RNQ262328 RDU262327:RDU262328 QTY262327:QTY262328 QKC262327:QKC262328 QAG262327:QAG262328 PQK262327:PQK262328 PGO262327:PGO262328 OWS262327:OWS262328 OMW262327:OMW262328 ODA262327:ODA262328 NTE262327:NTE262328 NJI262327:NJI262328 MZM262327:MZM262328 MPQ262327:MPQ262328 MFU262327:MFU262328 LVY262327:LVY262328 LMC262327:LMC262328 LCG262327:LCG262328 KSK262327:KSK262328 KIO262327:KIO262328 JYS262327:JYS262328 JOW262327:JOW262328 JFA262327:JFA262328 IVE262327:IVE262328 ILI262327:ILI262328 IBM262327:IBM262328 HRQ262327:HRQ262328 HHU262327:HHU262328 GXY262327:GXY262328 GOC262327:GOC262328 GEG262327:GEG262328 FUK262327:FUK262328 FKO262327:FKO262328 FAS262327:FAS262328 EQW262327:EQW262328 EHA262327:EHA262328 DXE262327:DXE262328 DNI262327:DNI262328 DDM262327:DDM262328 CTQ262327:CTQ262328 CJU262327:CJU262328 BZY262327:BZY262328 BQC262327:BQC262328 BGG262327:BGG262328 AWK262327:AWK262328 AMO262327:AMO262328 ACS262327:ACS262328 SW262327:SW262328 JA262327:JA262328 E262327:E262328 WVM196791:WVM196792 WLQ196791:WLQ196792 WBU196791:WBU196792 VRY196791:VRY196792 VIC196791:VIC196792 UYG196791:UYG196792 UOK196791:UOK196792 UEO196791:UEO196792 TUS196791:TUS196792 TKW196791:TKW196792 TBA196791:TBA196792 SRE196791:SRE196792 SHI196791:SHI196792 RXM196791:RXM196792 RNQ196791:RNQ196792 RDU196791:RDU196792 QTY196791:QTY196792 QKC196791:QKC196792 QAG196791:QAG196792 PQK196791:PQK196792 PGO196791:PGO196792 OWS196791:OWS196792 OMW196791:OMW196792 ODA196791:ODA196792 NTE196791:NTE196792 NJI196791:NJI196792 MZM196791:MZM196792 MPQ196791:MPQ196792 MFU196791:MFU196792 LVY196791:LVY196792 LMC196791:LMC196792 LCG196791:LCG196792 KSK196791:KSK196792 KIO196791:KIO196792 JYS196791:JYS196792 JOW196791:JOW196792 JFA196791:JFA196792 IVE196791:IVE196792 ILI196791:ILI196792 IBM196791:IBM196792 HRQ196791:HRQ196792 HHU196791:HHU196792 GXY196791:GXY196792 GOC196791:GOC196792 GEG196791:GEG196792 FUK196791:FUK196792 FKO196791:FKO196792 FAS196791:FAS196792 EQW196791:EQW196792 EHA196791:EHA196792 DXE196791:DXE196792 DNI196791:DNI196792 DDM196791:DDM196792 CTQ196791:CTQ196792 CJU196791:CJU196792 BZY196791:BZY196792 BQC196791:BQC196792 BGG196791:BGG196792 AWK196791:AWK196792 AMO196791:AMO196792 ACS196791:ACS196792 SW196791:SW196792 JA196791:JA196792 E196791:E196792 WVM131255:WVM131256 WLQ131255:WLQ131256 WBU131255:WBU131256 VRY131255:VRY131256 VIC131255:VIC131256 UYG131255:UYG131256 UOK131255:UOK131256 UEO131255:UEO131256 TUS131255:TUS131256 TKW131255:TKW131256 TBA131255:TBA131256 SRE131255:SRE131256 SHI131255:SHI131256 RXM131255:RXM131256 RNQ131255:RNQ131256 RDU131255:RDU131256 QTY131255:QTY131256 QKC131255:QKC131256 QAG131255:QAG131256 PQK131255:PQK131256 PGO131255:PGO131256 OWS131255:OWS131256 OMW131255:OMW131256 ODA131255:ODA131256 NTE131255:NTE131256 NJI131255:NJI131256 MZM131255:MZM131256 MPQ131255:MPQ131256 MFU131255:MFU131256 LVY131255:LVY131256 LMC131255:LMC131256 LCG131255:LCG131256 KSK131255:KSK131256 KIO131255:KIO131256 JYS131255:JYS131256 JOW131255:JOW131256 JFA131255:JFA131256 IVE131255:IVE131256 ILI131255:ILI131256 IBM131255:IBM131256 HRQ131255:HRQ131256 HHU131255:HHU131256 GXY131255:GXY131256 GOC131255:GOC131256 GEG131255:GEG131256 FUK131255:FUK131256 FKO131255:FKO131256 FAS131255:FAS131256 EQW131255:EQW131256 EHA131255:EHA131256 DXE131255:DXE131256 DNI131255:DNI131256 DDM131255:DDM131256 CTQ131255:CTQ131256 CJU131255:CJU131256 BZY131255:BZY131256 BQC131255:BQC131256 BGG131255:BGG131256 AWK131255:AWK131256 AMO131255:AMO131256 ACS131255:ACS131256 SW131255:SW131256 JA131255:JA131256 E131255:E131256 WVM65719:WVM65720 WLQ65719:WLQ65720 WBU65719:WBU65720 VRY65719:VRY65720 VIC65719:VIC65720 UYG65719:UYG65720 UOK65719:UOK65720 UEO65719:UEO65720 TUS65719:TUS65720 TKW65719:TKW65720 TBA65719:TBA65720 SRE65719:SRE65720 SHI65719:SHI65720 RXM65719:RXM65720 RNQ65719:RNQ65720 RDU65719:RDU65720 QTY65719:QTY65720 QKC65719:QKC65720 QAG65719:QAG65720 PQK65719:PQK65720 PGO65719:PGO65720 OWS65719:OWS65720 OMW65719:OMW65720 ODA65719:ODA65720 NTE65719:NTE65720 NJI65719:NJI65720 MZM65719:MZM65720 MPQ65719:MPQ65720 MFU65719:MFU65720 LVY65719:LVY65720 LMC65719:LMC65720 LCG65719:LCG65720 KSK65719:KSK65720 KIO65719:KIO65720 JYS65719:JYS65720 JOW65719:JOW65720 JFA65719:JFA65720 IVE65719:IVE65720 ILI65719:ILI65720 IBM65719:IBM65720 HRQ65719:HRQ65720 HHU65719:HHU65720 GXY65719:GXY65720 GOC65719:GOC65720 GEG65719:GEG65720 FUK65719:FUK65720 FKO65719:FKO65720 FAS65719:FAS65720 EQW65719:EQW65720 EHA65719:EHA65720 DXE65719:DXE65720 DNI65719:DNI65720 DDM65719:DDM65720 CTQ65719:CTQ65720 CJU65719:CJU65720 BZY65719:BZY65720 BQC65719:BQC65720 BGG65719:BGG65720 AWK65719:AWK65720 AMO65719:AMO65720 ACS65719:ACS65720 SW65719:SW65720 JA65719:JA65720 E65719:E65720 WVM164:WVM165 WLQ164:WLQ165 WBU164:WBU165 VRY164:VRY165 VIC164:VIC165 UYG164:UYG165 UOK164:UOK165 UEO164:UEO165 TUS164:TUS165 TKW164:TKW165 TBA164:TBA165 SRE164:SRE165 SHI164:SHI165 RXM164:RXM165 RNQ164:RNQ165 RDU164:RDU165 QTY164:QTY165 QKC164:QKC165 QAG164:QAG165 PQK164:PQK165 PGO164:PGO165 OWS164:OWS165 OMW164:OMW165 ODA164:ODA165 NTE164:NTE165 NJI164:NJI165 MZM164:MZM165 MPQ164:MPQ165 MFU164:MFU165 LVY164:LVY165 LMC164:LMC165 LCG164:LCG165 KSK164:KSK165 KIO164:KIO165 JYS164:JYS165 JOW164:JOW165 JFA164:JFA165 IVE164:IVE165 ILI164:ILI165 IBM164:IBM165 HRQ164:HRQ165 HHU164:HHU165 GXY164:GXY165 GOC164:GOC165 GEG164:GEG165 FUK164:FUK165 FKO164:FKO165 FAS164:FAS165 EQW164:EQW165 EHA164:EHA165 DXE164:DXE165 DNI164:DNI165 DDM164:DDM165 CTQ164:CTQ165 CJU164:CJU165 BZY164:BZY165 BQC164:BQC165 BGG164:BGG165 AWK164:AWK165 AMO164:AMO165 ACS164:ACS165 SW164:SW165 JA164:JA165 E164:E165 WVM983246:WVM983248 WLQ983246:WLQ983248 WBU983246:WBU983248 VRY983246:VRY983248 VIC983246:VIC983248 UYG983246:UYG983248 UOK983246:UOK983248 UEO983246:UEO983248 TUS983246:TUS983248 TKW983246:TKW983248 TBA983246:TBA983248 SRE983246:SRE983248 SHI983246:SHI983248 RXM983246:RXM983248 RNQ983246:RNQ983248 RDU983246:RDU983248 QTY983246:QTY983248 QKC983246:QKC983248 QAG983246:QAG983248 PQK983246:PQK983248 PGO983246:PGO983248 OWS983246:OWS983248 OMW983246:OMW983248 ODA983246:ODA983248 NTE983246:NTE983248 NJI983246:NJI983248 MZM983246:MZM983248 MPQ983246:MPQ983248 MFU983246:MFU983248 LVY983246:LVY983248 LMC983246:LMC983248 LCG983246:LCG983248 KSK983246:KSK983248 KIO983246:KIO983248 JYS983246:JYS983248 JOW983246:JOW983248 JFA983246:JFA983248 IVE983246:IVE983248 ILI983246:ILI983248 IBM983246:IBM983248 HRQ983246:HRQ983248 HHU983246:HHU983248 GXY983246:GXY983248 GOC983246:GOC983248 GEG983246:GEG983248 FUK983246:FUK983248 FKO983246:FKO983248 FAS983246:FAS983248 EQW983246:EQW983248 EHA983246:EHA983248 DXE983246:DXE983248 DNI983246:DNI983248 DDM983246:DDM983248 CTQ983246:CTQ983248 CJU983246:CJU983248 BZY983246:BZY983248 BQC983246:BQC983248 BGG983246:BGG983248 AWK983246:AWK983248 AMO983246:AMO983248 ACS983246:ACS983248 SW983246:SW983248 JA983246:JA983248 E983246:E983248 WVM917710:WVM917712 WLQ917710:WLQ917712 WBU917710:WBU917712 VRY917710:VRY917712 VIC917710:VIC917712 UYG917710:UYG917712 UOK917710:UOK917712 UEO917710:UEO917712 TUS917710:TUS917712 TKW917710:TKW917712 TBA917710:TBA917712 SRE917710:SRE917712 SHI917710:SHI917712 RXM917710:RXM917712 RNQ917710:RNQ917712 RDU917710:RDU917712 QTY917710:QTY917712 QKC917710:QKC917712 QAG917710:QAG917712 PQK917710:PQK917712 PGO917710:PGO917712 OWS917710:OWS917712 OMW917710:OMW917712 ODA917710:ODA917712 NTE917710:NTE917712 NJI917710:NJI917712 MZM917710:MZM917712 MPQ917710:MPQ917712 MFU917710:MFU917712 LVY917710:LVY917712 LMC917710:LMC917712 LCG917710:LCG917712 KSK917710:KSK917712 KIO917710:KIO917712 JYS917710:JYS917712 JOW917710:JOW917712 JFA917710:JFA917712 IVE917710:IVE917712 ILI917710:ILI917712 IBM917710:IBM917712 HRQ917710:HRQ917712 HHU917710:HHU917712 GXY917710:GXY917712 GOC917710:GOC917712 GEG917710:GEG917712 FUK917710:FUK917712 FKO917710:FKO917712 FAS917710:FAS917712 EQW917710:EQW917712 EHA917710:EHA917712 DXE917710:DXE917712 DNI917710:DNI917712 DDM917710:DDM917712 CTQ917710:CTQ917712 CJU917710:CJU917712 BZY917710:BZY917712 BQC917710:BQC917712 BGG917710:BGG917712 AWK917710:AWK917712 AMO917710:AMO917712 ACS917710:ACS917712 SW917710:SW917712 JA917710:JA917712 E917710:E917712 WVM852174:WVM852176 WLQ852174:WLQ852176 WBU852174:WBU852176 VRY852174:VRY852176 VIC852174:VIC852176 UYG852174:UYG852176 UOK852174:UOK852176 UEO852174:UEO852176 TUS852174:TUS852176 TKW852174:TKW852176 TBA852174:TBA852176 SRE852174:SRE852176 SHI852174:SHI852176 RXM852174:RXM852176 RNQ852174:RNQ852176 RDU852174:RDU852176 QTY852174:QTY852176 QKC852174:QKC852176 QAG852174:QAG852176 PQK852174:PQK852176 PGO852174:PGO852176 OWS852174:OWS852176 OMW852174:OMW852176 ODA852174:ODA852176 NTE852174:NTE852176 NJI852174:NJI852176 MZM852174:MZM852176 MPQ852174:MPQ852176 MFU852174:MFU852176 LVY852174:LVY852176 LMC852174:LMC852176 LCG852174:LCG852176 KSK852174:KSK852176 KIO852174:KIO852176 JYS852174:JYS852176 JOW852174:JOW852176 JFA852174:JFA852176 IVE852174:IVE852176 ILI852174:ILI852176 IBM852174:IBM852176 HRQ852174:HRQ852176 HHU852174:HHU852176 GXY852174:GXY852176 GOC852174:GOC852176 GEG852174:GEG852176 FUK852174:FUK852176 FKO852174:FKO852176 FAS852174:FAS852176 EQW852174:EQW852176 EHA852174:EHA852176 DXE852174:DXE852176 DNI852174:DNI852176 DDM852174:DDM852176 CTQ852174:CTQ852176 CJU852174:CJU852176 BZY852174:BZY852176 BQC852174:BQC852176 BGG852174:BGG852176 AWK852174:AWK852176 AMO852174:AMO852176 ACS852174:ACS852176 SW852174:SW852176 JA852174:JA852176 E852174:E852176 WVM786638:WVM786640 WLQ786638:WLQ786640 WBU786638:WBU786640 VRY786638:VRY786640 VIC786638:VIC786640 UYG786638:UYG786640 UOK786638:UOK786640 UEO786638:UEO786640 TUS786638:TUS786640 TKW786638:TKW786640 TBA786638:TBA786640 SRE786638:SRE786640 SHI786638:SHI786640 RXM786638:RXM786640 RNQ786638:RNQ786640 RDU786638:RDU786640 QTY786638:QTY786640 QKC786638:QKC786640 QAG786638:QAG786640 PQK786638:PQK786640 PGO786638:PGO786640 OWS786638:OWS786640 OMW786638:OMW786640 ODA786638:ODA786640 NTE786638:NTE786640 NJI786638:NJI786640 MZM786638:MZM786640 MPQ786638:MPQ786640 MFU786638:MFU786640 LVY786638:LVY786640 LMC786638:LMC786640 LCG786638:LCG786640 KSK786638:KSK786640 KIO786638:KIO786640 JYS786638:JYS786640 JOW786638:JOW786640 JFA786638:JFA786640 IVE786638:IVE786640 ILI786638:ILI786640 IBM786638:IBM786640 HRQ786638:HRQ786640 HHU786638:HHU786640 GXY786638:GXY786640 GOC786638:GOC786640 GEG786638:GEG786640 FUK786638:FUK786640 FKO786638:FKO786640 FAS786638:FAS786640 EQW786638:EQW786640 EHA786638:EHA786640 DXE786638:DXE786640 DNI786638:DNI786640 DDM786638:DDM786640 CTQ786638:CTQ786640 CJU786638:CJU786640 BZY786638:BZY786640 BQC786638:BQC786640 BGG786638:BGG786640 AWK786638:AWK786640 AMO786638:AMO786640 ACS786638:ACS786640 SW786638:SW786640 JA786638:JA786640 E786638:E786640 WVM721102:WVM721104 WLQ721102:WLQ721104 WBU721102:WBU721104 VRY721102:VRY721104 VIC721102:VIC721104 UYG721102:UYG721104 UOK721102:UOK721104 UEO721102:UEO721104 TUS721102:TUS721104 TKW721102:TKW721104 TBA721102:TBA721104 SRE721102:SRE721104 SHI721102:SHI721104 RXM721102:RXM721104 RNQ721102:RNQ721104 RDU721102:RDU721104 QTY721102:QTY721104 QKC721102:QKC721104 QAG721102:QAG721104 PQK721102:PQK721104 PGO721102:PGO721104 OWS721102:OWS721104 OMW721102:OMW721104 ODA721102:ODA721104 NTE721102:NTE721104 NJI721102:NJI721104 MZM721102:MZM721104 MPQ721102:MPQ721104 MFU721102:MFU721104 LVY721102:LVY721104 LMC721102:LMC721104 LCG721102:LCG721104 KSK721102:KSK721104 KIO721102:KIO721104 JYS721102:JYS721104 JOW721102:JOW721104 JFA721102:JFA721104 IVE721102:IVE721104 ILI721102:ILI721104 IBM721102:IBM721104 HRQ721102:HRQ721104 HHU721102:HHU721104 GXY721102:GXY721104 GOC721102:GOC721104 GEG721102:GEG721104 FUK721102:FUK721104 FKO721102:FKO721104 FAS721102:FAS721104 EQW721102:EQW721104 EHA721102:EHA721104 DXE721102:DXE721104 DNI721102:DNI721104 DDM721102:DDM721104 CTQ721102:CTQ721104 CJU721102:CJU721104 BZY721102:BZY721104 BQC721102:BQC721104 BGG721102:BGG721104 AWK721102:AWK721104 AMO721102:AMO721104 ACS721102:ACS721104 SW721102:SW721104 JA721102:JA721104 E721102:E721104 WVM655566:WVM655568 WLQ655566:WLQ655568 WBU655566:WBU655568 VRY655566:VRY655568 VIC655566:VIC655568 UYG655566:UYG655568 UOK655566:UOK655568 UEO655566:UEO655568 TUS655566:TUS655568 TKW655566:TKW655568 TBA655566:TBA655568 SRE655566:SRE655568 SHI655566:SHI655568 RXM655566:RXM655568 RNQ655566:RNQ655568 RDU655566:RDU655568 QTY655566:QTY655568 QKC655566:QKC655568 QAG655566:QAG655568 PQK655566:PQK655568 PGO655566:PGO655568 OWS655566:OWS655568 OMW655566:OMW655568 ODA655566:ODA655568 NTE655566:NTE655568 NJI655566:NJI655568 MZM655566:MZM655568 MPQ655566:MPQ655568 MFU655566:MFU655568 LVY655566:LVY655568 LMC655566:LMC655568 LCG655566:LCG655568 KSK655566:KSK655568 KIO655566:KIO655568 JYS655566:JYS655568 JOW655566:JOW655568 JFA655566:JFA655568 IVE655566:IVE655568 ILI655566:ILI655568 IBM655566:IBM655568 HRQ655566:HRQ655568 HHU655566:HHU655568 GXY655566:GXY655568 GOC655566:GOC655568 GEG655566:GEG655568 FUK655566:FUK655568 FKO655566:FKO655568 FAS655566:FAS655568 EQW655566:EQW655568 EHA655566:EHA655568 DXE655566:DXE655568 DNI655566:DNI655568 DDM655566:DDM655568 CTQ655566:CTQ655568 CJU655566:CJU655568 BZY655566:BZY655568 BQC655566:BQC655568 BGG655566:BGG655568 AWK655566:AWK655568 AMO655566:AMO655568 ACS655566:ACS655568 SW655566:SW655568 JA655566:JA655568 E655566:E655568 WVM590030:WVM590032 WLQ590030:WLQ590032 WBU590030:WBU590032 VRY590030:VRY590032 VIC590030:VIC590032 UYG590030:UYG590032 UOK590030:UOK590032 UEO590030:UEO590032 TUS590030:TUS590032 TKW590030:TKW590032 TBA590030:TBA590032 SRE590030:SRE590032 SHI590030:SHI590032 RXM590030:RXM590032 RNQ590030:RNQ590032 RDU590030:RDU590032 QTY590030:QTY590032 QKC590030:QKC590032 QAG590030:QAG590032 PQK590030:PQK590032 PGO590030:PGO590032 OWS590030:OWS590032 OMW590030:OMW590032 ODA590030:ODA590032 NTE590030:NTE590032 NJI590030:NJI590032 MZM590030:MZM590032 MPQ590030:MPQ590032 MFU590030:MFU590032 LVY590030:LVY590032 LMC590030:LMC590032 LCG590030:LCG590032 KSK590030:KSK590032 KIO590030:KIO590032 JYS590030:JYS590032 JOW590030:JOW590032 JFA590030:JFA590032 IVE590030:IVE590032 ILI590030:ILI590032 IBM590030:IBM590032 HRQ590030:HRQ590032 HHU590030:HHU590032 GXY590030:GXY590032 GOC590030:GOC590032 GEG590030:GEG590032 FUK590030:FUK590032 FKO590030:FKO590032 FAS590030:FAS590032 EQW590030:EQW590032 EHA590030:EHA590032 DXE590030:DXE590032 DNI590030:DNI590032 DDM590030:DDM590032 CTQ590030:CTQ590032 CJU590030:CJU590032 BZY590030:BZY590032 BQC590030:BQC590032 BGG590030:BGG590032 AWK590030:AWK590032 AMO590030:AMO590032 ACS590030:ACS590032 SW590030:SW590032 JA590030:JA590032 E590030:E590032 WVM524494:WVM524496 WLQ524494:WLQ524496 WBU524494:WBU524496 VRY524494:VRY524496 VIC524494:VIC524496 UYG524494:UYG524496 UOK524494:UOK524496 UEO524494:UEO524496 TUS524494:TUS524496 TKW524494:TKW524496 TBA524494:TBA524496 SRE524494:SRE524496 SHI524494:SHI524496 RXM524494:RXM524496 RNQ524494:RNQ524496 RDU524494:RDU524496 QTY524494:QTY524496 QKC524494:QKC524496 QAG524494:QAG524496 PQK524494:PQK524496 PGO524494:PGO524496 OWS524494:OWS524496 OMW524494:OMW524496 ODA524494:ODA524496 NTE524494:NTE524496 NJI524494:NJI524496 MZM524494:MZM524496 MPQ524494:MPQ524496 MFU524494:MFU524496 LVY524494:LVY524496 LMC524494:LMC524496 LCG524494:LCG524496 KSK524494:KSK524496 KIO524494:KIO524496 JYS524494:JYS524496 JOW524494:JOW524496 JFA524494:JFA524496 IVE524494:IVE524496 ILI524494:ILI524496 IBM524494:IBM524496 HRQ524494:HRQ524496 HHU524494:HHU524496 GXY524494:GXY524496 GOC524494:GOC524496 GEG524494:GEG524496 FUK524494:FUK524496 FKO524494:FKO524496 FAS524494:FAS524496 EQW524494:EQW524496 EHA524494:EHA524496 DXE524494:DXE524496 DNI524494:DNI524496 DDM524494:DDM524496 CTQ524494:CTQ524496 CJU524494:CJU524496 BZY524494:BZY524496 BQC524494:BQC524496 BGG524494:BGG524496 AWK524494:AWK524496 AMO524494:AMO524496 ACS524494:ACS524496 SW524494:SW524496 JA524494:JA524496 E524494:E524496 WVM458958:WVM458960 WLQ458958:WLQ458960 WBU458958:WBU458960 VRY458958:VRY458960 VIC458958:VIC458960 UYG458958:UYG458960 UOK458958:UOK458960 UEO458958:UEO458960 TUS458958:TUS458960 TKW458958:TKW458960 TBA458958:TBA458960 SRE458958:SRE458960 SHI458958:SHI458960 RXM458958:RXM458960 RNQ458958:RNQ458960 RDU458958:RDU458960 QTY458958:QTY458960 QKC458958:QKC458960 QAG458958:QAG458960 PQK458958:PQK458960 PGO458958:PGO458960 OWS458958:OWS458960 OMW458958:OMW458960 ODA458958:ODA458960 NTE458958:NTE458960 NJI458958:NJI458960 MZM458958:MZM458960 MPQ458958:MPQ458960 MFU458958:MFU458960 LVY458958:LVY458960 LMC458958:LMC458960 LCG458958:LCG458960 KSK458958:KSK458960 KIO458958:KIO458960 JYS458958:JYS458960 JOW458958:JOW458960 JFA458958:JFA458960 IVE458958:IVE458960 ILI458958:ILI458960 IBM458958:IBM458960 HRQ458958:HRQ458960 HHU458958:HHU458960 GXY458958:GXY458960 GOC458958:GOC458960 GEG458958:GEG458960 FUK458958:FUK458960 FKO458958:FKO458960 FAS458958:FAS458960 EQW458958:EQW458960 EHA458958:EHA458960 DXE458958:DXE458960 DNI458958:DNI458960 DDM458958:DDM458960 CTQ458958:CTQ458960 CJU458958:CJU458960 BZY458958:BZY458960 BQC458958:BQC458960 BGG458958:BGG458960 AWK458958:AWK458960 AMO458958:AMO458960 ACS458958:ACS458960 SW458958:SW458960 JA458958:JA458960 E458958:E458960 WVM393422:WVM393424 WLQ393422:WLQ393424 WBU393422:WBU393424 VRY393422:VRY393424 VIC393422:VIC393424 UYG393422:UYG393424 UOK393422:UOK393424 UEO393422:UEO393424 TUS393422:TUS393424 TKW393422:TKW393424 TBA393422:TBA393424 SRE393422:SRE393424 SHI393422:SHI393424 RXM393422:RXM393424 RNQ393422:RNQ393424 RDU393422:RDU393424 QTY393422:QTY393424 QKC393422:QKC393424 QAG393422:QAG393424 PQK393422:PQK393424 PGO393422:PGO393424 OWS393422:OWS393424 OMW393422:OMW393424 ODA393422:ODA393424 NTE393422:NTE393424 NJI393422:NJI393424 MZM393422:MZM393424 MPQ393422:MPQ393424 MFU393422:MFU393424 LVY393422:LVY393424 LMC393422:LMC393424 LCG393422:LCG393424 KSK393422:KSK393424 KIO393422:KIO393424 JYS393422:JYS393424 JOW393422:JOW393424 JFA393422:JFA393424 IVE393422:IVE393424 ILI393422:ILI393424 IBM393422:IBM393424 HRQ393422:HRQ393424 HHU393422:HHU393424 GXY393422:GXY393424 GOC393422:GOC393424 GEG393422:GEG393424 FUK393422:FUK393424 FKO393422:FKO393424 FAS393422:FAS393424 EQW393422:EQW393424 EHA393422:EHA393424 DXE393422:DXE393424 DNI393422:DNI393424 DDM393422:DDM393424 CTQ393422:CTQ393424 CJU393422:CJU393424 BZY393422:BZY393424 BQC393422:BQC393424 BGG393422:BGG393424 AWK393422:AWK393424 AMO393422:AMO393424 ACS393422:ACS393424 SW393422:SW393424 JA393422:JA393424 E393422:E393424 WVM327886:WVM327888 WLQ327886:WLQ327888 WBU327886:WBU327888 VRY327886:VRY327888 VIC327886:VIC327888 UYG327886:UYG327888 UOK327886:UOK327888 UEO327886:UEO327888 TUS327886:TUS327888 TKW327886:TKW327888 TBA327886:TBA327888 SRE327886:SRE327888 SHI327886:SHI327888 RXM327886:RXM327888 RNQ327886:RNQ327888 RDU327886:RDU327888 QTY327886:QTY327888 QKC327886:QKC327888 QAG327886:QAG327888 PQK327886:PQK327888 PGO327886:PGO327888 OWS327886:OWS327888 OMW327886:OMW327888 ODA327886:ODA327888 NTE327886:NTE327888 NJI327886:NJI327888 MZM327886:MZM327888 MPQ327886:MPQ327888 MFU327886:MFU327888 LVY327886:LVY327888 LMC327886:LMC327888 LCG327886:LCG327888 KSK327886:KSK327888 KIO327886:KIO327888 JYS327886:JYS327888 JOW327886:JOW327888 JFA327886:JFA327888 IVE327886:IVE327888 ILI327886:ILI327888 IBM327886:IBM327888 HRQ327886:HRQ327888 HHU327886:HHU327888 GXY327886:GXY327888 GOC327886:GOC327888 GEG327886:GEG327888 FUK327886:FUK327888 FKO327886:FKO327888 FAS327886:FAS327888 EQW327886:EQW327888 EHA327886:EHA327888 DXE327886:DXE327888 DNI327886:DNI327888 DDM327886:DDM327888 CTQ327886:CTQ327888 CJU327886:CJU327888 BZY327886:BZY327888 BQC327886:BQC327888 BGG327886:BGG327888 AWK327886:AWK327888 AMO327886:AMO327888 ACS327886:ACS327888 SW327886:SW327888 JA327886:JA327888 E327886:E327888 WVM262350:WVM262352 WLQ262350:WLQ262352 WBU262350:WBU262352 VRY262350:VRY262352 VIC262350:VIC262352 UYG262350:UYG262352 UOK262350:UOK262352 UEO262350:UEO262352 TUS262350:TUS262352 TKW262350:TKW262352 TBA262350:TBA262352 SRE262350:SRE262352 SHI262350:SHI262352 RXM262350:RXM262352 RNQ262350:RNQ262352 RDU262350:RDU262352 QTY262350:QTY262352 QKC262350:QKC262352 QAG262350:QAG262352 PQK262350:PQK262352 PGO262350:PGO262352 OWS262350:OWS262352 OMW262350:OMW262352 ODA262350:ODA262352 NTE262350:NTE262352 NJI262350:NJI262352 MZM262350:MZM262352 MPQ262350:MPQ262352 MFU262350:MFU262352 LVY262350:LVY262352 LMC262350:LMC262352 LCG262350:LCG262352 KSK262350:KSK262352 KIO262350:KIO262352 JYS262350:JYS262352 JOW262350:JOW262352 JFA262350:JFA262352 IVE262350:IVE262352 ILI262350:ILI262352 IBM262350:IBM262352 HRQ262350:HRQ262352 HHU262350:HHU262352 GXY262350:GXY262352 GOC262350:GOC262352 GEG262350:GEG262352 FUK262350:FUK262352 FKO262350:FKO262352 FAS262350:FAS262352 EQW262350:EQW262352 EHA262350:EHA262352 DXE262350:DXE262352 DNI262350:DNI262352 DDM262350:DDM262352 CTQ262350:CTQ262352 CJU262350:CJU262352 BZY262350:BZY262352 BQC262350:BQC262352 BGG262350:BGG262352 AWK262350:AWK262352 AMO262350:AMO262352 ACS262350:ACS262352 SW262350:SW262352 JA262350:JA262352 E262350:E262352 WVM196814:WVM196816 WLQ196814:WLQ196816 WBU196814:WBU196816 VRY196814:VRY196816 VIC196814:VIC196816 UYG196814:UYG196816 UOK196814:UOK196816 UEO196814:UEO196816 TUS196814:TUS196816 TKW196814:TKW196816 TBA196814:TBA196816 SRE196814:SRE196816 SHI196814:SHI196816 RXM196814:RXM196816 RNQ196814:RNQ196816 RDU196814:RDU196816 QTY196814:QTY196816 QKC196814:QKC196816 QAG196814:QAG196816 PQK196814:PQK196816 PGO196814:PGO196816 OWS196814:OWS196816 OMW196814:OMW196816 ODA196814:ODA196816 NTE196814:NTE196816 NJI196814:NJI196816 MZM196814:MZM196816 MPQ196814:MPQ196816 MFU196814:MFU196816 LVY196814:LVY196816 LMC196814:LMC196816 LCG196814:LCG196816 KSK196814:KSK196816 KIO196814:KIO196816 JYS196814:JYS196816 JOW196814:JOW196816 JFA196814:JFA196816 IVE196814:IVE196816 ILI196814:ILI196816 IBM196814:IBM196816 HRQ196814:HRQ196816 HHU196814:HHU196816 GXY196814:GXY196816 GOC196814:GOC196816 GEG196814:GEG196816 FUK196814:FUK196816 FKO196814:FKO196816 FAS196814:FAS196816 EQW196814:EQW196816 EHA196814:EHA196816 DXE196814:DXE196816 DNI196814:DNI196816 DDM196814:DDM196816 CTQ196814:CTQ196816 CJU196814:CJU196816 BZY196814:BZY196816 BQC196814:BQC196816 BGG196814:BGG196816 AWK196814:AWK196816 AMO196814:AMO196816 ACS196814:ACS196816 SW196814:SW196816 JA196814:JA196816 E196814:E196816 WVM131278:WVM131280 WLQ131278:WLQ131280 WBU131278:WBU131280 VRY131278:VRY131280 VIC131278:VIC131280 UYG131278:UYG131280 UOK131278:UOK131280 UEO131278:UEO131280 TUS131278:TUS131280 TKW131278:TKW131280 TBA131278:TBA131280 SRE131278:SRE131280 SHI131278:SHI131280 RXM131278:RXM131280 RNQ131278:RNQ131280 RDU131278:RDU131280 QTY131278:QTY131280 QKC131278:QKC131280 QAG131278:QAG131280 PQK131278:PQK131280 PGO131278:PGO131280 OWS131278:OWS131280 OMW131278:OMW131280 ODA131278:ODA131280 NTE131278:NTE131280 NJI131278:NJI131280 MZM131278:MZM131280 MPQ131278:MPQ131280 MFU131278:MFU131280 LVY131278:LVY131280 LMC131278:LMC131280 LCG131278:LCG131280 KSK131278:KSK131280 KIO131278:KIO131280 JYS131278:JYS131280 JOW131278:JOW131280 JFA131278:JFA131280 IVE131278:IVE131280 ILI131278:ILI131280 IBM131278:IBM131280 HRQ131278:HRQ131280 HHU131278:HHU131280 GXY131278:GXY131280 GOC131278:GOC131280 GEG131278:GEG131280 FUK131278:FUK131280 FKO131278:FKO131280 FAS131278:FAS131280 EQW131278:EQW131280 EHA131278:EHA131280 DXE131278:DXE131280 DNI131278:DNI131280 DDM131278:DDM131280 CTQ131278:CTQ131280 CJU131278:CJU131280 BZY131278:BZY131280 BQC131278:BQC131280 BGG131278:BGG131280 AWK131278:AWK131280 AMO131278:AMO131280 ACS131278:ACS131280 SW131278:SW131280 JA131278:JA131280 E131278:E131280 WVM65742:WVM65744 WLQ65742:WLQ65744 WBU65742:WBU65744 VRY65742:VRY65744 VIC65742:VIC65744 UYG65742:UYG65744 UOK65742:UOK65744 UEO65742:UEO65744 TUS65742:TUS65744 TKW65742:TKW65744 TBA65742:TBA65744 SRE65742:SRE65744 SHI65742:SHI65744 RXM65742:RXM65744 RNQ65742:RNQ65744 RDU65742:RDU65744 QTY65742:QTY65744 QKC65742:QKC65744 QAG65742:QAG65744 PQK65742:PQK65744 PGO65742:PGO65744 OWS65742:OWS65744 OMW65742:OMW65744 ODA65742:ODA65744 NTE65742:NTE65744 NJI65742:NJI65744 MZM65742:MZM65744 MPQ65742:MPQ65744 MFU65742:MFU65744 LVY65742:LVY65744 LMC65742:LMC65744 LCG65742:LCG65744 KSK65742:KSK65744 KIO65742:KIO65744 JYS65742:JYS65744 JOW65742:JOW65744 JFA65742:JFA65744 IVE65742:IVE65744 ILI65742:ILI65744 IBM65742:IBM65744 HRQ65742:HRQ65744 HHU65742:HHU65744 GXY65742:GXY65744 GOC65742:GOC65744 GEG65742:GEG65744 FUK65742:FUK65744 FKO65742:FKO65744 FAS65742:FAS65744 EQW65742:EQW65744 EHA65742:EHA65744 DXE65742:DXE65744 DNI65742:DNI65744 DDM65742:DDM65744 CTQ65742:CTQ65744 CJU65742:CJU65744 BZY65742:BZY65744 BQC65742:BQC65744 BGG65742:BGG65744 AWK65742:AWK65744 AMO65742:AMO65744 ACS65742:ACS65744 SW65742:SW65744 JA65742:JA65744 E65742:E65744 WVM187:WVM189 WLQ187:WLQ189 WBU187:WBU189 VRY187:VRY189 VIC187:VIC189 UYG187:UYG189 UOK187:UOK189 UEO187:UEO189 TUS187:TUS189 TKW187:TKW189 TBA187:TBA189 SRE187:SRE189 SHI187:SHI189 RXM187:RXM189 RNQ187:RNQ189 RDU187:RDU189 QTY187:QTY189 QKC187:QKC189 QAG187:QAG189 PQK187:PQK189 PGO187:PGO189 OWS187:OWS189 OMW187:OMW189 ODA187:ODA189 NTE187:NTE189 NJI187:NJI189 MZM187:MZM189 MPQ187:MPQ189 MFU187:MFU189 LVY187:LVY189 LMC187:LMC189 LCG187:LCG189 KSK187:KSK189 KIO187:KIO189 JYS187:JYS189 JOW187:JOW189 JFA187:JFA189 IVE187:IVE189 ILI187:ILI189 IBM187:IBM189 HRQ187:HRQ189 HHU187:HHU189 GXY187:GXY189 GOC187:GOC189 GEG187:GEG189 FUK187:FUK189 FKO187:FKO189 FAS187:FAS189 EQW187:EQW189 EHA187:EHA189 DXE187:DXE189 DNI187:DNI189 DDM187:DDM189 CTQ187:CTQ189 CJU187:CJU189 BZY187:BZY189 BQC187:BQC189 BGG187:BGG189 AWK187:AWK189 AMO187:AMO189 ACS187:ACS189 SW187:SW189 JA187:JA189 E187:E189 WVM983329:WVM983408 WLQ983329:WLQ983408 WBU983329:WBU983408 VRY983329:VRY983408 VIC983329:VIC983408 UYG983329:UYG983408 UOK983329:UOK983408 UEO983329:UEO983408 TUS983329:TUS983408 TKW983329:TKW983408 TBA983329:TBA983408 SRE983329:SRE983408 SHI983329:SHI983408 RXM983329:RXM983408 RNQ983329:RNQ983408 RDU983329:RDU983408 QTY983329:QTY983408 QKC983329:QKC983408 QAG983329:QAG983408 PQK983329:PQK983408 PGO983329:PGO983408 OWS983329:OWS983408 OMW983329:OMW983408 ODA983329:ODA983408 NTE983329:NTE983408 NJI983329:NJI983408 MZM983329:MZM983408 MPQ983329:MPQ983408 MFU983329:MFU983408 LVY983329:LVY983408 LMC983329:LMC983408 LCG983329:LCG983408 KSK983329:KSK983408 KIO983329:KIO983408 JYS983329:JYS983408 JOW983329:JOW983408 JFA983329:JFA983408 IVE983329:IVE983408 ILI983329:ILI983408 IBM983329:IBM983408 HRQ983329:HRQ983408 HHU983329:HHU983408 GXY983329:GXY983408 GOC983329:GOC983408 GEG983329:GEG983408 FUK983329:FUK983408 FKO983329:FKO983408 FAS983329:FAS983408 EQW983329:EQW983408 EHA983329:EHA983408 DXE983329:DXE983408 DNI983329:DNI983408 DDM983329:DDM983408 CTQ983329:CTQ983408 CJU983329:CJU983408 BZY983329:BZY983408 BQC983329:BQC983408 BGG983329:BGG983408 AWK983329:AWK983408 AMO983329:AMO983408 ACS983329:ACS983408 SW983329:SW983408 JA983329:JA983408 E983329:E983408 WVM917793:WVM917872 WLQ917793:WLQ917872 WBU917793:WBU917872 VRY917793:VRY917872 VIC917793:VIC917872 UYG917793:UYG917872 UOK917793:UOK917872 UEO917793:UEO917872 TUS917793:TUS917872 TKW917793:TKW917872 TBA917793:TBA917872 SRE917793:SRE917872 SHI917793:SHI917872 RXM917793:RXM917872 RNQ917793:RNQ917872 RDU917793:RDU917872 QTY917793:QTY917872 QKC917793:QKC917872 QAG917793:QAG917872 PQK917793:PQK917872 PGO917793:PGO917872 OWS917793:OWS917872 OMW917793:OMW917872 ODA917793:ODA917872 NTE917793:NTE917872 NJI917793:NJI917872 MZM917793:MZM917872 MPQ917793:MPQ917872 MFU917793:MFU917872 LVY917793:LVY917872 LMC917793:LMC917872 LCG917793:LCG917872 KSK917793:KSK917872 KIO917793:KIO917872 JYS917793:JYS917872 JOW917793:JOW917872 JFA917793:JFA917872 IVE917793:IVE917872 ILI917793:ILI917872 IBM917793:IBM917872 HRQ917793:HRQ917872 HHU917793:HHU917872 GXY917793:GXY917872 GOC917793:GOC917872 GEG917793:GEG917872 FUK917793:FUK917872 FKO917793:FKO917872 FAS917793:FAS917872 EQW917793:EQW917872 EHA917793:EHA917872 DXE917793:DXE917872 DNI917793:DNI917872 DDM917793:DDM917872 CTQ917793:CTQ917872 CJU917793:CJU917872 BZY917793:BZY917872 BQC917793:BQC917872 BGG917793:BGG917872 AWK917793:AWK917872 AMO917793:AMO917872 ACS917793:ACS917872 SW917793:SW917872 JA917793:JA917872 E917793:E917872 WVM852257:WVM852336 WLQ852257:WLQ852336 WBU852257:WBU852336 VRY852257:VRY852336 VIC852257:VIC852336 UYG852257:UYG852336 UOK852257:UOK852336 UEO852257:UEO852336 TUS852257:TUS852336 TKW852257:TKW852336 TBA852257:TBA852336 SRE852257:SRE852336 SHI852257:SHI852336 RXM852257:RXM852336 RNQ852257:RNQ852336 RDU852257:RDU852336 QTY852257:QTY852336 QKC852257:QKC852336 QAG852257:QAG852336 PQK852257:PQK852336 PGO852257:PGO852336 OWS852257:OWS852336 OMW852257:OMW852336 ODA852257:ODA852336 NTE852257:NTE852336 NJI852257:NJI852336 MZM852257:MZM852336 MPQ852257:MPQ852336 MFU852257:MFU852336 LVY852257:LVY852336 LMC852257:LMC852336 LCG852257:LCG852336 KSK852257:KSK852336 KIO852257:KIO852336 JYS852257:JYS852336 JOW852257:JOW852336 JFA852257:JFA852336 IVE852257:IVE852336 ILI852257:ILI852336 IBM852257:IBM852336 HRQ852257:HRQ852336 HHU852257:HHU852336 GXY852257:GXY852336 GOC852257:GOC852336 GEG852257:GEG852336 FUK852257:FUK852336 FKO852257:FKO852336 FAS852257:FAS852336 EQW852257:EQW852336 EHA852257:EHA852336 DXE852257:DXE852336 DNI852257:DNI852336 DDM852257:DDM852336 CTQ852257:CTQ852336 CJU852257:CJU852336 BZY852257:BZY852336 BQC852257:BQC852336 BGG852257:BGG852336 AWK852257:AWK852336 AMO852257:AMO852336 ACS852257:ACS852336 SW852257:SW852336 JA852257:JA852336 E852257:E852336 WVM786721:WVM786800 WLQ786721:WLQ786800 WBU786721:WBU786800 VRY786721:VRY786800 VIC786721:VIC786800 UYG786721:UYG786800 UOK786721:UOK786800 UEO786721:UEO786800 TUS786721:TUS786800 TKW786721:TKW786800 TBA786721:TBA786800 SRE786721:SRE786800 SHI786721:SHI786800 RXM786721:RXM786800 RNQ786721:RNQ786800 RDU786721:RDU786800 QTY786721:QTY786800 QKC786721:QKC786800 QAG786721:QAG786800 PQK786721:PQK786800 PGO786721:PGO786800 OWS786721:OWS786800 OMW786721:OMW786800 ODA786721:ODA786800 NTE786721:NTE786800 NJI786721:NJI786800 MZM786721:MZM786800 MPQ786721:MPQ786800 MFU786721:MFU786800 LVY786721:LVY786800 LMC786721:LMC786800 LCG786721:LCG786800 KSK786721:KSK786800 KIO786721:KIO786800 JYS786721:JYS786800 JOW786721:JOW786800 JFA786721:JFA786800 IVE786721:IVE786800 ILI786721:ILI786800 IBM786721:IBM786800 HRQ786721:HRQ786800 HHU786721:HHU786800 GXY786721:GXY786800 GOC786721:GOC786800 GEG786721:GEG786800 FUK786721:FUK786800 FKO786721:FKO786800 FAS786721:FAS786800 EQW786721:EQW786800 EHA786721:EHA786800 DXE786721:DXE786800 DNI786721:DNI786800 DDM786721:DDM786800 CTQ786721:CTQ786800 CJU786721:CJU786800 BZY786721:BZY786800 BQC786721:BQC786800 BGG786721:BGG786800 AWK786721:AWK786800 AMO786721:AMO786800 ACS786721:ACS786800 SW786721:SW786800 JA786721:JA786800 E786721:E786800 WVM721185:WVM721264 WLQ721185:WLQ721264 WBU721185:WBU721264 VRY721185:VRY721264 VIC721185:VIC721264 UYG721185:UYG721264 UOK721185:UOK721264 UEO721185:UEO721264 TUS721185:TUS721264 TKW721185:TKW721264 TBA721185:TBA721264 SRE721185:SRE721264 SHI721185:SHI721264 RXM721185:RXM721264 RNQ721185:RNQ721264 RDU721185:RDU721264 QTY721185:QTY721264 QKC721185:QKC721264 QAG721185:QAG721264 PQK721185:PQK721264 PGO721185:PGO721264 OWS721185:OWS721264 OMW721185:OMW721264 ODA721185:ODA721264 NTE721185:NTE721264 NJI721185:NJI721264 MZM721185:MZM721264 MPQ721185:MPQ721264 MFU721185:MFU721264 LVY721185:LVY721264 LMC721185:LMC721264 LCG721185:LCG721264 KSK721185:KSK721264 KIO721185:KIO721264 JYS721185:JYS721264 JOW721185:JOW721264 JFA721185:JFA721264 IVE721185:IVE721264 ILI721185:ILI721264 IBM721185:IBM721264 HRQ721185:HRQ721264 HHU721185:HHU721264 GXY721185:GXY721264 GOC721185:GOC721264 GEG721185:GEG721264 FUK721185:FUK721264 FKO721185:FKO721264 FAS721185:FAS721264 EQW721185:EQW721264 EHA721185:EHA721264 DXE721185:DXE721264 DNI721185:DNI721264 DDM721185:DDM721264 CTQ721185:CTQ721264 CJU721185:CJU721264 BZY721185:BZY721264 BQC721185:BQC721264 BGG721185:BGG721264 AWK721185:AWK721264 AMO721185:AMO721264 ACS721185:ACS721264 SW721185:SW721264 JA721185:JA721264 E721185:E721264 WVM655649:WVM655728 WLQ655649:WLQ655728 WBU655649:WBU655728 VRY655649:VRY655728 VIC655649:VIC655728 UYG655649:UYG655728 UOK655649:UOK655728 UEO655649:UEO655728 TUS655649:TUS655728 TKW655649:TKW655728 TBA655649:TBA655728 SRE655649:SRE655728 SHI655649:SHI655728 RXM655649:RXM655728 RNQ655649:RNQ655728 RDU655649:RDU655728 QTY655649:QTY655728 QKC655649:QKC655728 QAG655649:QAG655728 PQK655649:PQK655728 PGO655649:PGO655728 OWS655649:OWS655728 OMW655649:OMW655728 ODA655649:ODA655728 NTE655649:NTE655728 NJI655649:NJI655728 MZM655649:MZM655728 MPQ655649:MPQ655728 MFU655649:MFU655728 LVY655649:LVY655728 LMC655649:LMC655728 LCG655649:LCG655728 KSK655649:KSK655728 KIO655649:KIO655728 JYS655649:JYS655728 JOW655649:JOW655728 JFA655649:JFA655728 IVE655649:IVE655728 ILI655649:ILI655728 IBM655649:IBM655728 HRQ655649:HRQ655728 HHU655649:HHU655728 GXY655649:GXY655728 GOC655649:GOC655728 GEG655649:GEG655728 FUK655649:FUK655728 FKO655649:FKO655728 FAS655649:FAS655728 EQW655649:EQW655728 EHA655649:EHA655728 DXE655649:DXE655728 DNI655649:DNI655728 DDM655649:DDM655728 CTQ655649:CTQ655728 CJU655649:CJU655728 BZY655649:BZY655728 BQC655649:BQC655728 BGG655649:BGG655728 AWK655649:AWK655728 AMO655649:AMO655728 ACS655649:ACS655728 SW655649:SW655728 JA655649:JA655728 E655649:E655728 WVM590113:WVM590192 WLQ590113:WLQ590192 WBU590113:WBU590192 VRY590113:VRY590192 VIC590113:VIC590192 UYG590113:UYG590192 UOK590113:UOK590192 UEO590113:UEO590192 TUS590113:TUS590192 TKW590113:TKW590192 TBA590113:TBA590192 SRE590113:SRE590192 SHI590113:SHI590192 RXM590113:RXM590192 RNQ590113:RNQ590192 RDU590113:RDU590192 QTY590113:QTY590192 QKC590113:QKC590192 QAG590113:QAG590192 PQK590113:PQK590192 PGO590113:PGO590192 OWS590113:OWS590192 OMW590113:OMW590192 ODA590113:ODA590192 NTE590113:NTE590192 NJI590113:NJI590192 MZM590113:MZM590192 MPQ590113:MPQ590192 MFU590113:MFU590192 LVY590113:LVY590192 LMC590113:LMC590192 LCG590113:LCG590192 KSK590113:KSK590192 KIO590113:KIO590192 JYS590113:JYS590192 JOW590113:JOW590192 JFA590113:JFA590192 IVE590113:IVE590192 ILI590113:ILI590192 IBM590113:IBM590192 HRQ590113:HRQ590192 HHU590113:HHU590192 GXY590113:GXY590192 GOC590113:GOC590192 GEG590113:GEG590192 FUK590113:FUK590192 FKO590113:FKO590192 FAS590113:FAS590192 EQW590113:EQW590192 EHA590113:EHA590192 DXE590113:DXE590192 DNI590113:DNI590192 DDM590113:DDM590192 CTQ590113:CTQ590192 CJU590113:CJU590192 BZY590113:BZY590192 BQC590113:BQC590192 BGG590113:BGG590192 AWK590113:AWK590192 AMO590113:AMO590192 ACS590113:ACS590192 SW590113:SW590192 JA590113:JA590192 E590113:E590192 WVM524577:WVM524656 WLQ524577:WLQ524656 WBU524577:WBU524656 VRY524577:VRY524656 VIC524577:VIC524656 UYG524577:UYG524656 UOK524577:UOK524656 UEO524577:UEO524656 TUS524577:TUS524656 TKW524577:TKW524656 TBA524577:TBA524656 SRE524577:SRE524656 SHI524577:SHI524656 RXM524577:RXM524656 RNQ524577:RNQ524656 RDU524577:RDU524656 QTY524577:QTY524656 QKC524577:QKC524656 QAG524577:QAG524656 PQK524577:PQK524656 PGO524577:PGO524656 OWS524577:OWS524656 OMW524577:OMW524656 ODA524577:ODA524656 NTE524577:NTE524656 NJI524577:NJI524656 MZM524577:MZM524656 MPQ524577:MPQ524656 MFU524577:MFU524656 LVY524577:LVY524656 LMC524577:LMC524656 LCG524577:LCG524656 KSK524577:KSK524656 KIO524577:KIO524656 JYS524577:JYS524656 JOW524577:JOW524656 JFA524577:JFA524656 IVE524577:IVE524656 ILI524577:ILI524656 IBM524577:IBM524656 HRQ524577:HRQ524656 HHU524577:HHU524656 GXY524577:GXY524656 GOC524577:GOC524656 GEG524577:GEG524656 FUK524577:FUK524656 FKO524577:FKO524656 FAS524577:FAS524656 EQW524577:EQW524656 EHA524577:EHA524656 DXE524577:DXE524656 DNI524577:DNI524656 DDM524577:DDM524656 CTQ524577:CTQ524656 CJU524577:CJU524656 BZY524577:BZY524656 BQC524577:BQC524656 BGG524577:BGG524656 AWK524577:AWK524656 AMO524577:AMO524656 ACS524577:ACS524656 SW524577:SW524656 JA524577:JA524656 E524577:E524656 WVM459041:WVM459120 WLQ459041:WLQ459120 WBU459041:WBU459120 VRY459041:VRY459120 VIC459041:VIC459120 UYG459041:UYG459120 UOK459041:UOK459120 UEO459041:UEO459120 TUS459041:TUS459120 TKW459041:TKW459120 TBA459041:TBA459120 SRE459041:SRE459120 SHI459041:SHI459120 RXM459041:RXM459120 RNQ459041:RNQ459120 RDU459041:RDU459120 QTY459041:QTY459120 QKC459041:QKC459120 QAG459041:QAG459120 PQK459041:PQK459120 PGO459041:PGO459120 OWS459041:OWS459120 OMW459041:OMW459120 ODA459041:ODA459120 NTE459041:NTE459120 NJI459041:NJI459120 MZM459041:MZM459120 MPQ459041:MPQ459120 MFU459041:MFU459120 LVY459041:LVY459120 LMC459041:LMC459120 LCG459041:LCG459120 KSK459041:KSK459120 KIO459041:KIO459120 JYS459041:JYS459120 JOW459041:JOW459120 JFA459041:JFA459120 IVE459041:IVE459120 ILI459041:ILI459120 IBM459041:IBM459120 HRQ459041:HRQ459120 HHU459041:HHU459120 GXY459041:GXY459120 GOC459041:GOC459120 GEG459041:GEG459120 FUK459041:FUK459120 FKO459041:FKO459120 FAS459041:FAS459120 EQW459041:EQW459120 EHA459041:EHA459120 DXE459041:DXE459120 DNI459041:DNI459120 DDM459041:DDM459120 CTQ459041:CTQ459120 CJU459041:CJU459120 BZY459041:BZY459120 BQC459041:BQC459120 BGG459041:BGG459120 AWK459041:AWK459120 AMO459041:AMO459120 ACS459041:ACS459120 SW459041:SW459120 JA459041:JA459120 E459041:E459120 WVM393505:WVM393584 WLQ393505:WLQ393584 WBU393505:WBU393584 VRY393505:VRY393584 VIC393505:VIC393584 UYG393505:UYG393584 UOK393505:UOK393584 UEO393505:UEO393584 TUS393505:TUS393584 TKW393505:TKW393584 TBA393505:TBA393584 SRE393505:SRE393584 SHI393505:SHI393584 RXM393505:RXM393584 RNQ393505:RNQ393584 RDU393505:RDU393584 QTY393505:QTY393584 QKC393505:QKC393584 QAG393505:QAG393584 PQK393505:PQK393584 PGO393505:PGO393584 OWS393505:OWS393584 OMW393505:OMW393584 ODA393505:ODA393584 NTE393505:NTE393584 NJI393505:NJI393584 MZM393505:MZM393584 MPQ393505:MPQ393584 MFU393505:MFU393584 LVY393505:LVY393584 LMC393505:LMC393584 LCG393505:LCG393584 KSK393505:KSK393584 KIO393505:KIO393584 JYS393505:JYS393584 JOW393505:JOW393584 JFA393505:JFA393584 IVE393505:IVE393584 ILI393505:ILI393584 IBM393505:IBM393584 HRQ393505:HRQ393584 HHU393505:HHU393584 GXY393505:GXY393584 GOC393505:GOC393584 GEG393505:GEG393584 FUK393505:FUK393584 FKO393505:FKO393584 FAS393505:FAS393584 EQW393505:EQW393584 EHA393505:EHA393584 DXE393505:DXE393584 DNI393505:DNI393584 DDM393505:DDM393584 CTQ393505:CTQ393584 CJU393505:CJU393584 BZY393505:BZY393584 BQC393505:BQC393584 BGG393505:BGG393584 AWK393505:AWK393584 AMO393505:AMO393584 ACS393505:ACS393584 SW393505:SW393584 JA393505:JA393584 E393505:E393584 WVM327969:WVM328048 WLQ327969:WLQ328048 WBU327969:WBU328048 VRY327969:VRY328048 VIC327969:VIC328048 UYG327969:UYG328048 UOK327969:UOK328048 UEO327969:UEO328048 TUS327969:TUS328048 TKW327969:TKW328048 TBA327969:TBA328048 SRE327969:SRE328048 SHI327969:SHI328048 RXM327969:RXM328048 RNQ327969:RNQ328048 RDU327969:RDU328048 QTY327969:QTY328048 QKC327969:QKC328048 QAG327969:QAG328048 PQK327969:PQK328048 PGO327969:PGO328048 OWS327969:OWS328048 OMW327969:OMW328048 ODA327969:ODA328048 NTE327969:NTE328048 NJI327969:NJI328048 MZM327969:MZM328048 MPQ327969:MPQ328048 MFU327969:MFU328048 LVY327969:LVY328048 LMC327969:LMC328048 LCG327969:LCG328048 KSK327969:KSK328048 KIO327969:KIO328048 JYS327969:JYS328048 JOW327969:JOW328048 JFA327969:JFA328048 IVE327969:IVE328048 ILI327969:ILI328048 IBM327969:IBM328048 HRQ327969:HRQ328048 HHU327969:HHU328048 GXY327969:GXY328048 GOC327969:GOC328048 GEG327969:GEG328048 FUK327969:FUK328048 FKO327969:FKO328048 FAS327969:FAS328048 EQW327969:EQW328048 EHA327969:EHA328048 DXE327969:DXE328048 DNI327969:DNI328048 DDM327969:DDM328048 CTQ327969:CTQ328048 CJU327969:CJU328048 BZY327969:BZY328048 BQC327969:BQC328048 BGG327969:BGG328048 AWK327969:AWK328048 AMO327969:AMO328048 ACS327969:ACS328048 SW327969:SW328048 JA327969:JA328048 E327969:E328048 WVM262433:WVM262512 WLQ262433:WLQ262512 WBU262433:WBU262512 VRY262433:VRY262512 VIC262433:VIC262512 UYG262433:UYG262512 UOK262433:UOK262512 UEO262433:UEO262512 TUS262433:TUS262512 TKW262433:TKW262512 TBA262433:TBA262512 SRE262433:SRE262512 SHI262433:SHI262512 RXM262433:RXM262512 RNQ262433:RNQ262512 RDU262433:RDU262512 QTY262433:QTY262512 QKC262433:QKC262512 QAG262433:QAG262512 PQK262433:PQK262512 PGO262433:PGO262512 OWS262433:OWS262512 OMW262433:OMW262512 ODA262433:ODA262512 NTE262433:NTE262512 NJI262433:NJI262512 MZM262433:MZM262512 MPQ262433:MPQ262512 MFU262433:MFU262512 LVY262433:LVY262512 LMC262433:LMC262512 LCG262433:LCG262512 KSK262433:KSK262512 KIO262433:KIO262512 JYS262433:JYS262512 JOW262433:JOW262512 JFA262433:JFA262512 IVE262433:IVE262512 ILI262433:ILI262512 IBM262433:IBM262512 HRQ262433:HRQ262512 HHU262433:HHU262512 GXY262433:GXY262512 GOC262433:GOC262512 GEG262433:GEG262512 FUK262433:FUK262512 FKO262433:FKO262512 FAS262433:FAS262512 EQW262433:EQW262512 EHA262433:EHA262512 DXE262433:DXE262512 DNI262433:DNI262512 DDM262433:DDM262512 CTQ262433:CTQ262512 CJU262433:CJU262512 BZY262433:BZY262512 BQC262433:BQC262512 BGG262433:BGG262512 AWK262433:AWK262512 AMO262433:AMO262512 ACS262433:ACS262512 SW262433:SW262512 JA262433:JA262512 E262433:E262512 WVM196897:WVM196976 WLQ196897:WLQ196976 WBU196897:WBU196976 VRY196897:VRY196976 VIC196897:VIC196976 UYG196897:UYG196976 UOK196897:UOK196976 UEO196897:UEO196976 TUS196897:TUS196976 TKW196897:TKW196976 TBA196897:TBA196976 SRE196897:SRE196976 SHI196897:SHI196976 RXM196897:RXM196976 RNQ196897:RNQ196976 RDU196897:RDU196976 QTY196897:QTY196976 QKC196897:QKC196976 QAG196897:QAG196976 PQK196897:PQK196976 PGO196897:PGO196976 OWS196897:OWS196976 OMW196897:OMW196976 ODA196897:ODA196976 NTE196897:NTE196976 NJI196897:NJI196976 MZM196897:MZM196976 MPQ196897:MPQ196976 MFU196897:MFU196976 LVY196897:LVY196976 LMC196897:LMC196976 LCG196897:LCG196976 KSK196897:KSK196976 KIO196897:KIO196976 JYS196897:JYS196976 JOW196897:JOW196976 JFA196897:JFA196976 IVE196897:IVE196976 ILI196897:ILI196976 IBM196897:IBM196976 HRQ196897:HRQ196976 HHU196897:HHU196976 GXY196897:GXY196976 GOC196897:GOC196976 GEG196897:GEG196976 FUK196897:FUK196976 FKO196897:FKO196976 FAS196897:FAS196976 EQW196897:EQW196976 EHA196897:EHA196976 DXE196897:DXE196976 DNI196897:DNI196976 DDM196897:DDM196976 CTQ196897:CTQ196976 CJU196897:CJU196976 BZY196897:BZY196976 BQC196897:BQC196976 BGG196897:BGG196976 AWK196897:AWK196976 AMO196897:AMO196976 ACS196897:ACS196976 SW196897:SW196976 JA196897:JA196976 E196897:E196976 WVM131361:WVM131440 WLQ131361:WLQ131440 WBU131361:WBU131440 VRY131361:VRY131440 VIC131361:VIC131440 UYG131361:UYG131440 UOK131361:UOK131440 UEO131361:UEO131440 TUS131361:TUS131440 TKW131361:TKW131440 TBA131361:TBA131440 SRE131361:SRE131440 SHI131361:SHI131440 RXM131361:RXM131440 RNQ131361:RNQ131440 RDU131361:RDU131440 QTY131361:QTY131440 QKC131361:QKC131440 QAG131361:QAG131440 PQK131361:PQK131440 PGO131361:PGO131440 OWS131361:OWS131440 OMW131361:OMW131440 ODA131361:ODA131440 NTE131361:NTE131440 NJI131361:NJI131440 MZM131361:MZM131440 MPQ131361:MPQ131440 MFU131361:MFU131440 LVY131361:LVY131440 LMC131361:LMC131440 LCG131361:LCG131440 KSK131361:KSK131440 KIO131361:KIO131440 JYS131361:JYS131440 JOW131361:JOW131440 JFA131361:JFA131440 IVE131361:IVE131440 ILI131361:ILI131440 IBM131361:IBM131440 HRQ131361:HRQ131440 HHU131361:HHU131440 GXY131361:GXY131440 GOC131361:GOC131440 GEG131361:GEG131440 FUK131361:FUK131440 FKO131361:FKO131440 FAS131361:FAS131440 EQW131361:EQW131440 EHA131361:EHA131440 DXE131361:DXE131440 DNI131361:DNI131440 DDM131361:DDM131440 CTQ131361:CTQ131440 CJU131361:CJU131440 BZY131361:BZY131440 BQC131361:BQC131440 BGG131361:BGG131440 AWK131361:AWK131440 AMO131361:AMO131440 ACS131361:ACS131440 SW131361:SW131440 JA131361:JA131440 E131361:E131440 WVM65825:WVM65904 WLQ65825:WLQ65904 WBU65825:WBU65904 VRY65825:VRY65904 VIC65825:VIC65904 UYG65825:UYG65904 UOK65825:UOK65904 UEO65825:UEO65904 TUS65825:TUS65904 TKW65825:TKW65904 TBA65825:TBA65904 SRE65825:SRE65904 SHI65825:SHI65904 RXM65825:RXM65904 RNQ65825:RNQ65904 RDU65825:RDU65904 QTY65825:QTY65904 QKC65825:QKC65904 QAG65825:QAG65904 PQK65825:PQK65904 PGO65825:PGO65904 OWS65825:OWS65904 OMW65825:OMW65904 ODA65825:ODA65904 NTE65825:NTE65904 NJI65825:NJI65904 MZM65825:MZM65904 MPQ65825:MPQ65904 MFU65825:MFU65904 LVY65825:LVY65904 LMC65825:LMC65904 LCG65825:LCG65904 KSK65825:KSK65904 KIO65825:KIO65904 JYS65825:JYS65904 JOW65825:JOW65904 JFA65825:JFA65904 IVE65825:IVE65904 ILI65825:ILI65904 IBM65825:IBM65904 HRQ65825:HRQ65904 HHU65825:HHU65904 GXY65825:GXY65904 GOC65825:GOC65904 GEG65825:GEG65904 FUK65825:FUK65904 FKO65825:FKO65904 FAS65825:FAS65904 EQW65825:EQW65904 EHA65825:EHA65904 DXE65825:DXE65904 DNI65825:DNI65904 DDM65825:DDM65904 CTQ65825:CTQ65904 CJU65825:CJU65904 BZY65825:BZY65904 BQC65825:BQC65904 BGG65825:BGG65904 AWK65825:AWK65904 AMO65825:AMO65904 ACS65825:ACS65904 SW65825:SW65904 JA65825:JA65904 E65825:E65904 WVM280:WVM360 WLQ280:WLQ360 WBU280:WBU360 VRY280:VRY360 VIC280:VIC360 UYG280:UYG360 UOK280:UOK360 UEO280:UEO360 TUS280:TUS360 TKW280:TKW360 TBA280:TBA360 SRE280:SRE360 SHI280:SHI360 RXM280:RXM360 RNQ280:RNQ360 RDU280:RDU360 QTY280:QTY360 QKC280:QKC360 QAG280:QAG360 PQK280:PQK360 PGO280:PGO360 OWS280:OWS360 OMW280:OMW360 ODA280:ODA360 NTE280:NTE360 NJI280:NJI360 MZM280:MZM360 MPQ280:MPQ360 MFU280:MFU360 LVY280:LVY360 LMC280:LMC360 LCG280:LCG360 KSK280:KSK360 KIO280:KIO360 JYS280:JYS360 JOW280:JOW360 JFA280:JFA360 IVE280:IVE360 ILI280:ILI360 IBM280:IBM360 HRQ280:HRQ360 HHU280:HHU360 GXY280:GXY360 GOC280:GOC360 GEG280:GEG360 FUK280:FUK360 FKO280:FKO360 FAS280:FAS360 EQW280:EQW360 EHA280:EHA360 DXE280:DXE360 DNI280:DNI360 DDM280:DDM360 CTQ280:CTQ360 CJU280:CJU360 BZY280:BZY360 BQC280:BQC360 BGG280:BGG360 AWK280:AWK360 AMO280:AMO360 ACS280:ACS360 SW280:SW360 JA280:JA360 JA13 WVM983085:WVM983143 WLQ983085:WLQ983143 WBU983085:WBU983143 VRY983085:VRY983143 VIC983085:VIC983143 UYG983085:UYG983143 UOK983085:UOK983143 UEO983085:UEO983143 TUS983085:TUS983143 TKW983085:TKW983143 TBA983085:TBA983143 SRE983085:SRE983143 SHI983085:SHI983143 RXM983085:RXM983143 RNQ983085:RNQ983143 RDU983085:RDU983143 QTY983085:QTY983143 QKC983085:QKC983143 QAG983085:QAG983143 PQK983085:PQK983143 PGO983085:PGO983143 OWS983085:OWS983143 OMW983085:OMW983143 ODA983085:ODA983143 NTE983085:NTE983143 NJI983085:NJI983143 MZM983085:MZM983143 MPQ983085:MPQ983143 MFU983085:MFU983143 LVY983085:LVY983143 LMC983085:LMC983143 LCG983085:LCG983143 KSK983085:KSK983143 KIO983085:KIO983143 JYS983085:JYS983143 JOW983085:JOW983143 JFA983085:JFA983143 IVE983085:IVE983143 ILI983085:ILI983143 IBM983085:IBM983143 HRQ983085:HRQ983143 HHU983085:HHU983143 GXY983085:GXY983143 GOC983085:GOC983143 GEG983085:GEG983143 FUK983085:FUK983143 FKO983085:FKO983143 FAS983085:FAS983143 EQW983085:EQW983143 EHA983085:EHA983143 DXE983085:DXE983143 DNI983085:DNI983143 DDM983085:DDM983143 CTQ983085:CTQ983143 CJU983085:CJU983143 BZY983085:BZY983143 BQC983085:BQC983143 BGG983085:BGG983143 AWK983085:AWK983143 AMO983085:AMO983143 ACS983085:ACS983143 SW983085:SW983143 JA983085:JA983143 E983085:E983143 WVM917549:WVM917607 WLQ917549:WLQ917607 WBU917549:WBU917607 VRY917549:VRY917607 VIC917549:VIC917607 UYG917549:UYG917607 UOK917549:UOK917607 UEO917549:UEO917607 TUS917549:TUS917607 TKW917549:TKW917607 TBA917549:TBA917607 SRE917549:SRE917607 SHI917549:SHI917607 RXM917549:RXM917607 RNQ917549:RNQ917607 RDU917549:RDU917607 QTY917549:QTY917607 QKC917549:QKC917607 QAG917549:QAG917607 PQK917549:PQK917607 PGO917549:PGO917607 OWS917549:OWS917607 OMW917549:OMW917607 ODA917549:ODA917607 NTE917549:NTE917607 NJI917549:NJI917607 MZM917549:MZM917607 MPQ917549:MPQ917607 MFU917549:MFU917607 LVY917549:LVY917607 LMC917549:LMC917607 LCG917549:LCG917607 KSK917549:KSK917607 KIO917549:KIO917607 JYS917549:JYS917607 JOW917549:JOW917607 JFA917549:JFA917607 IVE917549:IVE917607 ILI917549:ILI917607 IBM917549:IBM917607 HRQ917549:HRQ917607 HHU917549:HHU917607 GXY917549:GXY917607 GOC917549:GOC917607 GEG917549:GEG917607 FUK917549:FUK917607 FKO917549:FKO917607 FAS917549:FAS917607 EQW917549:EQW917607 EHA917549:EHA917607 DXE917549:DXE917607 DNI917549:DNI917607 DDM917549:DDM917607 CTQ917549:CTQ917607 CJU917549:CJU917607 BZY917549:BZY917607 BQC917549:BQC917607 BGG917549:BGG917607 AWK917549:AWK917607 AMO917549:AMO917607 ACS917549:ACS917607 SW917549:SW917607 JA917549:JA917607 E917549:E917607 WVM852013:WVM852071 WLQ852013:WLQ852071 WBU852013:WBU852071 VRY852013:VRY852071 VIC852013:VIC852071 UYG852013:UYG852071 UOK852013:UOK852071 UEO852013:UEO852071 TUS852013:TUS852071 TKW852013:TKW852071 TBA852013:TBA852071 SRE852013:SRE852071 SHI852013:SHI852071 RXM852013:RXM852071 RNQ852013:RNQ852071 RDU852013:RDU852071 QTY852013:QTY852071 QKC852013:QKC852071 QAG852013:QAG852071 PQK852013:PQK852071 PGO852013:PGO852071 OWS852013:OWS852071 OMW852013:OMW852071 ODA852013:ODA852071 NTE852013:NTE852071 NJI852013:NJI852071 MZM852013:MZM852071 MPQ852013:MPQ852071 MFU852013:MFU852071 LVY852013:LVY852071 LMC852013:LMC852071 LCG852013:LCG852071 KSK852013:KSK852071 KIO852013:KIO852071 JYS852013:JYS852071 JOW852013:JOW852071 JFA852013:JFA852071 IVE852013:IVE852071 ILI852013:ILI852071 IBM852013:IBM852071 HRQ852013:HRQ852071 HHU852013:HHU852071 GXY852013:GXY852071 GOC852013:GOC852071 GEG852013:GEG852071 FUK852013:FUK852071 FKO852013:FKO852071 FAS852013:FAS852071 EQW852013:EQW852071 EHA852013:EHA852071 DXE852013:DXE852071 DNI852013:DNI852071 DDM852013:DDM852071 CTQ852013:CTQ852071 CJU852013:CJU852071 BZY852013:BZY852071 BQC852013:BQC852071 BGG852013:BGG852071 AWK852013:AWK852071 AMO852013:AMO852071 ACS852013:ACS852071 SW852013:SW852071 JA852013:JA852071 E852013:E852071 WVM786477:WVM786535 WLQ786477:WLQ786535 WBU786477:WBU786535 VRY786477:VRY786535 VIC786477:VIC786535 UYG786477:UYG786535 UOK786477:UOK786535 UEO786477:UEO786535 TUS786477:TUS786535 TKW786477:TKW786535 TBA786477:TBA786535 SRE786477:SRE786535 SHI786477:SHI786535 RXM786477:RXM786535 RNQ786477:RNQ786535 RDU786477:RDU786535 QTY786477:QTY786535 QKC786477:QKC786535 QAG786477:QAG786535 PQK786477:PQK786535 PGO786477:PGO786535 OWS786477:OWS786535 OMW786477:OMW786535 ODA786477:ODA786535 NTE786477:NTE786535 NJI786477:NJI786535 MZM786477:MZM786535 MPQ786477:MPQ786535 MFU786477:MFU786535 LVY786477:LVY786535 LMC786477:LMC786535 LCG786477:LCG786535 KSK786477:KSK786535 KIO786477:KIO786535 JYS786477:JYS786535 JOW786477:JOW786535 JFA786477:JFA786535 IVE786477:IVE786535 ILI786477:ILI786535 IBM786477:IBM786535 HRQ786477:HRQ786535 HHU786477:HHU786535 GXY786477:GXY786535 GOC786477:GOC786535 GEG786477:GEG786535 FUK786477:FUK786535 FKO786477:FKO786535 FAS786477:FAS786535 EQW786477:EQW786535 EHA786477:EHA786535 DXE786477:DXE786535 DNI786477:DNI786535 DDM786477:DDM786535 CTQ786477:CTQ786535 CJU786477:CJU786535 BZY786477:BZY786535 BQC786477:BQC786535 BGG786477:BGG786535 AWK786477:AWK786535 AMO786477:AMO786535 ACS786477:ACS786535 SW786477:SW786535 JA786477:JA786535 E786477:E786535 WVM720941:WVM720999 WLQ720941:WLQ720999 WBU720941:WBU720999 VRY720941:VRY720999 VIC720941:VIC720999 UYG720941:UYG720999 UOK720941:UOK720999 UEO720941:UEO720999 TUS720941:TUS720999 TKW720941:TKW720999 TBA720941:TBA720999 SRE720941:SRE720999 SHI720941:SHI720999 RXM720941:RXM720999 RNQ720941:RNQ720999 RDU720941:RDU720999 QTY720941:QTY720999 QKC720941:QKC720999 QAG720941:QAG720999 PQK720941:PQK720999 PGO720941:PGO720999 OWS720941:OWS720999 OMW720941:OMW720999 ODA720941:ODA720999 NTE720941:NTE720999 NJI720941:NJI720999 MZM720941:MZM720999 MPQ720941:MPQ720999 MFU720941:MFU720999 LVY720941:LVY720999 LMC720941:LMC720999 LCG720941:LCG720999 KSK720941:KSK720999 KIO720941:KIO720999 JYS720941:JYS720999 JOW720941:JOW720999 JFA720941:JFA720999 IVE720941:IVE720999 ILI720941:ILI720999 IBM720941:IBM720999 HRQ720941:HRQ720999 HHU720941:HHU720999 GXY720941:GXY720999 GOC720941:GOC720999 GEG720941:GEG720999 FUK720941:FUK720999 FKO720941:FKO720999 FAS720941:FAS720999 EQW720941:EQW720999 EHA720941:EHA720999 DXE720941:DXE720999 DNI720941:DNI720999 DDM720941:DDM720999 CTQ720941:CTQ720999 CJU720941:CJU720999 BZY720941:BZY720999 BQC720941:BQC720999 BGG720941:BGG720999 AWK720941:AWK720999 AMO720941:AMO720999 ACS720941:ACS720999 SW720941:SW720999 JA720941:JA720999 E720941:E720999 WVM655405:WVM655463 WLQ655405:WLQ655463 WBU655405:WBU655463 VRY655405:VRY655463 VIC655405:VIC655463 UYG655405:UYG655463 UOK655405:UOK655463 UEO655405:UEO655463 TUS655405:TUS655463 TKW655405:TKW655463 TBA655405:TBA655463 SRE655405:SRE655463 SHI655405:SHI655463 RXM655405:RXM655463 RNQ655405:RNQ655463 RDU655405:RDU655463 QTY655405:QTY655463 QKC655405:QKC655463 QAG655405:QAG655463 PQK655405:PQK655463 PGO655405:PGO655463 OWS655405:OWS655463 OMW655405:OMW655463 ODA655405:ODA655463 NTE655405:NTE655463 NJI655405:NJI655463 MZM655405:MZM655463 MPQ655405:MPQ655463 MFU655405:MFU655463 LVY655405:LVY655463 LMC655405:LMC655463 LCG655405:LCG655463 KSK655405:KSK655463 KIO655405:KIO655463 JYS655405:JYS655463 JOW655405:JOW655463 JFA655405:JFA655463 IVE655405:IVE655463 ILI655405:ILI655463 IBM655405:IBM655463 HRQ655405:HRQ655463 HHU655405:HHU655463 GXY655405:GXY655463 GOC655405:GOC655463 GEG655405:GEG655463 FUK655405:FUK655463 FKO655405:FKO655463 FAS655405:FAS655463 EQW655405:EQW655463 EHA655405:EHA655463 DXE655405:DXE655463 DNI655405:DNI655463 DDM655405:DDM655463 CTQ655405:CTQ655463 CJU655405:CJU655463 BZY655405:BZY655463 BQC655405:BQC655463 BGG655405:BGG655463 AWK655405:AWK655463 AMO655405:AMO655463 ACS655405:ACS655463 SW655405:SW655463 JA655405:JA655463 E655405:E655463 WVM589869:WVM589927 WLQ589869:WLQ589927 WBU589869:WBU589927 VRY589869:VRY589927 VIC589869:VIC589927 UYG589869:UYG589927 UOK589869:UOK589927 UEO589869:UEO589927 TUS589869:TUS589927 TKW589869:TKW589927 TBA589869:TBA589927 SRE589869:SRE589927 SHI589869:SHI589927 RXM589869:RXM589927 RNQ589869:RNQ589927 RDU589869:RDU589927 QTY589869:QTY589927 QKC589869:QKC589927 QAG589869:QAG589927 PQK589869:PQK589927 PGO589869:PGO589927 OWS589869:OWS589927 OMW589869:OMW589927 ODA589869:ODA589927 NTE589869:NTE589927 NJI589869:NJI589927 MZM589869:MZM589927 MPQ589869:MPQ589927 MFU589869:MFU589927 LVY589869:LVY589927 LMC589869:LMC589927 LCG589869:LCG589927 KSK589869:KSK589927 KIO589869:KIO589927 JYS589869:JYS589927 JOW589869:JOW589927 JFA589869:JFA589927 IVE589869:IVE589927 ILI589869:ILI589927 IBM589869:IBM589927 HRQ589869:HRQ589927 HHU589869:HHU589927 GXY589869:GXY589927 GOC589869:GOC589927 GEG589869:GEG589927 FUK589869:FUK589927 FKO589869:FKO589927 FAS589869:FAS589927 EQW589869:EQW589927 EHA589869:EHA589927 DXE589869:DXE589927 DNI589869:DNI589927 DDM589869:DDM589927 CTQ589869:CTQ589927 CJU589869:CJU589927 BZY589869:BZY589927 BQC589869:BQC589927 BGG589869:BGG589927 AWK589869:AWK589927 AMO589869:AMO589927 ACS589869:ACS589927 SW589869:SW589927 JA589869:JA589927 E589869:E589927 WVM524333:WVM524391 WLQ524333:WLQ524391 WBU524333:WBU524391 VRY524333:VRY524391 VIC524333:VIC524391 UYG524333:UYG524391 UOK524333:UOK524391 UEO524333:UEO524391 TUS524333:TUS524391 TKW524333:TKW524391 TBA524333:TBA524391 SRE524333:SRE524391 SHI524333:SHI524391 RXM524333:RXM524391 RNQ524333:RNQ524391 RDU524333:RDU524391 QTY524333:QTY524391 QKC524333:QKC524391 QAG524333:QAG524391 PQK524333:PQK524391 PGO524333:PGO524391 OWS524333:OWS524391 OMW524333:OMW524391 ODA524333:ODA524391 NTE524333:NTE524391 NJI524333:NJI524391 MZM524333:MZM524391 MPQ524333:MPQ524391 MFU524333:MFU524391 LVY524333:LVY524391 LMC524333:LMC524391 LCG524333:LCG524391 KSK524333:KSK524391 KIO524333:KIO524391 JYS524333:JYS524391 JOW524333:JOW524391 JFA524333:JFA524391 IVE524333:IVE524391 ILI524333:ILI524391 IBM524333:IBM524391 HRQ524333:HRQ524391 HHU524333:HHU524391 GXY524333:GXY524391 GOC524333:GOC524391 GEG524333:GEG524391 FUK524333:FUK524391 FKO524333:FKO524391 FAS524333:FAS524391 EQW524333:EQW524391 EHA524333:EHA524391 DXE524333:DXE524391 DNI524333:DNI524391 DDM524333:DDM524391 CTQ524333:CTQ524391 CJU524333:CJU524391 BZY524333:BZY524391 BQC524333:BQC524391 BGG524333:BGG524391 AWK524333:AWK524391 AMO524333:AMO524391 ACS524333:ACS524391 SW524333:SW524391 JA524333:JA524391 E524333:E524391 WVM458797:WVM458855 WLQ458797:WLQ458855 WBU458797:WBU458855 VRY458797:VRY458855 VIC458797:VIC458855 UYG458797:UYG458855 UOK458797:UOK458855 UEO458797:UEO458855 TUS458797:TUS458855 TKW458797:TKW458855 TBA458797:TBA458855 SRE458797:SRE458855 SHI458797:SHI458855 RXM458797:RXM458855 RNQ458797:RNQ458855 RDU458797:RDU458855 QTY458797:QTY458855 QKC458797:QKC458855 QAG458797:QAG458855 PQK458797:PQK458855 PGO458797:PGO458855 OWS458797:OWS458855 OMW458797:OMW458855 ODA458797:ODA458855 NTE458797:NTE458855 NJI458797:NJI458855 MZM458797:MZM458855 MPQ458797:MPQ458855 MFU458797:MFU458855 LVY458797:LVY458855 LMC458797:LMC458855 LCG458797:LCG458855 KSK458797:KSK458855 KIO458797:KIO458855 JYS458797:JYS458855 JOW458797:JOW458855 JFA458797:JFA458855 IVE458797:IVE458855 ILI458797:ILI458855 IBM458797:IBM458855 HRQ458797:HRQ458855 HHU458797:HHU458855 GXY458797:GXY458855 GOC458797:GOC458855 GEG458797:GEG458855 FUK458797:FUK458855 FKO458797:FKO458855 FAS458797:FAS458855 EQW458797:EQW458855 EHA458797:EHA458855 DXE458797:DXE458855 DNI458797:DNI458855 DDM458797:DDM458855 CTQ458797:CTQ458855 CJU458797:CJU458855 BZY458797:BZY458855 BQC458797:BQC458855 BGG458797:BGG458855 AWK458797:AWK458855 AMO458797:AMO458855 ACS458797:ACS458855 SW458797:SW458855 JA458797:JA458855 E458797:E458855 WVM393261:WVM393319 WLQ393261:WLQ393319 WBU393261:WBU393319 VRY393261:VRY393319 VIC393261:VIC393319 UYG393261:UYG393319 UOK393261:UOK393319 UEO393261:UEO393319 TUS393261:TUS393319 TKW393261:TKW393319 TBA393261:TBA393319 SRE393261:SRE393319 SHI393261:SHI393319 RXM393261:RXM393319 RNQ393261:RNQ393319 RDU393261:RDU393319 QTY393261:QTY393319 QKC393261:QKC393319 QAG393261:QAG393319 PQK393261:PQK393319 PGO393261:PGO393319 OWS393261:OWS393319 OMW393261:OMW393319 ODA393261:ODA393319 NTE393261:NTE393319 NJI393261:NJI393319 MZM393261:MZM393319 MPQ393261:MPQ393319 MFU393261:MFU393319 LVY393261:LVY393319 LMC393261:LMC393319 LCG393261:LCG393319 KSK393261:KSK393319 KIO393261:KIO393319 JYS393261:JYS393319 JOW393261:JOW393319 JFA393261:JFA393319 IVE393261:IVE393319 ILI393261:ILI393319 IBM393261:IBM393319 HRQ393261:HRQ393319 HHU393261:HHU393319 GXY393261:GXY393319 GOC393261:GOC393319 GEG393261:GEG393319 FUK393261:FUK393319 FKO393261:FKO393319 FAS393261:FAS393319 EQW393261:EQW393319 EHA393261:EHA393319 DXE393261:DXE393319 DNI393261:DNI393319 DDM393261:DDM393319 CTQ393261:CTQ393319 CJU393261:CJU393319 BZY393261:BZY393319 BQC393261:BQC393319 BGG393261:BGG393319 AWK393261:AWK393319 AMO393261:AMO393319 ACS393261:ACS393319 SW393261:SW393319 JA393261:JA393319 E393261:E393319 WVM327725:WVM327783 WLQ327725:WLQ327783 WBU327725:WBU327783 VRY327725:VRY327783 VIC327725:VIC327783 UYG327725:UYG327783 UOK327725:UOK327783 UEO327725:UEO327783 TUS327725:TUS327783 TKW327725:TKW327783 TBA327725:TBA327783 SRE327725:SRE327783 SHI327725:SHI327783 RXM327725:RXM327783 RNQ327725:RNQ327783 RDU327725:RDU327783 QTY327725:QTY327783 QKC327725:QKC327783 QAG327725:QAG327783 PQK327725:PQK327783 PGO327725:PGO327783 OWS327725:OWS327783 OMW327725:OMW327783 ODA327725:ODA327783 NTE327725:NTE327783 NJI327725:NJI327783 MZM327725:MZM327783 MPQ327725:MPQ327783 MFU327725:MFU327783 LVY327725:LVY327783 LMC327725:LMC327783 LCG327725:LCG327783 KSK327725:KSK327783 KIO327725:KIO327783 JYS327725:JYS327783 JOW327725:JOW327783 JFA327725:JFA327783 IVE327725:IVE327783 ILI327725:ILI327783 IBM327725:IBM327783 HRQ327725:HRQ327783 HHU327725:HHU327783 GXY327725:GXY327783 GOC327725:GOC327783 GEG327725:GEG327783 FUK327725:FUK327783 FKO327725:FKO327783 FAS327725:FAS327783 EQW327725:EQW327783 EHA327725:EHA327783 DXE327725:DXE327783 DNI327725:DNI327783 DDM327725:DDM327783 CTQ327725:CTQ327783 CJU327725:CJU327783 BZY327725:BZY327783 BQC327725:BQC327783 BGG327725:BGG327783 AWK327725:AWK327783 AMO327725:AMO327783 ACS327725:ACS327783 SW327725:SW327783 JA327725:JA327783 E327725:E327783 WVM262189:WVM262247 WLQ262189:WLQ262247 WBU262189:WBU262247 VRY262189:VRY262247 VIC262189:VIC262247 UYG262189:UYG262247 UOK262189:UOK262247 UEO262189:UEO262247 TUS262189:TUS262247 TKW262189:TKW262247 TBA262189:TBA262247 SRE262189:SRE262247 SHI262189:SHI262247 RXM262189:RXM262247 RNQ262189:RNQ262247 RDU262189:RDU262247 QTY262189:QTY262247 QKC262189:QKC262247 QAG262189:QAG262247 PQK262189:PQK262247 PGO262189:PGO262247 OWS262189:OWS262247 OMW262189:OMW262247 ODA262189:ODA262247 NTE262189:NTE262247 NJI262189:NJI262247 MZM262189:MZM262247 MPQ262189:MPQ262247 MFU262189:MFU262247 LVY262189:LVY262247 LMC262189:LMC262247 LCG262189:LCG262247 KSK262189:KSK262247 KIO262189:KIO262247 JYS262189:JYS262247 JOW262189:JOW262247 JFA262189:JFA262247 IVE262189:IVE262247 ILI262189:ILI262247 IBM262189:IBM262247 HRQ262189:HRQ262247 HHU262189:HHU262247 GXY262189:GXY262247 GOC262189:GOC262247 GEG262189:GEG262247 FUK262189:FUK262247 FKO262189:FKO262247 FAS262189:FAS262247 EQW262189:EQW262247 EHA262189:EHA262247 DXE262189:DXE262247 DNI262189:DNI262247 DDM262189:DDM262247 CTQ262189:CTQ262247 CJU262189:CJU262247 BZY262189:BZY262247 BQC262189:BQC262247 BGG262189:BGG262247 AWK262189:AWK262247 AMO262189:AMO262247 ACS262189:ACS262247 SW262189:SW262247 JA262189:JA262247 E262189:E262247 WVM196653:WVM196711 WLQ196653:WLQ196711 WBU196653:WBU196711 VRY196653:VRY196711 VIC196653:VIC196711 UYG196653:UYG196711 UOK196653:UOK196711 UEO196653:UEO196711 TUS196653:TUS196711 TKW196653:TKW196711 TBA196653:TBA196711 SRE196653:SRE196711 SHI196653:SHI196711 RXM196653:RXM196711 RNQ196653:RNQ196711 RDU196653:RDU196711 QTY196653:QTY196711 QKC196653:QKC196711 QAG196653:QAG196711 PQK196653:PQK196711 PGO196653:PGO196711 OWS196653:OWS196711 OMW196653:OMW196711 ODA196653:ODA196711 NTE196653:NTE196711 NJI196653:NJI196711 MZM196653:MZM196711 MPQ196653:MPQ196711 MFU196653:MFU196711 LVY196653:LVY196711 LMC196653:LMC196711 LCG196653:LCG196711 KSK196653:KSK196711 KIO196653:KIO196711 JYS196653:JYS196711 JOW196653:JOW196711 JFA196653:JFA196711 IVE196653:IVE196711 ILI196653:ILI196711 IBM196653:IBM196711 HRQ196653:HRQ196711 HHU196653:HHU196711 GXY196653:GXY196711 GOC196653:GOC196711 GEG196653:GEG196711 FUK196653:FUK196711 FKO196653:FKO196711 FAS196653:FAS196711 EQW196653:EQW196711 EHA196653:EHA196711 DXE196653:DXE196711 DNI196653:DNI196711 DDM196653:DDM196711 CTQ196653:CTQ196711 CJU196653:CJU196711 BZY196653:BZY196711 BQC196653:BQC196711 BGG196653:BGG196711 AWK196653:AWK196711 AMO196653:AMO196711 ACS196653:ACS196711 SW196653:SW196711 JA196653:JA196711 E196653:E196711 WVM131117:WVM131175 WLQ131117:WLQ131175 WBU131117:WBU131175 VRY131117:VRY131175 VIC131117:VIC131175 UYG131117:UYG131175 UOK131117:UOK131175 UEO131117:UEO131175 TUS131117:TUS131175 TKW131117:TKW131175 TBA131117:TBA131175 SRE131117:SRE131175 SHI131117:SHI131175 RXM131117:RXM131175 RNQ131117:RNQ131175 RDU131117:RDU131175 QTY131117:QTY131175 QKC131117:QKC131175 QAG131117:QAG131175 PQK131117:PQK131175 PGO131117:PGO131175 OWS131117:OWS131175 OMW131117:OMW131175 ODA131117:ODA131175 NTE131117:NTE131175 NJI131117:NJI131175 MZM131117:MZM131175 MPQ131117:MPQ131175 MFU131117:MFU131175 LVY131117:LVY131175 LMC131117:LMC131175 LCG131117:LCG131175 KSK131117:KSK131175 KIO131117:KIO131175 JYS131117:JYS131175 JOW131117:JOW131175 JFA131117:JFA131175 IVE131117:IVE131175 ILI131117:ILI131175 IBM131117:IBM131175 HRQ131117:HRQ131175 HHU131117:HHU131175 GXY131117:GXY131175 GOC131117:GOC131175 GEG131117:GEG131175 FUK131117:FUK131175 FKO131117:FKO131175 FAS131117:FAS131175 EQW131117:EQW131175 EHA131117:EHA131175 DXE131117:DXE131175 DNI131117:DNI131175 DDM131117:DDM131175 CTQ131117:CTQ131175 CJU131117:CJU131175 BZY131117:BZY131175 BQC131117:BQC131175 BGG131117:BGG131175 AWK131117:AWK131175 AMO131117:AMO131175 ACS131117:ACS131175 SW131117:SW131175 JA131117:JA131175 E131117:E131175 WVM65581:WVM65639 WLQ65581:WLQ65639 WBU65581:WBU65639 VRY65581:VRY65639 VIC65581:VIC65639 UYG65581:UYG65639 UOK65581:UOK65639 UEO65581:UEO65639 TUS65581:TUS65639 TKW65581:TKW65639 TBA65581:TBA65639 SRE65581:SRE65639 SHI65581:SHI65639 RXM65581:RXM65639 RNQ65581:RNQ65639 RDU65581:RDU65639 QTY65581:QTY65639 QKC65581:QKC65639 QAG65581:QAG65639 PQK65581:PQK65639 PGO65581:PGO65639 OWS65581:OWS65639 OMW65581:OMW65639 ODA65581:ODA65639 NTE65581:NTE65639 NJI65581:NJI65639 MZM65581:MZM65639 MPQ65581:MPQ65639 MFU65581:MFU65639 LVY65581:LVY65639 LMC65581:LMC65639 LCG65581:LCG65639 KSK65581:KSK65639 KIO65581:KIO65639 JYS65581:JYS65639 JOW65581:JOW65639 JFA65581:JFA65639 IVE65581:IVE65639 ILI65581:ILI65639 IBM65581:IBM65639 HRQ65581:HRQ65639 HHU65581:HHU65639 GXY65581:GXY65639 GOC65581:GOC65639 GEG65581:GEG65639 FUK65581:FUK65639 FKO65581:FKO65639 FAS65581:FAS65639 EQW65581:EQW65639 EHA65581:EHA65639 DXE65581:DXE65639 DNI65581:DNI65639 DDM65581:DDM65639 CTQ65581:CTQ65639 CJU65581:CJU65639 BZY65581:BZY65639 BQC65581:BQC65639 BGG65581:BGG65639 AWK65581:AWK65639 AMO65581:AMO65639 ACS65581:ACS65639 SW65581:SW65639 JA65581:JA65639 E65581:E65639 WVM18:WVM77 WLQ18:WLQ77 WBU18:WBU77 VRY18:VRY77 VIC18:VIC77 UYG18:UYG77 UOK18:UOK77 UEO18:UEO77 TUS18:TUS77 TKW18:TKW77 TBA18:TBA77 SRE18:SRE77 SHI18:SHI77 RXM18:RXM77 RNQ18:RNQ77 RDU18:RDU77 QTY18:QTY77 QKC18:QKC77 QAG18:QAG77 PQK18:PQK77 PGO18:PGO77 OWS18:OWS77 OMW18:OMW77 ODA18:ODA77 NTE18:NTE77 NJI18:NJI77 MZM18:MZM77 MPQ18:MPQ77 MFU18:MFU77 LVY18:LVY77 LMC18:LMC77 LCG18:LCG77 KSK18:KSK77 KIO18:KIO77 JYS18:JYS77 JOW18:JOW77 JFA18:JFA77 IVE18:IVE77 ILI18:ILI77 IBM18:IBM77 HRQ18:HRQ77 HHU18:HHU77 GXY18:GXY77 GOC18:GOC77 GEG18:GEG77 FUK18:FUK77 FKO18:FKO77 FAS18:FAS77 EQW18:EQW77 EHA18:EHA77 DXE18:DXE77 DNI18:DNI77 DDM18:DDM77 CTQ18:CTQ77 CJU18:CJU77 BZY18:BZY77 BQC18:BQC77 BGG18:BGG77 AWK18:AWK77 AMO18:AMO77 ACS18:ACS77 SW18:SW77 JA18:JA77 E18:E77 WVM983080 WLQ983080 WBU983080 VRY983080 VIC983080 UYG983080 UOK983080 UEO983080 TUS983080 TKW983080 TBA983080 SRE983080 SHI983080 RXM983080 RNQ983080 RDU983080 QTY983080 QKC983080 QAG983080 PQK983080 PGO983080 OWS983080 OMW983080 ODA983080 NTE983080 NJI983080 MZM983080 MPQ983080 MFU983080 LVY983080 LMC983080 LCG983080 KSK983080 KIO983080 JYS983080 JOW983080 JFA983080 IVE983080 ILI983080 IBM983080 HRQ983080 HHU983080 GXY983080 GOC983080 GEG983080 FUK983080 FKO983080 FAS983080 EQW983080 EHA983080 DXE983080 DNI983080 DDM983080 CTQ983080 CJU983080 BZY983080 BQC983080 BGG983080 AWK983080 AMO983080 ACS983080 SW983080 JA983080 E983080 WVM917544 WLQ917544 WBU917544 VRY917544 VIC917544 UYG917544 UOK917544 UEO917544 TUS917544 TKW917544 TBA917544 SRE917544 SHI917544 RXM917544 RNQ917544 RDU917544 QTY917544 QKC917544 QAG917544 PQK917544 PGO917544 OWS917544 OMW917544 ODA917544 NTE917544 NJI917544 MZM917544 MPQ917544 MFU917544 LVY917544 LMC917544 LCG917544 KSK917544 KIO917544 JYS917544 JOW917544 JFA917544 IVE917544 ILI917544 IBM917544 HRQ917544 HHU917544 GXY917544 GOC917544 GEG917544 FUK917544 FKO917544 FAS917544 EQW917544 EHA917544 DXE917544 DNI917544 DDM917544 CTQ917544 CJU917544 BZY917544 BQC917544 BGG917544 AWK917544 AMO917544 ACS917544 SW917544 JA917544 E917544 WVM852008 WLQ852008 WBU852008 VRY852008 VIC852008 UYG852008 UOK852008 UEO852008 TUS852008 TKW852008 TBA852008 SRE852008 SHI852008 RXM852008 RNQ852008 RDU852008 QTY852008 QKC852008 QAG852008 PQK852008 PGO852008 OWS852008 OMW852008 ODA852008 NTE852008 NJI852008 MZM852008 MPQ852008 MFU852008 LVY852008 LMC852008 LCG852008 KSK852008 KIO852008 JYS852008 JOW852008 JFA852008 IVE852008 ILI852008 IBM852008 HRQ852008 HHU852008 GXY852008 GOC852008 GEG852008 FUK852008 FKO852008 FAS852008 EQW852008 EHA852008 DXE852008 DNI852008 DDM852008 CTQ852008 CJU852008 BZY852008 BQC852008 BGG852008 AWK852008 AMO852008 ACS852008 SW852008 JA852008 E852008 WVM786472 WLQ786472 WBU786472 VRY786472 VIC786472 UYG786472 UOK786472 UEO786472 TUS786472 TKW786472 TBA786472 SRE786472 SHI786472 RXM786472 RNQ786472 RDU786472 QTY786472 QKC786472 QAG786472 PQK786472 PGO786472 OWS786472 OMW786472 ODA786472 NTE786472 NJI786472 MZM786472 MPQ786472 MFU786472 LVY786472 LMC786472 LCG786472 KSK786472 KIO786472 JYS786472 JOW786472 JFA786472 IVE786472 ILI786472 IBM786472 HRQ786472 HHU786472 GXY786472 GOC786472 GEG786472 FUK786472 FKO786472 FAS786472 EQW786472 EHA786472 DXE786472 DNI786472 DDM786472 CTQ786472 CJU786472 BZY786472 BQC786472 BGG786472 AWK786472 AMO786472 ACS786472 SW786472 JA786472 E786472 WVM720936 WLQ720936 WBU720936 VRY720936 VIC720936 UYG720936 UOK720936 UEO720936 TUS720936 TKW720936 TBA720936 SRE720936 SHI720936 RXM720936 RNQ720936 RDU720936 QTY720936 QKC720936 QAG720936 PQK720936 PGO720936 OWS720936 OMW720936 ODA720936 NTE720936 NJI720936 MZM720936 MPQ720936 MFU720936 LVY720936 LMC720936 LCG720936 KSK720936 KIO720936 JYS720936 JOW720936 JFA720936 IVE720936 ILI720936 IBM720936 HRQ720936 HHU720936 GXY720936 GOC720936 GEG720936 FUK720936 FKO720936 FAS720936 EQW720936 EHA720936 DXE720936 DNI720936 DDM720936 CTQ720936 CJU720936 BZY720936 BQC720936 BGG720936 AWK720936 AMO720936 ACS720936 SW720936 JA720936 E720936 WVM655400 WLQ655400 WBU655400 VRY655400 VIC655400 UYG655400 UOK655400 UEO655400 TUS655400 TKW655400 TBA655400 SRE655400 SHI655400 RXM655400 RNQ655400 RDU655400 QTY655400 QKC655400 QAG655400 PQK655400 PGO655400 OWS655400 OMW655400 ODA655400 NTE655400 NJI655400 MZM655400 MPQ655400 MFU655400 LVY655400 LMC655400 LCG655400 KSK655400 KIO655400 JYS655400 JOW655400 JFA655400 IVE655400 ILI655400 IBM655400 HRQ655400 HHU655400 GXY655400 GOC655400 GEG655400 FUK655400 FKO655400 FAS655400 EQW655400 EHA655400 DXE655400 DNI655400 DDM655400 CTQ655400 CJU655400 BZY655400 BQC655400 BGG655400 AWK655400 AMO655400 ACS655400 SW655400 JA655400 E655400 WVM589864 WLQ589864 WBU589864 VRY589864 VIC589864 UYG589864 UOK589864 UEO589864 TUS589864 TKW589864 TBA589864 SRE589864 SHI589864 RXM589864 RNQ589864 RDU589864 QTY589864 QKC589864 QAG589864 PQK589864 PGO589864 OWS589864 OMW589864 ODA589864 NTE589864 NJI589864 MZM589864 MPQ589864 MFU589864 LVY589864 LMC589864 LCG589864 KSK589864 KIO589864 JYS589864 JOW589864 JFA589864 IVE589864 ILI589864 IBM589864 HRQ589864 HHU589864 GXY589864 GOC589864 GEG589864 FUK589864 FKO589864 FAS589864 EQW589864 EHA589864 DXE589864 DNI589864 DDM589864 CTQ589864 CJU589864 BZY589864 BQC589864 BGG589864 AWK589864 AMO589864 ACS589864 SW589864 JA589864 E589864 WVM524328 WLQ524328 WBU524328 VRY524328 VIC524328 UYG524328 UOK524328 UEO524328 TUS524328 TKW524328 TBA524328 SRE524328 SHI524328 RXM524328 RNQ524328 RDU524328 QTY524328 QKC524328 QAG524328 PQK524328 PGO524328 OWS524328 OMW524328 ODA524328 NTE524328 NJI524328 MZM524328 MPQ524328 MFU524328 LVY524328 LMC524328 LCG524328 KSK524328 KIO524328 JYS524328 JOW524328 JFA524328 IVE524328 ILI524328 IBM524328 HRQ524328 HHU524328 GXY524328 GOC524328 GEG524328 FUK524328 FKO524328 FAS524328 EQW524328 EHA524328 DXE524328 DNI524328 DDM524328 CTQ524328 CJU524328 BZY524328 BQC524328 BGG524328 AWK524328 AMO524328 ACS524328 SW524328 JA524328 E524328 WVM458792 WLQ458792 WBU458792 VRY458792 VIC458792 UYG458792 UOK458792 UEO458792 TUS458792 TKW458792 TBA458792 SRE458792 SHI458792 RXM458792 RNQ458792 RDU458792 QTY458792 QKC458792 QAG458792 PQK458792 PGO458792 OWS458792 OMW458792 ODA458792 NTE458792 NJI458792 MZM458792 MPQ458792 MFU458792 LVY458792 LMC458792 LCG458792 KSK458792 KIO458792 JYS458792 JOW458792 JFA458792 IVE458792 ILI458792 IBM458792 HRQ458792 HHU458792 GXY458792 GOC458792 GEG458792 FUK458792 FKO458792 FAS458792 EQW458792 EHA458792 DXE458792 DNI458792 DDM458792 CTQ458792 CJU458792 BZY458792 BQC458792 BGG458792 AWK458792 AMO458792 ACS458792 SW458792 JA458792 E458792 WVM393256 WLQ393256 WBU393256 VRY393256 VIC393256 UYG393256 UOK393256 UEO393256 TUS393256 TKW393256 TBA393256 SRE393256 SHI393256 RXM393256 RNQ393256 RDU393256 QTY393256 QKC393256 QAG393256 PQK393256 PGO393256 OWS393256 OMW393256 ODA393256 NTE393256 NJI393256 MZM393256 MPQ393256 MFU393256 LVY393256 LMC393256 LCG393256 KSK393256 KIO393256 JYS393256 JOW393256 JFA393256 IVE393256 ILI393256 IBM393256 HRQ393256 HHU393256 GXY393256 GOC393256 GEG393256 FUK393256 FKO393256 FAS393256 EQW393256 EHA393256 DXE393256 DNI393256 DDM393256 CTQ393256 CJU393256 BZY393256 BQC393256 BGG393256 AWK393256 AMO393256 ACS393256 SW393256 JA393256 E393256 WVM327720 WLQ327720 WBU327720 VRY327720 VIC327720 UYG327720 UOK327720 UEO327720 TUS327720 TKW327720 TBA327720 SRE327720 SHI327720 RXM327720 RNQ327720 RDU327720 QTY327720 QKC327720 QAG327720 PQK327720 PGO327720 OWS327720 OMW327720 ODA327720 NTE327720 NJI327720 MZM327720 MPQ327720 MFU327720 LVY327720 LMC327720 LCG327720 KSK327720 KIO327720 JYS327720 JOW327720 JFA327720 IVE327720 ILI327720 IBM327720 HRQ327720 HHU327720 GXY327720 GOC327720 GEG327720 FUK327720 FKO327720 FAS327720 EQW327720 EHA327720 DXE327720 DNI327720 DDM327720 CTQ327720 CJU327720 BZY327720 BQC327720 BGG327720 AWK327720 AMO327720 ACS327720 SW327720 JA327720 E327720 WVM262184 WLQ262184 WBU262184 VRY262184 VIC262184 UYG262184 UOK262184 UEO262184 TUS262184 TKW262184 TBA262184 SRE262184 SHI262184 RXM262184 RNQ262184 RDU262184 QTY262184 QKC262184 QAG262184 PQK262184 PGO262184 OWS262184 OMW262184 ODA262184 NTE262184 NJI262184 MZM262184 MPQ262184 MFU262184 LVY262184 LMC262184 LCG262184 KSK262184 KIO262184 JYS262184 JOW262184 JFA262184 IVE262184 ILI262184 IBM262184 HRQ262184 HHU262184 GXY262184 GOC262184 GEG262184 FUK262184 FKO262184 FAS262184 EQW262184 EHA262184 DXE262184 DNI262184 DDM262184 CTQ262184 CJU262184 BZY262184 BQC262184 BGG262184 AWK262184 AMO262184 ACS262184 SW262184 JA262184 E262184 WVM196648 WLQ196648 WBU196648 VRY196648 VIC196648 UYG196648 UOK196648 UEO196648 TUS196648 TKW196648 TBA196648 SRE196648 SHI196648 RXM196648 RNQ196648 RDU196648 QTY196648 QKC196648 QAG196648 PQK196648 PGO196648 OWS196648 OMW196648 ODA196648 NTE196648 NJI196648 MZM196648 MPQ196648 MFU196648 LVY196648 LMC196648 LCG196648 KSK196648 KIO196648 JYS196648 JOW196648 JFA196648 IVE196648 ILI196648 IBM196648 HRQ196648 HHU196648 GXY196648 GOC196648 GEG196648 FUK196648 FKO196648 FAS196648 EQW196648 EHA196648 DXE196648 DNI196648 DDM196648 CTQ196648 CJU196648 BZY196648 BQC196648 BGG196648 AWK196648 AMO196648 ACS196648 SW196648 JA196648 E196648 WVM131112 WLQ131112 WBU131112 VRY131112 VIC131112 UYG131112 UOK131112 UEO131112 TUS131112 TKW131112 TBA131112 SRE131112 SHI131112 RXM131112 RNQ131112 RDU131112 QTY131112 QKC131112 QAG131112 PQK131112 PGO131112 OWS131112 OMW131112 ODA131112 NTE131112 NJI131112 MZM131112 MPQ131112 MFU131112 LVY131112 LMC131112 LCG131112 KSK131112 KIO131112 JYS131112 JOW131112 JFA131112 IVE131112 ILI131112 IBM131112 HRQ131112 HHU131112 GXY131112 GOC131112 GEG131112 FUK131112 FKO131112 FAS131112 EQW131112 EHA131112 DXE131112 DNI131112 DDM131112 CTQ131112 CJU131112 BZY131112 BQC131112 BGG131112 AWK131112 AMO131112 ACS131112 SW131112 JA131112 E131112 WVM65576 WLQ65576 WBU65576 VRY65576 VIC65576 UYG65576 UOK65576 UEO65576 TUS65576 TKW65576 TBA65576 SRE65576 SHI65576 RXM65576 RNQ65576 RDU65576 QTY65576 QKC65576 QAG65576 PQK65576 PGO65576 OWS65576 OMW65576 ODA65576 NTE65576 NJI65576 MZM65576 MPQ65576 MFU65576 LVY65576 LMC65576 LCG65576 KSK65576 KIO65576 JYS65576 JOW65576 JFA65576 IVE65576 ILI65576 IBM65576 HRQ65576 HHU65576 GXY65576 GOC65576 GEG65576 FUK65576 FKO65576 FAS65576 EQW65576 EHA65576 DXE65576 DNI65576 DDM65576 CTQ65576 CJU65576 BZY65576 BQC65576 BGG65576 AWK65576 AMO65576 ACS65576 SW65576 JA65576 E65576 WVM13 WLQ13 WBU13 VRY13 VIC13 UYG13 UOK13 UEO13 TUS13 TKW13 TBA13 SRE13 SHI13 RXM13 RNQ13 RDU13 QTY13 QKC13 QAG13 PQK13 PGO13 OWS13 OMW13 ODA13 NTE13 NJI13 MZM13 MPQ13 MFU13 LVY13 LMC13 LCG13 KSK13 KIO13 JYS13 JOW13 JFA13 IVE13 ILI13 IBM13 HRQ13 HHU13 GXY13 GOC13 GEG13 FUK13 FKO13 FAS13 EQW13 EHA13 DXE13 DNI13 DDM13 CTQ13 CJU13 BZY13 BQC13 BGG13 AWK13 AMO13 ACS13 SW13 E280:E359 WVM261:WVM263 WLQ261:WLQ263 WBU261:WBU263 VRY261:VRY263 VIC261:VIC263 UYG261:UYG263 UOK261:UOK263 UEO261:UEO263 TUS261:TUS263 TKW261:TKW263 TBA261:TBA263 SRE261:SRE263 SHI261:SHI263 RXM261:RXM263 RNQ261:RNQ263 RDU261:RDU263 QTY261:QTY263 QKC261:QKC263 QAG261:QAG263 PQK261:PQK263 PGO261:PGO263 OWS261:OWS263 OMW261:OMW263 ODA261:ODA263 NTE261:NTE263 NJI261:NJI263 MZM261:MZM263 MPQ261:MPQ263 MFU261:MFU263 LVY261:LVY263 LMC261:LMC263 LCG261:LCG263 KSK261:KSK263 KIO261:KIO263 JYS261:JYS263 JOW261:JOW263 JFA261:JFA263 IVE261:IVE263 ILI261:ILI263 IBM261:IBM263 HRQ261:HRQ263 HHU261:HHU263 GXY261:GXY263 GOC261:GOC263 GEG261:GEG263 FUK261:FUK263 FKO261:FKO263 FAS261:FAS263 EQW261:EQW263 EHA261:EHA263 DXE261:DXE263 DNI261:DNI263 DDM261:DDM263 CTQ261:CTQ263 CJU261:CJU263 BZY261:BZY263 BQC261:BQC263 BGG261:BGG263 AWK261:AWK263 AMO261:AMO263 ACS261:ACS263 SW261:SW263 JA261:JA263 E142:E143 JA142:JA143 SW142:SW143 ACS142:ACS143 AMO142:AMO143 AWK142:AWK143 BGG142:BGG143 BQC142:BQC143 BZY142:BZY143 CJU142:CJU143 CTQ142:CTQ143 DDM142:DDM143 DNI142:DNI143 DXE142:DXE143 EHA142:EHA143 EQW142:EQW143 FAS142:FAS143 FKO142:FKO143 FUK142:FUK143 GEG142:GEG143 GOC142:GOC143 GXY142:GXY143 HHU142:HHU143 HRQ142:HRQ143 IBM142:IBM143 ILI142:ILI143 IVE142:IVE143 JFA142:JFA143 JOW142:JOW143 JYS142:JYS143 KIO142:KIO143 KSK142:KSK143 LCG142:LCG143 LMC142:LMC143 LVY142:LVY143 MFU142:MFU143 MPQ142:MPQ143 MZM142:MZM143 NJI142:NJI143 NTE142:NTE143 ODA142:ODA143 OMW142:OMW143 OWS142:OWS143 PGO142:PGO143 PQK142:PQK143 QAG142:QAG143 QKC142:QKC143 QTY142:QTY143 RDU142:RDU143 RNQ142:RNQ143 RXM142:RXM143 SHI142:SHI143 SRE142:SRE143 TBA142:TBA143 TKW142:TKW143 TUS142:TUS143 UEO142:UEO143 UOK142:UOK143 UYG142:UYG143 VIC142:VIC143 VRY142:VRY143 WBU142:WBU143 WLQ142:WLQ143 WVM142:WVM143 JA146:JA147 JA247:JA248 SW146:SW147 SW247:SW248 ACS146:ACS147 ACS247:ACS248 AMO146:AMO147 AMO247:AMO248 AWK146:AWK147 AWK247:AWK248 BGG146:BGG147 BGG247:BGG248 BQC146:BQC147 BQC247:BQC248 BZY146:BZY147 BZY247:BZY248 CJU146:CJU147 CJU247:CJU248 CTQ146:CTQ147 CTQ247:CTQ248 DDM146:DDM147 DDM247:DDM248 DNI146:DNI147 DNI247:DNI248 DXE146:DXE147 DXE247:DXE248 EHA146:EHA147 EHA247:EHA248 EQW146:EQW147 EQW247:EQW248 FAS146:FAS147 FAS247:FAS248 FKO146:FKO147 FKO247:FKO248 FUK146:FUK147 FUK247:FUK248 GEG146:GEG147 GEG247:GEG248 GOC146:GOC147 GOC247:GOC248 GXY146:GXY147 GXY247:GXY248 HHU146:HHU147 HHU247:HHU248 HRQ146:HRQ147 HRQ247:HRQ248 IBM146:IBM147 IBM247:IBM248 ILI146:ILI147 ILI247:ILI248 IVE146:IVE147 IVE247:IVE248 JFA146:JFA147 JFA247:JFA248 JOW146:JOW147 JOW247:JOW248 JYS146:JYS147 JYS247:JYS248 KIO146:KIO147 KIO247:KIO248 KSK146:KSK147 KSK247:KSK248 LCG146:LCG147 LCG247:LCG248 LMC146:LMC147 LMC247:LMC248 LVY146:LVY147 LVY247:LVY248 MFU146:MFU147 MFU247:MFU248 MPQ146:MPQ147 MPQ247:MPQ248 MZM146:MZM147 MZM247:MZM248 NJI146:NJI147 NJI247:NJI248 NTE146:NTE147 NTE247:NTE248 ODA146:ODA147 ODA247:ODA248 OMW146:OMW147 OMW247:OMW248 OWS146:OWS147 OWS247:OWS248 PGO146:PGO147 PGO247:PGO248 PQK146:PQK147 PQK247:PQK248 QAG146:QAG147 QAG247:QAG248 QKC146:QKC147 QKC247:QKC248 QTY146:QTY147 QTY247:QTY248 RDU146:RDU147 RDU247:RDU248 RNQ146:RNQ147 RNQ247:RNQ248 RXM146:RXM147 RXM247:RXM248 SHI146:SHI147 SHI247:SHI248 SRE146:SRE147 SRE247:SRE248 TBA146:TBA147 TBA247:TBA248 TKW146:TKW147 TKW247:TKW248 TUS146:TUS147 TUS247:TUS248 UEO146:UEO147 UEO247:UEO248 UOK146:UOK147 UOK247:UOK248 UYG146:UYG147 UYG247:UYG248 VIC146:VIC147 VIC247:VIC248 VRY146:VRY147 VRY247:VRY248 WBU146:WBU147 WBU247:WBU248 WLQ146:WLQ147 WLQ247:WLQ248 WVM146:WVM147 WVM247:WVM248 E246:E247</xm:sqref>
        </x14:dataValidation>
        <x14:dataValidation type="list" allowBlank="1" showInputMessage="1" showErrorMessage="1" xr:uid="{00000000-0002-0000-0000-00000A000000}">
          <x14:formula1>
            <xm:f>$C$382:$C$384</xm:f>
          </x14:formula1>
          <xm:sqref>M13 M18:M77 JI269:JI274 M269:M274 WVU269:WVU274 WLY269:WLY274 WCC269:WCC274 VSG269:VSG274 VIK269:VIK274 UYO269:UYO274 UOS269:UOS274 UEW269:UEW274 TVA269:TVA274 TLE269:TLE274 TBI269:TBI274 SRM269:SRM274 SHQ269:SHQ274 RXU269:RXU274 RNY269:RNY274 REC269:REC274 QUG269:QUG274 QKK269:QKK274 QAO269:QAO274 PQS269:PQS274 PGW269:PGW274 OXA269:OXA274 ONE269:ONE274 ODI269:ODI274 NTM269:NTM274 NJQ269:NJQ274 MZU269:MZU274 MPY269:MPY274 MGC269:MGC274 LWG269:LWG274 LMK269:LMK274 LCO269:LCO274 KSS269:KSS274 KIW269:KIW274 JZA269:JZA274 JPE269:JPE274 JFI269:JFI274 IVM269:IVM274 ILQ269:ILQ274 IBU269:IBU274 HRY269:HRY274 HIC269:HIC274 GYG269:GYG274 GOK269:GOK274 GEO269:GEO274 FUS269:FUS274 FKW269:FKW274 FBA269:FBA274 ERE269:ERE274 EHI269:EHI274 DXM269:DXM274 DNQ269:DNQ274 DDU269:DDU274 CTY269:CTY274 CKC269:CKC274 CAG269:CAG274 BQK269:BQK274 BGO269:BGO274 AWS269:AWS274 AMW269:AMW274 ADA269:ADA274 TE269:TE274 WLY983329:WLY983408 WCC983329:WCC983408 VSG983329:VSG983408 VIK983329:VIK983408 UYO983329:UYO983408 UOS983329:UOS983408 UEW983329:UEW983408 TVA983329:TVA983408 TLE983329:TLE983408 TBI983329:TBI983408 SRM983329:SRM983408 SHQ983329:SHQ983408 RXU983329:RXU983408 RNY983329:RNY983408 REC983329:REC983408 QUG983329:QUG983408 QKK983329:QKK983408 QAO983329:QAO983408 PQS983329:PQS983408 PGW983329:PGW983408 OXA983329:OXA983408 ONE983329:ONE983408 ODI983329:ODI983408 NTM983329:NTM983408 NJQ983329:NJQ983408 MZU983329:MZU983408 MPY983329:MPY983408 MGC983329:MGC983408 LWG983329:LWG983408 LMK983329:LMK983408 LCO983329:LCO983408 KSS983329:KSS983408 KIW983329:KIW983408 JZA983329:JZA983408 JPE983329:JPE983408 JFI983329:JFI983408 IVM983329:IVM983408 ILQ983329:ILQ983408 IBU983329:IBU983408 HRY983329:HRY983408 HIC983329:HIC983408 GYG983329:GYG983408 GOK983329:GOK983408 GEO983329:GEO983408 FUS983329:FUS983408 FKW983329:FKW983408 FBA983329:FBA983408 ERE983329:ERE983408 EHI983329:EHI983408 DXM983329:DXM983408 DNQ983329:DNQ983408 DDU983329:DDU983408 CTY983329:CTY983408 CKC983329:CKC983408 CAG983329:CAG983408 BQK983329:BQK983408 BGO983329:BGO983408 AWS983329:AWS983408 AMW983329:AMW983408 ADA983329:ADA983408 TE983329:TE983408 JI983329:JI983408 M983329:M983408 WVU917793:WVU917872 WLY917793:WLY917872 WCC917793:WCC917872 VSG917793:VSG917872 VIK917793:VIK917872 UYO917793:UYO917872 UOS917793:UOS917872 UEW917793:UEW917872 TVA917793:TVA917872 TLE917793:TLE917872 TBI917793:TBI917872 SRM917793:SRM917872 SHQ917793:SHQ917872 RXU917793:RXU917872 RNY917793:RNY917872 REC917793:REC917872 QUG917793:QUG917872 QKK917793:QKK917872 QAO917793:QAO917872 PQS917793:PQS917872 PGW917793:PGW917872 OXA917793:OXA917872 ONE917793:ONE917872 ODI917793:ODI917872 NTM917793:NTM917872 NJQ917793:NJQ917872 MZU917793:MZU917872 MPY917793:MPY917872 MGC917793:MGC917872 LWG917793:LWG917872 LMK917793:LMK917872 LCO917793:LCO917872 KSS917793:KSS917872 KIW917793:KIW917872 JZA917793:JZA917872 JPE917793:JPE917872 JFI917793:JFI917872 IVM917793:IVM917872 ILQ917793:ILQ917872 IBU917793:IBU917872 HRY917793:HRY917872 HIC917793:HIC917872 GYG917793:GYG917872 GOK917793:GOK917872 GEO917793:GEO917872 FUS917793:FUS917872 FKW917793:FKW917872 FBA917793:FBA917872 ERE917793:ERE917872 EHI917793:EHI917872 DXM917793:DXM917872 DNQ917793:DNQ917872 DDU917793:DDU917872 CTY917793:CTY917872 CKC917793:CKC917872 CAG917793:CAG917872 BQK917793:BQK917872 BGO917793:BGO917872 AWS917793:AWS917872 AMW917793:AMW917872 ADA917793:ADA917872 TE917793:TE917872 JI917793:JI917872 M917793:M917872 WVU852257:WVU852336 WLY852257:WLY852336 WCC852257:WCC852336 VSG852257:VSG852336 VIK852257:VIK852336 UYO852257:UYO852336 UOS852257:UOS852336 UEW852257:UEW852336 TVA852257:TVA852336 TLE852257:TLE852336 TBI852257:TBI852336 SRM852257:SRM852336 SHQ852257:SHQ852336 RXU852257:RXU852336 RNY852257:RNY852336 REC852257:REC852336 QUG852257:QUG852336 QKK852257:QKK852336 QAO852257:QAO852336 PQS852257:PQS852336 PGW852257:PGW852336 OXA852257:OXA852336 ONE852257:ONE852336 ODI852257:ODI852336 NTM852257:NTM852336 NJQ852257:NJQ852336 MZU852257:MZU852336 MPY852257:MPY852336 MGC852257:MGC852336 LWG852257:LWG852336 LMK852257:LMK852336 LCO852257:LCO852336 KSS852257:KSS852336 KIW852257:KIW852336 JZA852257:JZA852336 JPE852257:JPE852336 JFI852257:JFI852336 IVM852257:IVM852336 ILQ852257:ILQ852336 IBU852257:IBU852336 HRY852257:HRY852336 HIC852257:HIC852336 GYG852257:GYG852336 GOK852257:GOK852336 GEO852257:GEO852336 FUS852257:FUS852336 FKW852257:FKW852336 FBA852257:FBA852336 ERE852257:ERE852336 EHI852257:EHI852336 DXM852257:DXM852336 DNQ852257:DNQ852336 DDU852257:DDU852336 CTY852257:CTY852336 CKC852257:CKC852336 CAG852257:CAG852336 BQK852257:BQK852336 BGO852257:BGO852336 AWS852257:AWS852336 AMW852257:AMW852336 ADA852257:ADA852336 TE852257:TE852336 JI852257:JI852336 M852257:M852336 WVU786721:WVU786800 WLY786721:WLY786800 WCC786721:WCC786800 VSG786721:VSG786800 VIK786721:VIK786800 UYO786721:UYO786800 UOS786721:UOS786800 UEW786721:UEW786800 TVA786721:TVA786800 TLE786721:TLE786800 TBI786721:TBI786800 SRM786721:SRM786800 SHQ786721:SHQ786800 RXU786721:RXU786800 RNY786721:RNY786800 REC786721:REC786800 QUG786721:QUG786800 QKK786721:QKK786800 QAO786721:QAO786800 PQS786721:PQS786800 PGW786721:PGW786800 OXA786721:OXA786800 ONE786721:ONE786800 ODI786721:ODI786800 NTM786721:NTM786800 NJQ786721:NJQ786800 MZU786721:MZU786800 MPY786721:MPY786800 MGC786721:MGC786800 LWG786721:LWG786800 LMK786721:LMK786800 LCO786721:LCO786800 KSS786721:KSS786800 KIW786721:KIW786800 JZA786721:JZA786800 JPE786721:JPE786800 JFI786721:JFI786800 IVM786721:IVM786800 ILQ786721:ILQ786800 IBU786721:IBU786800 HRY786721:HRY786800 HIC786721:HIC786800 GYG786721:GYG786800 GOK786721:GOK786800 GEO786721:GEO786800 FUS786721:FUS786800 FKW786721:FKW786800 FBA786721:FBA786800 ERE786721:ERE786800 EHI786721:EHI786800 DXM786721:DXM786800 DNQ786721:DNQ786800 DDU786721:DDU786800 CTY786721:CTY786800 CKC786721:CKC786800 CAG786721:CAG786800 BQK786721:BQK786800 BGO786721:BGO786800 AWS786721:AWS786800 AMW786721:AMW786800 ADA786721:ADA786800 TE786721:TE786800 JI786721:JI786800 M786721:M786800 WVU721185:WVU721264 WLY721185:WLY721264 WCC721185:WCC721264 VSG721185:VSG721264 VIK721185:VIK721264 UYO721185:UYO721264 UOS721185:UOS721264 UEW721185:UEW721264 TVA721185:TVA721264 TLE721185:TLE721264 TBI721185:TBI721264 SRM721185:SRM721264 SHQ721185:SHQ721264 RXU721185:RXU721264 RNY721185:RNY721264 REC721185:REC721264 QUG721185:QUG721264 QKK721185:QKK721264 QAO721185:QAO721264 PQS721185:PQS721264 PGW721185:PGW721264 OXA721185:OXA721264 ONE721185:ONE721264 ODI721185:ODI721264 NTM721185:NTM721264 NJQ721185:NJQ721264 MZU721185:MZU721264 MPY721185:MPY721264 MGC721185:MGC721264 LWG721185:LWG721264 LMK721185:LMK721264 LCO721185:LCO721264 KSS721185:KSS721264 KIW721185:KIW721264 JZA721185:JZA721264 JPE721185:JPE721264 JFI721185:JFI721264 IVM721185:IVM721264 ILQ721185:ILQ721264 IBU721185:IBU721264 HRY721185:HRY721264 HIC721185:HIC721264 GYG721185:GYG721264 GOK721185:GOK721264 GEO721185:GEO721264 FUS721185:FUS721264 FKW721185:FKW721264 FBA721185:FBA721264 ERE721185:ERE721264 EHI721185:EHI721264 DXM721185:DXM721264 DNQ721185:DNQ721264 DDU721185:DDU721264 CTY721185:CTY721264 CKC721185:CKC721264 CAG721185:CAG721264 BQK721185:BQK721264 BGO721185:BGO721264 AWS721185:AWS721264 AMW721185:AMW721264 ADA721185:ADA721264 TE721185:TE721264 JI721185:JI721264 M721185:M721264 WVU655649:WVU655728 WLY655649:WLY655728 WCC655649:WCC655728 VSG655649:VSG655728 VIK655649:VIK655728 UYO655649:UYO655728 UOS655649:UOS655728 UEW655649:UEW655728 TVA655649:TVA655728 TLE655649:TLE655728 TBI655649:TBI655728 SRM655649:SRM655728 SHQ655649:SHQ655728 RXU655649:RXU655728 RNY655649:RNY655728 REC655649:REC655728 QUG655649:QUG655728 QKK655649:QKK655728 QAO655649:QAO655728 PQS655649:PQS655728 PGW655649:PGW655728 OXA655649:OXA655728 ONE655649:ONE655728 ODI655649:ODI655728 NTM655649:NTM655728 NJQ655649:NJQ655728 MZU655649:MZU655728 MPY655649:MPY655728 MGC655649:MGC655728 LWG655649:LWG655728 LMK655649:LMK655728 LCO655649:LCO655728 KSS655649:KSS655728 KIW655649:KIW655728 JZA655649:JZA655728 JPE655649:JPE655728 JFI655649:JFI655728 IVM655649:IVM655728 ILQ655649:ILQ655728 IBU655649:IBU655728 HRY655649:HRY655728 HIC655649:HIC655728 GYG655649:GYG655728 GOK655649:GOK655728 GEO655649:GEO655728 FUS655649:FUS655728 FKW655649:FKW655728 FBA655649:FBA655728 ERE655649:ERE655728 EHI655649:EHI655728 DXM655649:DXM655728 DNQ655649:DNQ655728 DDU655649:DDU655728 CTY655649:CTY655728 CKC655649:CKC655728 CAG655649:CAG655728 BQK655649:BQK655728 BGO655649:BGO655728 AWS655649:AWS655728 AMW655649:AMW655728 ADA655649:ADA655728 TE655649:TE655728 JI655649:JI655728 M655649:M655728 WVU590113:WVU590192 WLY590113:WLY590192 WCC590113:WCC590192 VSG590113:VSG590192 VIK590113:VIK590192 UYO590113:UYO590192 UOS590113:UOS590192 UEW590113:UEW590192 TVA590113:TVA590192 TLE590113:TLE590192 TBI590113:TBI590192 SRM590113:SRM590192 SHQ590113:SHQ590192 RXU590113:RXU590192 RNY590113:RNY590192 REC590113:REC590192 QUG590113:QUG590192 QKK590113:QKK590192 QAO590113:QAO590192 PQS590113:PQS590192 PGW590113:PGW590192 OXA590113:OXA590192 ONE590113:ONE590192 ODI590113:ODI590192 NTM590113:NTM590192 NJQ590113:NJQ590192 MZU590113:MZU590192 MPY590113:MPY590192 MGC590113:MGC590192 LWG590113:LWG590192 LMK590113:LMK590192 LCO590113:LCO590192 KSS590113:KSS590192 KIW590113:KIW590192 JZA590113:JZA590192 JPE590113:JPE590192 JFI590113:JFI590192 IVM590113:IVM590192 ILQ590113:ILQ590192 IBU590113:IBU590192 HRY590113:HRY590192 HIC590113:HIC590192 GYG590113:GYG590192 GOK590113:GOK590192 GEO590113:GEO590192 FUS590113:FUS590192 FKW590113:FKW590192 FBA590113:FBA590192 ERE590113:ERE590192 EHI590113:EHI590192 DXM590113:DXM590192 DNQ590113:DNQ590192 DDU590113:DDU590192 CTY590113:CTY590192 CKC590113:CKC590192 CAG590113:CAG590192 BQK590113:BQK590192 BGO590113:BGO590192 AWS590113:AWS590192 AMW590113:AMW590192 ADA590113:ADA590192 TE590113:TE590192 JI590113:JI590192 M590113:M590192 WVU524577:WVU524656 WLY524577:WLY524656 WCC524577:WCC524656 VSG524577:VSG524656 VIK524577:VIK524656 UYO524577:UYO524656 UOS524577:UOS524656 UEW524577:UEW524656 TVA524577:TVA524656 TLE524577:TLE524656 TBI524577:TBI524656 SRM524577:SRM524656 SHQ524577:SHQ524656 RXU524577:RXU524656 RNY524577:RNY524656 REC524577:REC524656 QUG524577:QUG524656 QKK524577:QKK524656 QAO524577:QAO524656 PQS524577:PQS524656 PGW524577:PGW524656 OXA524577:OXA524656 ONE524577:ONE524656 ODI524577:ODI524656 NTM524577:NTM524656 NJQ524577:NJQ524656 MZU524577:MZU524656 MPY524577:MPY524656 MGC524577:MGC524656 LWG524577:LWG524656 LMK524577:LMK524656 LCO524577:LCO524656 KSS524577:KSS524656 KIW524577:KIW524656 JZA524577:JZA524656 JPE524577:JPE524656 JFI524577:JFI524656 IVM524577:IVM524656 ILQ524577:ILQ524656 IBU524577:IBU524656 HRY524577:HRY524656 HIC524577:HIC524656 GYG524577:GYG524656 GOK524577:GOK524656 GEO524577:GEO524656 FUS524577:FUS524656 FKW524577:FKW524656 FBA524577:FBA524656 ERE524577:ERE524656 EHI524577:EHI524656 DXM524577:DXM524656 DNQ524577:DNQ524656 DDU524577:DDU524656 CTY524577:CTY524656 CKC524577:CKC524656 CAG524577:CAG524656 BQK524577:BQK524656 BGO524577:BGO524656 AWS524577:AWS524656 AMW524577:AMW524656 ADA524577:ADA524656 TE524577:TE524656 JI524577:JI524656 M524577:M524656 WVU459041:WVU459120 WLY459041:WLY459120 WCC459041:WCC459120 VSG459041:VSG459120 VIK459041:VIK459120 UYO459041:UYO459120 UOS459041:UOS459120 UEW459041:UEW459120 TVA459041:TVA459120 TLE459041:TLE459120 TBI459041:TBI459120 SRM459041:SRM459120 SHQ459041:SHQ459120 RXU459041:RXU459120 RNY459041:RNY459120 REC459041:REC459120 QUG459041:QUG459120 QKK459041:QKK459120 QAO459041:QAO459120 PQS459041:PQS459120 PGW459041:PGW459120 OXA459041:OXA459120 ONE459041:ONE459120 ODI459041:ODI459120 NTM459041:NTM459120 NJQ459041:NJQ459120 MZU459041:MZU459120 MPY459041:MPY459120 MGC459041:MGC459120 LWG459041:LWG459120 LMK459041:LMK459120 LCO459041:LCO459120 KSS459041:KSS459120 KIW459041:KIW459120 JZA459041:JZA459120 JPE459041:JPE459120 JFI459041:JFI459120 IVM459041:IVM459120 ILQ459041:ILQ459120 IBU459041:IBU459120 HRY459041:HRY459120 HIC459041:HIC459120 GYG459041:GYG459120 GOK459041:GOK459120 GEO459041:GEO459120 FUS459041:FUS459120 FKW459041:FKW459120 FBA459041:FBA459120 ERE459041:ERE459120 EHI459041:EHI459120 DXM459041:DXM459120 DNQ459041:DNQ459120 DDU459041:DDU459120 CTY459041:CTY459120 CKC459041:CKC459120 CAG459041:CAG459120 BQK459041:BQK459120 BGO459041:BGO459120 AWS459041:AWS459120 AMW459041:AMW459120 ADA459041:ADA459120 TE459041:TE459120 JI459041:JI459120 M459041:M459120 WVU393505:WVU393584 WLY393505:WLY393584 WCC393505:WCC393584 VSG393505:VSG393584 VIK393505:VIK393584 UYO393505:UYO393584 UOS393505:UOS393584 UEW393505:UEW393584 TVA393505:TVA393584 TLE393505:TLE393584 TBI393505:TBI393584 SRM393505:SRM393584 SHQ393505:SHQ393584 RXU393505:RXU393584 RNY393505:RNY393584 REC393505:REC393584 QUG393505:QUG393584 QKK393505:QKK393584 QAO393505:QAO393584 PQS393505:PQS393584 PGW393505:PGW393584 OXA393505:OXA393584 ONE393505:ONE393584 ODI393505:ODI393584 NTM393505:NTM393584 NJQ393505:NJQ393584 MZU393505:MZU393584 MPY393505:MPY393584 MGC393505:MGC393584 LWG393505:LWG393584 LMK393505:LMK393584 LCO393505:LCO393584 KSS393505:KSS393584 KIW393505:KIW393584 JZA393505:JZA393584 JPE393505:JPE393584 JFI393505:JFI393584 IVM393505:IVM393584 ILQ393505:ILQ393584 IBU393505:IBU393584 HRY393505:HRY393584 HIC393505:HIC393584 GYG393505:GYG393584 GOK393505:GOK393584 GEO393505:GEO393584 FUS393505:FUS393584 FKW393505:FKW393584 FBA393505:FBA393584 ERE393505:ERE393584 EHI393505:EHI393584 DXM393505:DXM393584 DNQ393505:DNQ393584 DDU393505:DDU393584 CTY393505:CTY393584 CKC393505:CKC393584 CAG393505:CAG393584 BQK393505:BQK393584 BGO393505:BGO393584 AWS393505:AWS393584 AMW393505:AMW393584 ADA393505:ADA393584 TE393505:TE393584 JI393505:JI393584 M393505:M393584 WVU327969:WVU328048 WLY327969:WLY328048 WCC327969:WCC328048 VSG327969:VSG328048 VIK327969:VIK328048 UYO327969:UYO328048 UOS327969:UOS328048 UEW327969:UEW328048 TVA327969:TVA328048 TLE327969:TLE328048 TBI327969:TBI328048 SRM327969:SRM328048 SHQ327969:SHQ328048 RXU327969:RXU328048 RNY327969:RNY328048 REC327969:REC328048 QUG327969:QUG328048 QKK327969:QKK328048 QAO327969:QAO328048 PQS327969:PQS328048 PGW327969:PGW328048 OXA327969:OXA328048 ONE327969:ONE328048 ODI327969:ODI328048 NTM327969:NTM328048 NJQ327969:NJQ328048 MZU327969:MZU328048 MPY327969:MPY328048 MGC327969:MGC328048 LWG327969:LWG328048 LMK327969:LMK328048 LCO327969:LCO328048 KSS327969:KSS328048 KIW327969:KIW328048 JZA327969:JZA328048 JPE327969:JPE328048 JFI327969:JFI328048 IVM327969:IVM328048 ILQ327969:ILQ328048 IBU327969:IBU328048 HRY327969:HRY328048 HIC327969:HIC328048 GYG327969:GYG328048 GOK327969:GOK328048 GEO327969:GEO328048 FUS327969:FUS328048 FKW327969:FKW328048 FBA327969:FBA328048 ERE327969:ERE328048 EHI327969:EHI328048 DXM327969:DXM328048 DNQ327969:DNQ328048 DDU327969:DDU328048 CTY327969:CTY328048 CKC327969:CKC328048 CAG327969:CAG328048 BQK327969:BQK328048 BGO327969:BGO328048 AWS327969:AWS328048 AMW327969:AMW328048 ADA327969:ADA328048 TE327969:TE328048 JI327969:JI328048 M327969:M328048 WVU262433:WVU262512 WLY262433:WLY262512 WCC262433:WCC262512 VSG262433:VSG262512 VIK262433:VIK262512 UYO262433:UYO262512 UOS262433:UOS262512 UEW262433:UEW262512 TVA262433:TVA262512 TLE262433:TLE262512 TBI262433:TBI262512 SRM262433:SRM262512 SHQ262433:SHQ262512 RXU262433:RXU262512 RNY262433:RNY262512 REC262433:REC262512 QUG262433:QUG262512 QKK262433:QKK262512 QAO262433:QAO262512 PQS262433:PQS262512 PGW262433:PGW262512 OXA262433:OXA262512 ONE262433:ONE262512 ODI262433:ODI262512 NTM262433:NTM262512 NJQ262433:NJQ262512 MZU262433:MZU262512 MPY262433:MPY262512 MGC262433:MGC262512 LWG262433:LWG262512 LMK262433:LMK262512 LCO262433:LCO262512 KSS262433:KSS262512 KIW262433:KIW262512 JZA262433:JZA262512 JPE262433:JPE262512 JFI262433:JFI262512 IVM262433:IVM262512 ILQ262433:ILQ262512 IBU262433:IBU262512 HRY262433:HRY262512 HIC262433:HIC262512 GYG262433:GYG262512 GOK262433:GOK262512 GEO262433:GEO262512 FUS262433:FUS262512 FKW262433:FKW262512 FBA262433:FBA262512 ERE262433:ERE262512 EHI262433:EHI262512 DXM262433:DXM262512 DNQ262433:DNQ262512 DDU262433:DDU262512 CTY262433:CTY262512 CKC262433:CKC262512 CAG262433:CAG262512 BQK262433:BQK262512 BGO262433:BGO262512 AWS262433:AWS262512 AMW262433:AMW262512 ADA262433:ADA262512 TE262433:TE262512 JI262433:JI262512 M262433:M262512 WVU196897:WVU196976 WLY196897:WLY196976 WCC196897:WCC196976 VSG196897:VSG196976 VIK196897:VIK196976 UYO196897:UYO196976 UOS196897:UOS196976 UEW196897:UEW196976 TVA196897:TVA196976 TLE196897:TLE196976 TBI196897:TBI196976 SRM196897:SRM196976 SHQ196897:SHQ196976 RXU196897:RXU196976 RNY196897:RNY196976 REC196897:REC196976 QUG196897:QUG196976 QKK196897:QKK196976 QAO196897:QAO196976 PQS196897:PQS196976 PGW196897:PGW196976 OXA196897:OXA196976 ONE196897:ONE196976 ODI196897:ODI196976 NTM196897:NTM196976 NJQ196897:NJQ196976 MZU196897:MZU196976 MPY196897:MPY196976 MGC196897:MGC196976 LWG196897:LWG196976 LMK196897:LMK196976 LCO196897:LCO196976 KSS196897:KSS196976 KIW196897:KIW196976 JZA196897:JZA196976 JPE196897:JPE196976 JFI196897:JFI196976 IVM196897:IVM196976 ILQ196897:ILQ196976 IBU196897:IBU196976 HRY196897:HRY196976 HIC196897:HIC196976 GYG196897:GYG196976 GOK196897:GOK196976 GEO196897:GEO196976 FUS196897:FUS196976 FKW196897:FKW196976 FBA196897:FBA196976 ERE196897:ERE196976 EHI196897:EHI196976 DXM196897:DXM196976 DNQ196897:DNQ196976 DDU196897:DDU196976 CTY196897:CTY196976 CKC196897:CKC196976 CAG196897:CAG196976 BQK196897:BQK196976 BGO196897:BGO196976 AWS196897:AWS196976 AMW196897:AMW196976 ADA196897:ADA196976 TE196897:TE196976 JI196897:JI196976 M196897:M196976 WVU131361:WVU131440 WLY131361:WLY131440 WCC131361:WCC131440 VSG131361:VSG131440 VIK131361:VIK131440 UYO131361:UYO131440 UOS131361:UOS131440 UEW131361:UEW131440 TVA131361:TVA131440 TLE131361:TLE131440 TBI131361:TBI131440 SRM131361:SRM131440 SHQ131361:SHQ131440 RXU131361:RXU131440 RNY131361:RNY131440 REC131361:REC131440 QUG131361:QUG131440 QKK131361:QKK131440 QAO131361:QAO131440 PQS131361:PQS131440 PGW131361:PGW131440 OXA131361:OXA131440 ONE131361:ONE131440 ODI131361:ODI131440 NTM131361:NTM131440 NJQ131361:NJQ131440 MZU131361:MZU131440 MPY131361:MPY131440 MGC131361:MGC131440 LWG131361:LWG131440 LMK131361:LMK131440 LCO131361:LCO131440 KSS131361:KSS131440 KIW131361:KIW131440 JZA131361:JZA131440 JPE131361:JPE131440 JFI131361:JFI131440 IVM131361:IVM131440 ILQ131361:ILQ131440 IBU131361:IBU131440 HRY131361:HRY131440 HIC131361:HIC131440 GYG131361:GYG131440 GOK131361:GOK131440 GEO131361:GEO131440 FUS131361:FUS131440 FKW131361:FKW131440 FBA131361:FBA131440 ERE131361:ERE131440 EHI131361:EHI131440 DXM131361:DXM131440 DNQ131361:DNQ131440 DDU131361:DDU131440 CTY131361:CTY131440 CKC131361:CKC131440 CAG131361:CAG131440 BQK131361:BQK131440 BGO131361:BGO131440 AWS131361:AWS131440 AMW131361:AMW131440 ADA131361:ADA131440 TE131361:TE131440 JI131361:JI131440 M131361:M131440 WVU65825:WVU65904 WLY65825:WLY65904 WCC65825:WCC65904 VSG65825:VSG65904 VIK65825:VIK65904 UYO65825:UYO65904 UOS65825:UOS65904 UEW65825:UEW65904 TVA65825:TVA65904 TLE65825:TLE65904 TBI65825:TBI65904 SRM65825:SRM65904 SHQ65825:SHQ65904 RXU65825:RXU65904 RNY65825:RNY65904 REC65825:REC65904 QUG65825:QUG65904 QKK65825:QKK65904 QAO65825:QAO65904 PQS65825:PQS65904 PGW65825:PGW65904 OXA65825:OXA65904 ONE65825:ONE65904 ODI65825:ODI65904 NTM65825:NTM65904 NJQ65825:NJQ65904 MZU65825:MZU65904 MPY65825:MPY65904 MGC65825:MGC65904 LWG65825:LWG65904 LMK65825:LMK65904 LCO65825:LCO65904 KSS65825:KSS65904 KIW65825:KIW65904 JZA65825:JZA65904 JPE65825:JPE65904 JFI65825:JFI65904 IVM65825:IVM65904 ILQ65825:ILQ65904 IBU65825:IBU65904 HRY65825:HRY65904 HIC65825:HIC65904 GYG65825:GYG65904 GOK65825:GOK65904 GEO65825:GEO65904 FUS65825:FUS65904 FKW65825:FKW65904 FBA65825:FBA65904 ERE65825:ERE65904 EHI65825:EHI65904 DXM65825:DXM65904 DNQ65825:DNQ65904 DDU65825:DDU65904 CTY65825:CTY65904 CKC65825:CKC65904 CAG65825:CAG65904 BQK65825:BQK65904 BGO65825:BGO65904 AWS65825:AWS65904 AMW65825:AMW65904 ADA65825:ADA65904 TE65825:TE65904 JI65825:JI65904 M65825:M65904 WVU280:WVU360 WLY280:WLY360 WCC280:WCC360 VSG280:VSG360 VIK280:VIK360 UYO280:UYO360 UOS280:UOS360 UEW280:UEW360 TVA280:TVA360 TLE280:TLE360 TBI280:TBI360 SRM280:SRM360 SHQ280:SHQ360 RXU280:RXU360 RNY280:RNY360 REC280:REC360 QUG280:QUG360 QKK280:QKK360 QAO280:QAO360 PQS280:PQS360 PGW280:PGW360 OXA280:OXA360 ONE280:ONE360 ODI280:ODI360 NTM280:NTM360 NJQ280:NJQ360 MZU280:MZU360 MPY280:MPY360 MGC280:MGC360 LWG280:LWG360 LMK280:LMK360 LCO280:LCO360 KSS280:KSS360 KIW280:KIW360 JZA280:JZA360 JPE280:JPE360 JFI280:JFI360 IVM280:IVM360 ILQ280:ILQ360 IBU280:IBU360 HRY280:HRY360 HIC280:HIC360 GYG280:GYG360 GOK280:GOK360 GEO280:GEO360 FUS280:FUS360 FKW280:FKW360 FBA280:FBA360 ERE280:ERE360 EHI280:EHI360 DXM280:DXM360 DNQ280:DNQ360 DDU280:DDU360 CTY280:CTY360 CKC280:CKC360 CAG280:CAG360 BQK280:BQK360 BGO280:BGO360 AWS280:AWS360 AMW280:AMW360 ADA280:ADA360 TE280:TE360 JI280:JI360 M280:M360 WVU983212:WVU983314 WLY983212:WLY983314 WCC983212:WCC983314 VSG983212:VSG983314 VIK983212:VIK983314 UYO983212:UYO983314 UOS983212:UOS983314 UEW983212:UEW983314 TVA983212:TVA983314 TLE983212:TLE983314 TBI983212:TBI983314 SRM983212:SRM983314 SHQ983212:SHQ983314 RXU983212:RXU983314 RNY983212:RNY983314 REC983212:REC983314 QUG983212:QUG983314 QKK983212:QKK983314 QAO983212:QAO983314 PQS983212:PQS983314 PGW983212:PGW983314 OXA983212:OXA983314 ONE983212:ONE983314 ODI983212:ODI983314 NTM983212:NTM983314 NJQ983212:NJQ983314 MZU983212:MZU983314 MPY983212:MPY983314 MGC983212:MGC983314 LWG983212:LWG983314 LMK983212:LMK983314 LCO983212:LCO983314 KSS983212:KSS983314 KIW983212:KIW983314 JZA983212:JZA983314 JPE983212:JPE983314 JFI983212:JFI983314 IVM983212:IVM983314 ILQ983212:ILQ983314 IBU983212:IBU983314 HRY983212:HRY983314 HIC983212:HIC983314 GYG983212:GYG983314 GOK983212:GOK983314 GEO983212:GEO983314 FUS983212:FUS983314 FKW983212:FKW983314 FBA983212:FBA983314 ERE983212:ERE983314 EHI983212:EHI983314 DXM983212:DXM983314 DNQ983212:DNQ983314 DDU983212:DDU983314 CTY983212:CTY983314 CKC983212:CKC983314 CAG983212:CAG983314 BQK983212:BQK983314 BGO983212:BGO983314 AWS983212:AWS983314 AMW983212:AMW983314 ADA983212:ADA983314 TE983212:TE983314 JI983212:JI983314 M983212:M983314 WVU917676:WVU917778 WLY917676:WLY917778 WCC917676:WCC917778 VSG917676:VSG917778 VIK917676:VIK917778 UYO917676:UYO917778 UOS917676:UOS917778 UEW917676:UEW917778 TVA917676:TVA917778 TLE917676:TLE917778 TBI917676:TBI917778 SRM917676:SRM917778 SHQ917676:SHQ917778 RXU917676:RXU917778 RNY917676:RNY917778 REC917676:REC917778 QUG917676:QUG917778 QKK917676:QKK917778 QAO917676:QAO917778 PQS917676:PQS917778 PGW917676:PGW917778 OXA917676:OXA917778 ONE917676:ONE917778 ODI917676:ODI917778 NTM917676:NTM917778 NJQ917676:NJQ917778 MZU917676:MZU917778 MPY917676:MPY917778 MGC917676:MGC917778 LWG917676:LWG917778 LMK917676:LMK917778 LCO917676:LCO917778 KSS917676:KSS917778 KIW917676:KIW917778 JZA917676:JZA917778 JPE917676:JPE917778 JFI917676:JFI917778 IVM917676:IVM917778 ILQ917676:ILQ917778 IBU917676:IBU917778 HRY917676:HRY917778 HIC917676:HIC917778 GYG917676:GYG917778 GOK917676:GOK917778 GEO917676:GEO917778 FUS917676:FUS917778 FKW917676:FKW917778 FBA917676:FBA917778 ERE917676:ERE917778 EHI917676:EHI917778 DXM917676:DXM917778 DNQ917676:DNQ917778 DDU917676:DDU917778 CTY917676:CTY917778 CKC917676:CKC917778 CAG917676:CAG917778 BQK917676:BQK917778 BGO917676:BGO917778 AWS917676:AWS917778 AMW917676:AMW917778 ADA917676:ADA917778 TE917676:TE917778 JI917676:JI917778 M917676:M917778 WVU852140:WVU852242 WLY852140:WLY852242 WCC852140:WCC852242 VSG852140:VSG852242 VIK852140:VIK852242 UYO852140:UYO852242 UOS852140:UOS852242 UEW852140:UEW852242 TVA852140:TVA852242 TLE852140:TLE852242 TBI852140:TBI852242 SRM852140:SRM852242 SHQ852140:SHQ852242 RXU852140:RXU852242 RNY852140:RNY852242 REC852140:REC852242 QUG852140:QUG852242 QKK852140:QKK852242 QAO852140:QAO852242 PQS852140:PQS852242 PGW852140:PGW852242 OXA852140:OXA852242 ONE852140:ONE852242 ODI852140:ODI852242 NTM852140:NTM852242 NJQ852140:NJQ852242 MZU852140:MZU852242 MPY852140:MPY852242 MGC852140:MGC852242 LWG852140:LWG852242 LMK852140:LMK852242 LCO852140:LCO852242 KSS852140:KSS852242 KIW852140:KIW852242 JZA852140:JZA852242 JPE852140:JPE852242 JFI852140:JFI852242 IVM852140:IVM852242 ILQ852140:ILQ852242 IBU852140:IBU852242 HRY852140:HRY852242 HIC852140:HIC852242 GYG852140:GYG852242 GOK852140:GOK852242 GEO852140:GEO852242 FUS852140:FUS852242 FKW852140:FKW852242 FBA852140:FBA852242 ERE852140:ERE852242 EHI852140:EHI852242 DXM852140:DXM852242 DNQ852140:DNQ852242 DDU852140:DDU852242 CTY852140:CTY852242 CKC852140:CKC852242 CAG852140:CAG852242 BQK852140:BQK852242 BGO852140:BGO852242 AWS852140:AWS852242 AMW852140:AMW852242 ADA852140:ADA852242 TE852140:TE852242 JI852140:JI852242 M852140:M852242 WVU786604:WVU786706 WLY786604:WLY786706 WCC786604:WCC786706 VSG786604:VSG786706 VIK786604:VIK786706 UYO786604:UYO786706 UOS786604:UOS786706 UEW786604:UEW786706 TVA786604:TVA786706 TLE786604:TLE786706 TBI786604:TBI786706 SRM786604:SRM786706 SHQ786604:SHQ786706 RXU786604:RXU786706 RNY786604:RNY786706 REC786604:REC786706 QUG786604:QUG786706 QKK786604:QKK786706 QAO786604:QAO786706 PQS786604:PQS786706 PGW786604:PGW786706 OXA786604:OXA786706 ONE786604:ONE786706 ODI786604:ODI786706 NTM786604:NTM786706 NJQ786604:NJQ786706 MZU786604:MZU786706 MPY786604:MPY786706 MGC786604:MGC786706 LWG786604:LWG786706 LMK786604:LMK786706 LCO786604:LCO786706 KSS786604:KSS786706 KIW786604:KIW786706 JZA786604:JZA786706 JPE786604:JPE786706 JFI786604:JFI786706 IVM786604:IVM786706 ILQ786604:ILQ786706 IBU786604:IBU786706 HRY786604:HRY786706 HIC786604:HIC786706 GYG786604:GYG786706 GOK786604:GOK786706 GEO786604:GEO786706 FUS786604:FUS786706 FKW786604:FKW786706 FBA786604:FBA786706 ERE786604:ERE786706 EHI786604:EHI786706 DXM786604:DXM786706 DNQ786604:DNQ786706 DDU786604:DDU786706 CTY786604:CTY786706 CKC786604:CKC786706 CAG786604:CAG786706 BQK786604:BQK786706 BGO786604:BGO786706 AWS786604:AWS786706 AMW786604:AMW786706 ADA786604:ADA786706 TE786604:TE786706 JI786604:JI786706 M786604:M786706 WVU721068:WVU721170 WLY721068:WLY721170 WCC721068:WCC721170 VSG721068:VSG721170 VIK721068:VIK721170 UYO721068:UYO721170 UOS721068:UOS721170 UEW721068:UEW721170 TVA721068:TVA721170 TLE721068:TLE721170 TBI721068:TBI721170 SRM721068:SRM721170 SHQ721068:SHQ721170 RXU721068:RXU721170 RNY721068:RNY721170 REC721068:REC721170 QUG721068:QUG721170 QKK721068:QKK721170 QAO721068:QAO721170 PQS721068:PQS721170 PGW721068:PGW721170 OXA721068:OXA721170 ONE721068:ONE721170 ODI721068:ODI721170 NTM721068:NTM721170 NJQ721068:NJQ721170 MZU721068:MZU721170 MPY721068:MPY721170 MGC721068:MGC721170 LWG721068:LWG721170 LMK721068:LMK721170 LCO721068:LCO721170 KSS721068:KSS721170 KIW721068:KIW721170 JZA721068:JZA721170 JPE721068:JPE721170 JFI721068:JFI721170 IVM721068:IVM721170 ILQ721068:ILQ721170 IBU721068:IBU721170 HRY721068:HRY721170 HIC721068:HIC721170 GYG721068:GYG721170 GOK721068:GOK721170 GEO721068:GEO721170 FUS721068:FUS721170 FKW721068:FKW721170 FBA721068:FBA721170 ERE721068:ERE721170 EHI721068:EHI721170 DXM721068:DXM721170 DNQ721068:DNQ721170 DDU721068:DDU721170 CTY721068:CTY721170 CKC721068:CKC721170 CAG721068:CAG721170 BQK721068:BQK721170 BGO721068:BGO721170 AWS721068:AWS721170 AMW721068:AMW721170 ADA721068:ADA721170 TE721068:TE721170 JI721068:JI721170 M721068:M721170 WVU655532:WVU655634 WLY655532:WLY655634 WCC655532:WCC655634 VSG655532:VSG655634 VIK655532:VIK655634 UYO655532:UYO655634 UOS655532:UOS655634 UEW655532:UEW655634 TVA655532:TVA655634 TLE655532:TLE655634 TBI655532:TBI655634 SRM655532:SRM655634 SHQ655532:SHQ655634 RXU655532:RXU655634 RNY655532:RNY655634 REC655532:REC655634 QUG655532:QUG655634 QKK655532:QKK655634 QAO655532:QAO655634 PQS655532:PQS655634 PGW655532:PGW655634 OXA655532:OXA655634 ONE655532:ONE655634 ODI655532:ODI655634 NTM655532:NTM655634 NJQ655532:NJQ655634 MZU655532:MZU655634 MPY655532:MPY655634 MGC655532:MGC655634 LWG655532:LWG655634 LMK655532:LMK655634 LCO655532:LCO655634 KSS655532:KSS655634 KIW655532:KIW655634 JZA655532:JZA655634 JPE655532:JPE655634 JFI655532:JFI655634 IVM655532:IVM655634 ILQ655532:ILQ655634 IBU655532:IBU655634 HRY655532:HRY655634 HIC655532:HIC655634 GYG655532:GYG655634 GOK655532:GOK655634 GEO655532:GEO655634 FUS655532:FUS655634 FKW655532:FKW655634 FBA655532:FBA655634 ERE655532:ERE655634 EHI655532:EHI655634 DXM655532:DXM655634 DNQ655532:DNQ655634 DDU655532:DDU655634 CTY655532:CTY655634 CKC655532:CKC655634 CAG655532:CAG655634 BQK655532:BQK655634 BGO655532:BGO655634 AWS655532:AWS655634 AMW655532:AMW655634 ADA655532:ADA655634 TE655532:TE655634 JI655532:JI655634 M655532:M655634 WVU589996:WVU590098 WLY589996:WLY590098 WCC589996:WCC590098 VSG589996:VSG590098 VIK589996:VIK590098 UYO589996:UYO590098 UOS589996:UOS590098 UEW589996:UEW590098 TVA589996:TVA590098 TLE589996:TLE590098 TBI589996:TBI590098 SRM589996:SRM590098 SHQ589996:SHQ590098 RXU589996:RXU590098 RNY589996:RNY590098 REC589996:REC590098 QUG589996:QUG590098 QKK589996:QKK590098 QAO589996:QAO590098 PQS589996:PQS590098 PGW589996:PGW590098 OXA589996:OXA590098 ONE589996:ONE590098 ODI589996:ODI590098 NTM589996:NTM590098 NJQ589996:NJQ590098 MZU589996:MZU590098 MPY589996:MPY590098 MGC589996:MGC590098 LWG589996:LWG590098 LMK589996:LMK590098 LCO589996:LCO590098 KSS589996:KSS590098 KIW589996:KIW590098 JZA589996:JZA590098 JPE589996:JPE590098 JFI589996:JFI590098 IVM589996:IVM590098 ILQ589996:ILQ590098 IBU589996:IBU590098 HRY589996:HRY590098 HIC589996:HIC590098 GYG589996:GYG590098 GOK589996:GOK590098 GEO589996:GEO590098 FUS589996:FUS590098 FKW589996:FKW590098 FBA589996:FBA590098 ERE589996:ERE590098 EHI589996:EHI590098 DXM589996:DXM590098 DNQ589996:DNQ590098 DDU589996:DDU590098 CTY589996:CTY590098 CKC589996:CKC590098 CAG589996:CAG590098 BQK589996:BQK590098 BGO589996:BGO590098 AWS589996:AWS590098 AMW589996:AMW590098 ADA589996:ADA590098 TE589996:TE590098 JI589996:JI590098 M589996:M590098 WVU524460:WVU524562 WLY524460:WLY524562 WCC524460:WCC524562 VSG524460:VSG524562 VIK524460:VIK524562 UYO524460:UYO524562 UOS524460:UOS524562 UEW524460:UEW524562 TVA524460:TVA524562 TLE524460:TLE524562 TBI524460:TBI524562 SRM524460:SRM524562 SHQ524460:SHQ524562 RXU524460:RXU524562 RNY524460:RNY524562 REC524460:REC524562 QUG524460:QUG524562 QKK524460:QKK524562 QAO524460:QAO524562 PQS524460:PQS524562 PGW524460:PGW524562 OXA524460:OXA524562 ONE524460:ONE524562 ODI524460:ODI524562 NTM524460:NTM524562 NJQ524460:NJQ524562 MZU524460:MZU524562 MPY524460:MPY524562 MGC524460:MGC524562 LWG524460:LWG524562 LMK524460:LMK524562 LCO524460:LCO524562 KSS524460:KSS524562 KIW524460:KIW524562 JZA524460:JZA524562 JPE524460:JPE524562 JFI524460:JFI524562 IVM524460:IVM524562 ILQ524460:ILQ524562 IBU524460:IBU524562 HRY524460:HRY524562 HIC524460:HIC524562 GYG524460:GYG524562 GOK524460:GOK524562 GEO524460:GEO524562 FUS524460:FUS524562 FKW524460:FKW524562 FBA524460:FBA524562 ERE524460:ERE524562 EHI524460:EHI524562 DXM524460:DXM524562 DNQ524460:DNQ524562 DDU524460:DDU524562 CTY524460:CTY524562 CKC524460:CKC524562 CAG524460:CAG524562 BQK524460:BQK524562 BGO524460:BGO524562 AWS524460:AWS524562 AMW524460:AMW524562 ADA524460:ADA524562 TE524460:TE524562 JI524460:JI524562 M524460:M524562 WVU458924:WVU459026 WLY458924:WLY459026 WCC458924:WCC459026 VSG458924:VSG459026 VIK458924:VIK459026 UYO458924:UYO459026 UOS458924:UOS459026 UEW458924:UEW459026 TVA458924:TVA459026 TLE458924:TLE459026 TBI458924:TBI459026 SRM458924:SRM459026 SHQ458924:SHQ459026 RXU458924:RXU459026 RNY458924:RNY459026 REC458924:REC459026 QUG458924:QUG459026 QKK458924:QKK459026 QAO458924:QAO459026 PQS458924:PQS459026 PGW458924:PGW459026 OXA458924:OXA459026 ONE458924:ONE459026 ODI458924:ODI459026 NTM458924:NTM459026 NJQ458924:NJQ459026 MZU458924:MZU459026 MPY458924:MPY459026 MGC458924:MGC459026 LWG458924:LWG459026 LMK458924:LMK459026 LCO458924:LCO459026 KSS458924:KSS459026 KIW458924:KIW459026 JZA458924:JZA459026 JPE458924:JPE459026 JFI458924:JFI459026 IVM458924:IVM459026 ILQ458924:ILQ459026 IBU458924:IBU459026 HRY458924:HRY459026 HIC458924:HIC459026 GYG458924:GYG459026 GOK458924:GOK459026 GEO458924:GEO459026 FUS458924:FUS459026 FKW458924:FKW459026 FBA458924:FBA459026 ERE458924:ERE459026 EHI458924:EHI459026 DXM458924:DXM459026 DNQ458924:DNQ459026 DDU458924:DDU459026 CTY458924:CTY459026 CKC458924:CKC459026 CAG458924:CAG459026 BQK458924:BQK459026 BGO458924:BGO459026 AWS458924:AWS459026 AMW458924:AMW459026 ADA458924:ADA459026 TE458924:TE459026 JI458924:JI459026 M458924:M459026 WVU393388:WVU393490 WLY393388:WLY393490 WCC393388:WCC393490 VSG393388:VSG393490 VIK393388:VIK393490 UYO393388:UYO393490 UOS393388:UOS393490 UEW393388:UEW393490 TVA393388:TVA393490 TLE393388:TLE393490 TBI393388:TBI393490 SRM393388:SRM393490 SHQ393388:SHQ393490 RXU393388:RXU393490 RNY393388:RNY393490 REC393388:REC393490 QUG393388:QUG393490 QKK393388:QKK393490 QAO393388:QAO393490 PQS393388:PQS393490 PGW393388:PGW393490 OXA393388:OXA393490 ONE393388:ONE393490 ODI393388:ODI393490 NTM393388:NTM393490 NJQ393388:NJQ393490 MZU393388:MZU393490 MPY393388:MPY393490 MGC393388:MGC393490 LWG393388:LWG393490 LMK393388:LMK393490 LCO393388:LCO393490 KSS393388:KSS393490 KIW393388:KIW393490 JZA393388:JZA393490 JPE393388:JPE393490 JFI393388:JFI393490 IVM393388:IVM393490 ILQ393388:ILQ393490 IBU393388:IBU393490 HRY393388:HRY393490 HIC393388:HIC393490 GYG393388:GYG393490 GOK393388:GOK393490 GEO393388:GEO393490 FUS393388:FUS393490 FKW393388:FKW393490 FBA393388:FBA393490 ERE393388:ERE393490 EHI393388:EHI393490 DXM393388:DXM393490 DNQ393388:DNQ393490 DDU393388:DDU393490 CTY393388:CTY393490 CKC393388:CKC393490 CAG393388:CAG393490 BQK393388:BQK393490 BGO393388:BGO393490 AWS393388:AWS393490 AMW393388:AMW393490 ADA393388:ADA393490 TE393388:TE393490 JI393388:JI393490 M393388:M393490 WVU327852:WVU327954 WLY327852:WLY327954 WCC327852:WCC327954 VSG327852:VSG327954 VIK327852:VIK327954 UYO327852:UYO327954 UOS327852:UOS327954 UEW327852:UEW327954 TVA327852:TVA327954 TLE327852:TLE327954 TBI327852:TBI327954 SRM327852:SRM327954 SHQ327852:SHQ327954 RXU327852:RXU327954 RNY327852:RNY327954 REC327852:REC327954 QUG327852:QUG327954 QKK327852:QKK327954 QAO327852:QAO327954 PQS327852:PQS327954 PGW327852:PGW327954 OXA327852:OXA327954 ONE327852:ONE327954 ODI327852:ODI327954 NTM327852:NTM327954 NJQ327852:NJQ327954 MZU327852:MZU327954 MPY327852:MPY327954 MGC327852:MGC327954 LWG327852:LWG327954 LMK327852:LMK327954 LCO327852:LCO327954 KSS327852:KSS327954 KIW327852:KIW327954 JZA327852:JZA327954 JPE327852:JPE327954 JFI327852:JFI327954 IVM327852:IVM327954 ILQ327852:ILQ327954 IBU327852:IBU327954 HRY327852:HRY327954 HIC327852:HIC327954 GYG327852:GYG327954 GOK327852:GOK327954 GEO327852:GEO327954 FUS327852:FUS327954 FKW327852:FKW327954 FBA327852:FBA327954 ERE327852:ERE327954 EHI327852:EHI327954 DXM327852:DXM327954 DNQ327852:DNQ327954 DDU327852:DDU327954 CTY327852:CTY327954 CKC327852:CKC327954 CAG327852:CAG327954 BQK327852:BQK327954 BGO327852:BGO327954 AWS327852:AWS327954 AMW327852:AMW327954 ADA327852:ADA327954 TE327852:TE327954 JI327852:JI327954 M327852:M327954 WVU262316:WVU262418 WLY262316:WLY262418 WCC262316:WCC262418 VSG262316:VSG262418 VIK262316:VIK262418 UYO262316:UYO262418 UOS262316:UOS262418 UEW262316:UEW262418 TVA262316:TVA262418 TLE262316:TLE262418 TBI262316:TBI262418 SRM262316:SRM262418 SHQ262316:SHQ262418 RXU262316:RXU262418 RNY262316:RNY262418 REC262316:REC262418 QUG262316:QUG262418 QKK262316:QKK262418 QAO262316:QAO262418 PQS262316:PQS262418 PGW262316:PGW262418 OXA262316:OXA262418 ONE262316:ONE262418 ODI262316:ODI262418 NTM262316:NTM262418 NJQ262316:NJQ262418 MZU262316:MZU262418 MPY262316:MPY262418 MGC262316:MGC262418 LWG262316:LWG262418 LMK262316:LMK262418 LCO262316:LCO262418 KSS262316:KSS262418 KIW262316:KIW262418 JZA262316:JZA262418 JPE262316:JPE262418 JFI262316:JFI262418 IVM262316:IVM262418 ILQ262316:ILQ262418 IBU262316:IBU262418 HRY262316:HRY262418 HIC262316:HIC262418 GYG262316:GYG262418 GOK262316:GOK262418 GEO262316:GEO262418 FUS262316:FUS262418 FKW262316:FKW262418 FBA262316:FBA262418 ERE262316:ERE262418 EHI262316:EHI262418 DXM262316:DXM262418 DNQ262316:DNQ262418 DDU262316:DDU262418 CTY262316:CTY262418 CKC262316:CKC262418 CAG262316:CAG262418 BQK262316:BQK262418 BGO262316:BGO262418 AWS262316:AWS262418 AMW262316:AMW262418 ADA262316:ADA262418 TE262316:TE262418 JI262316:JI262418 M262316:M262418 WVU196780:WVU196882 WLY196780:WLY196882 WCC196780:WCC196882 VSG196780:VSG196882 VIK196780:VIK196882 UYO196780:UYO196882 UOS196780:UOS196882 UEW196780:UEW196882 TVA196780:TVA196882 TLE196780:TLE196882 TBI196780:TBI196882 SRM196780:SRM196882 SHQ196780:SHQ196882 RXU196780:RXU196882 RNY196780:RNY196882 REC196780:REC196882 QUG196780:QUG196882 QKK196780:QKK196882 QAO196780:QAO196882 PQS196780:PQS196882 PGW196780:PGW196882 OXA196780:OXA196882 ONE196780:ONE196882 ODI196780:ODI196882 NTM196780:NTM196882 NJQ196780:NJQ196882 MZU196780:MZU196882 MPY196780:MPY196882 MGC196780:MGC196882 LWG196780:LWG196882 LMK196780:LMK196882 LCO196780:LCO196882 KSS196780:KSS196882 KIW196780:KIW196882 JZA196780:JZA196882 JPE196780:JPE196882 JFI196780:JFI196882 IVM196780:IVM196882 ILQ196780:ILQ196882 IBU196780:IBU196882 HRY196780:HRY196882 HIC196780:HIC196882 GYG196780:GYG196882 GOK196780:GOK196882 GEO196780:GEO196882 FUS196780:FUS196882 FKW196780:FKW196882 FBA196780:FBA196882 ERE196780:ERE196882 EHI196780:EHI196882 DXM196780:DXM196882 DNQ196780:DNQ196882 DDU196780:DDU196882 CTY196780:CTY196882 CKC196780:CKC196882 CAG196780:CAG196882 BQK196780:BQK196882 BGO196780:BGO196882 AWS196780:AWS196882 AMW196780:AMW196882 ADA196780:ADA196882 TE196780:TE196882 JI196780:JI196882 M196780:M196882 WVU131244:WVU131346 WLY131244:WLY131346 WCC131244:WCC131346 VSG131244:VSG131346 VIK131244:VIK131346 UYO131244:UYO131346 UOS131244:UOS131346 UEW131244:UEW131346 TVA131244:TVA131346 TLE131244:TLE131346 TBI131244:TBI131346 SRM131244:SRM131346 SHQ131244:SHQ131346 RXU131244:RXU131346 RNY131244:RNY131346 REC131244:REC131346 QUG131244:QUG131346 QKK131244:QKK131346 QAO131244:QAO131346 PQS131244:PQS131346 PGW131244:PGW131346 OXA131244:OXA131346 ONE131244:ONE131346 ODI131244:ODI131346 NTM131244:NTM131346 NJQ131244:NJQ131346 MZU131244:MZU131346 MPY131244:MPY131346 MGC131244:MGC131346 LWG131244:LWG131346 LMK131244:LMK131346 LCO131244:LCO131346 KSS131244:KSS131346 KIW131244:KIW131346 JZA131244:JZA131346 JPE131244:JPE131346 JFI131244:JFI131346 IVM131244:IVM131346 ILQ131244:ILQ131346 IBU131244:IBU131346 HRY131244:HRY131346 HIC131244:HIC131346 GYG131244:GYG131346 GOK131244:GOK131346 GEO131244:GEO131346 FUS131244:FUS131346 FKW131244:FKW131346 FBA131244:FBA131346 ERE131244:ERE131346 EHI131244:EHI131346 DXM131244:DXM131346 DNQ131244:DNQ131346 DDU131244:DDU131346 CTY131244:CTY131346 CKC131244:CKC131346 CAG131244:CAG131346 BQK131244:BQK131346 BGO131244:BGO131346 AWS131244:AWS131346 AMW131244:AMW131346 ADA131244:ADA131346 TE131244:TE131346 JI131244:JI131346 M131244:M131346 WVU65708:WVU65810 WLY65708:WLY65810 WCC65708:WCC65810 VSG65708:VSG65810 VIK65708:VIK65810 UYO65708:UYO65810 UOS65708:UOS65810 UEW65708:UEW65810 TVA65708:TVA65810 TLE65708:TLE65810 TBI65708:TBI65810 SRM65708:SRM65810 SHQ65708:SHQ65810 RXU65708:RXU65810 RNY65708:RNY65810 REC65708:REC65810 QUG65708:QUG65810 QKK65708:QKK65810 QAO65708:QAO65810 PQS65708:PQS65810 PGW65708:PGW65810 OXA65708:OXA65810 ONE65708:ONE65810 ODI65708:ODI65810 NTM65708:NTM65810 NJQ65708:NJQ65810 MZU65708:MZU65810 MPY65708:MPY65810 MGC65708:MGC65810 LWG65708:LWG65810 LMK65708:LMK65810 LCO65708:LCO65810 KSS65708:KSS65810 KIW65708:KIW65810 JZA65708:JZA65810 JPE65708:JPE65810 JFI65708:JFI65810 IVM65708:IVM65810 ILQ65708:ILQ65810 IBU65708:IBU65810 HRY65708:HRY65810 HIC65708:HIC65810 GYG65708:GYG65810 GOK65708:GOK65810 GEO65708:GEO65810 FUS65708:FUS65810 FKW65708:FKW65810 FBA65708:FBA65810 ERE65708:ERE65810 EHI65708:EHI65810 DXM65708:DXM65810 DNQ65708:DNQ65810 DDU65708:DDU65810 CTY65708:CTY65810 CKC65708:CKC65810 CAG65708:CAG65810 BQK65708:BQK65810 BGO65708:BGO65810 AWS65708:AWS65810 AMW65708:AMW65810 ADA65708:ADA65810 TE65708:TE65810 JI65708:JI65810 M65708:M65810 WVU983329:WVU983408 JI13 WVU983148:WVU983185 WLY983148:WLY983185 WCC983148:WCC983185 VSG983148:VSG983185 VIK983148:VIK983185 UYO983148:UYO983185 UOS983148:UOS983185 UEW983148:UEW983185 TVA983148:TVA983185 TLE983148:TLE983185 TBI983148:TBI983185 SRM983148:SRM983185 SHQ983148:SHQ983185 RXU983148:RXU983185 RNY983148:RNY983185 REC983148:REC983185 QUG983148:QUG983185 QKK983148:QKK983185 QAO983148:QAO983185 PQS983148:PQS983185 PGW983148:PGW983185 OXA983148:OXA983185 ONE983148:ONE983185 ODI983148:ODI983185 NTM983148:NTM983185 NJQ983148:NJQ983185 MZU983148:MZU983185 MPY983148:MPY983185 MGC983148:MGC983185 LWG983148:LWG983185 LMK983148:LMK983185 LCO983148:LCO983185 KSS983148:KSS983185 KIW983148:KIW983185 JZA983148:JZA983185 JPE983148:JPE983185 JFI983148:JFI983185 IVM983148:IVM983185 ILQ983148:ILQ983185 IBU983148:IBU983185 HRY983148:HRY983185 HIC983148:HIC983185 GYG983148:GYG983185 GOK983148:GOK983185 GEO983148:GEO983185 FUS983148:FUS983185 FKW983148:FKW983185 FBA983148:FBA983185 ERE983148:ERE983185 EHI983148:EHI983185 DXM983148:DXM983185 DNQ983148:DNQ983185 DDU983148:DDU983185 CTY983148:CTY983185 CKC983148:CKC983185 CAG983148:CAG983185 BQK983148:BQK983185 BGO983148:BGO983185 AWS983148:AWS983185 AMW983148:AMW983185 ADA983148:ADA983185 TE983148:TE983185 JI983148:JI983185 M983148:M983185 WVU917612:WVU917649 WLY917612:WLY917649 WCC917612:WCC917649 VSG917612:VSG917649 VIK917612:VIK917649 UYO917612:UYO917649 UOS917612:UOS917649 UEW917612:UEW917649 TVA917612:TVA917649 TLE917612:TLE917649 TBI917612:TBI917649 SRM917612:SRM917649 SHQ917612:SHQ917649 RXU917612:RXU917649 RNY917612:RNY917649 REC917612:REC917649 QUG917612:QUG917649 QKK917612:QKK917649 QAO917612:QAO917649 PQS917612:PQS917649 PGW917612:PGW917649 OXA917612:OXA917649 ONE917612:ONE917649 ODI917612:ODI917649 NTM917612:NTM917649 NJQ917612:NJQ917649 MZU917612:MZU917649 MPY917612:MPY917649 MGC917612:MGC917649 LWG917612:LWG917649 LMK917612:LMK917649 LCO917612:LCO917649 KSS917612:KSS917649 KIW917612:KIW917649 JZA917612:JZA917649 JPE917612:JPE917649 JFI917612:JFI917649 IVM917612:IVM917649 ILQ917612:ILQ917649 IBU917612:IBU917649 HRY917612:HRY917649 HIC917612:HIC917649 GYG917612:GYG917649 GOK917612:GOK917649 GEO917612:GEO917649 FUS917612:FUS917649 FKW917612:FKW917649 FBA917612:FBA917649 ERE917612:ERE917649 EHI917612:EHI917649 DXM917612:DXM917649 DNQ917612:DNQ917649 DDU917612:DDU917649 CTY917612:CTY917649 CKC917612:CKC917649 CAG917612:CAG917649 BQK917612:BQK917649 BGO917612:BGO917649 AWS917612:AWS917649 AMW917612:AMW917649 ADA917612:ADA917649 TE917612:TE917649 JI917612:JI917649 M917612:M917649 WVU852076:WVU852113 WLY852076:WLY852113 WCC852076:WCC852113 VSG852076:VSG852113 VIK852076:VIK852113 UYO852076:UYO852113 UOS852076:UOS852113 UEW852076:UEW852113 TVA852076:TVA852113 TLE852076:TLE852113 TBI852076:TBI852113 SRM852076:SRM852113 SHQ852076:SHQ852113 RXU852076:RXU852113 RNY852076:RNY852113 REC852076:REC852113 QUG852076:QUG852113 QKK852076:QKK852113 QAO852076:QAO852113 PQS852076:PQS852113 PGW852076:PGW852113 OXA852076:OXA852113 ONE852076:ONE852113 ODI852076:ODI852113 NTM852076:NTM852113 NJQ852076:NJQ852113 MZU852076:MZU852113 MPY852076:MPY852113 MGC852076:MGC852113 LWG852076:LWG852113 LMK852076:LMK852113 LCO852076:LCO852113 KSS852076:KSS852113 KIW852076:KIW852113 JZA852076:JZA852113 JPE852076:JPE852113 JFI852076:JFI852113 IVM852076:IVM852113 ILQ852076:ILQ852113 IBU852076:IBU852113 HRY852076:HRY852113 HIC852076:HIC852113 GYG852076:GYG852113 GOK852076:GOK852113 GEO852076:GEO852113 FUS852076:FUS852113 FKW852076:FKW852113 FBA852076:FBA852113 ERE852076:ERE852113 EHI852076:EHI852113 DXM852076:DXM852113 DNQ852076:DNQ852113 DDU852076:DDU852113 CTY852076:CTY852113 CKC852076:CKC852113 CAG852076:CAG852113 BQK852076:BQK852113 BGO852076:BGO852113 AWS852076:AWS852113 AMW852076:AMW852113 ADA852076:ADA852113 TE852076:TE852113 JI852076:JI852113 M852076:M852113 WVU786540:WVU786577 WLY786540:WLY786577 WCC786540:WCC786577 VSG786540:VSG786577 VIK786540:VIK786577 UYO786540:UYO786577 UOS786540:UOS786577 UEW786540:UEW786577 TVA786540:TVA786577 TLE786540:TLE786577 TBI786540:TBI786577 SRM786540:SRM786577 SHQ786540:SHQ786577 RXU786540:RXU786577 RNY786540:RNY786577 REC786540:REC786577 QUG786540:QUG786577 QKK786540:QKK786577 QAO786540:QAO786577 PQS786540:PQS786577 PGW786540:PGW786577 OXA786540:OXA786577 ONE786540:ONE786577 ODI786540:ODI786577 NTM786540:NTM786577 NJQ786540:NJQ786577 MZU786540:MZU786577 MPY786540:MPY786577 MGC786540:MGC786577 LWG786540:LWG786577 LMK786540:LMK786577 LCO786540:LCO786577 KSS786540:KSS786577 KIW786540:KIW786577 JZA786540:JZA786577 JPE786540:JPE786577 JFI786540:JFI786577 IVM786540:IVM786577 ILQ786540:ILQ786577 IBU786540:IBU786577 HRY786540:HRY786577 HIC786540:HIC786577 GYG786540:GYG786577 GOK786540:GOK786577 GEO786540:GEO786577 FUS786540:FUS786577 FKW786540:FKW786577 FBA786540:FBA786577 ERE786540:ERE786577 EHI786540:EHI786577 DXM786540:DXM786577 DNQ786540:DNQ786577 DDU786540:DDU786577 CTY786540:CTY786577 CKC786540:CKC786577 CAG786540:CAG786577 BQK786540:BQK786577 BGO786540:BGO786577 AWS786540:AWS786577 AMW786540:AMW786577 ADA786540:ADA786577 TE786540:TE786577 JI786540:JI786577 M786540:M786577 WVU721004:WVU721041 WLY721004:WLY721041 WCC721004:WCC721041 VSG721004:VSG721041 VIK721004:VIK721041 UYO721004:UYO721041 UOS721004:UOS721041 UEW721004:UEW721041 TVA721004:TVA721041 TLE721004:TLE721041 TBI721004:TBI721041 SRM721004:SRM721041 SHQ721004:SHQ721041 RXU721004:RXU721041 RNY721004:RNY721041 REC721004:REC721041 QUG721004:QUG721041 QKK721004:QKK721041 QAO721004:QAO721041 PQS721004:PQS721041 PGW721004:PGW721041 OXA721004:OXA721041 ONE721004:ONE721041 ODI721004:ODI721041 NTM721004:NTM721041 NJQ721004:NJQ721041 MZU721004:MZU721041 MPY721004:MPY721041 MGC721004:MGC721041 LWG721004:LWG721041 LMK721004:LMK721041 LCO721004:LCO721041 KSS721004:KSS721041 KIW721004:KIW721041 JZA721004:JZA721041 JPE721004:JPE721041 JFI721004:JFI721041 IVM721004:IVM721041 ILQ721004:ILQ721041 IBU721004:IBU721041 HRY721004:HRY721041 HIC721004:HIC721041 GYG721004:GYG721041 GOK721004:GOK721041 GEO721004:GEO721041 FUS721004:FUS721041 FKW721004:FKW721041 FBA721004:FBA721041 ERE721004:ERE721041 EHI721004:EHI721041 DXM721004:DXM721041 DNQ721004:DNQ721041 DDU721004:DDU721041 CTY721004:CTY721041 CKC721004:CKC721041 CAG721004:CAG721041 BQK721004:BQK721041 BGO721004:BGO721041 AWS721004:AWS721041 AMW721004:AMW721041 ADA721004:ADA721041 TE721004:TE721041 JI721004:JI721041 M721004:M721041 WVU655468:WVU655505 WLY655468:WLY655505 WCC655468:WCC655505 VSG655468:VSG655505 VIK655468:VIK655505 UYO655468:UYO655505 UOS655468:UOS655505 UEW655468:UEW655505 TVA655468:TVA655505 TLE655468:TLE655505 TBI655468:TBI655505 SRM655468:SRM655505 SHQ655468:SHQ655505 RXU655468:RXU655505 RNY655468:RNY655505 REC655468:REC655505 QUG655468:QUG655505 QKK655468:QKK655505 QAO655468:QAO655505 PQS655468:PQS655505 PGW655468:PGW655505 OXA655468:OXA655505 ONE655468:ONE655505 ODI655468:ODI655505 NTM655468:NTM655505 NJQ655468:NJQ655505 MZU655468:MZU655505 MPY655468:MPY655505 MGC655468:MGC655505 LWG655468:LWG655505 LMK655468:LMK655505 LCO655468:LCO655505 KSS655468:KSS655505 KIW655468:KIW655505 JZA655468:JZA655505 JPE655468:JPE655505 JFI655468:JFI655505 IVM655468:IVM655505 ILQ655468:ILQ655505 IBU655468:IBU655505 HRY655468:HRY655505 HIC655468:HIC655505 GYG655468:GYG655505 GOK655468:GOK655505 GEO655468:GEO655505 FUS655468:FUS655505 FKW655468:FKW655505 FBA655468:FBA655505 ERE655468:ERE655505 EHI655468:EHI655505 DXM655468:DXM655505 DNQ655468:DNQ655505 DDU655468:DDU655505 CTY655468:CTY655505 CKC655468:CKC655505 CAG655468:CAG655505 BQK655468:BQK655505 BGO655468:BGO655505 AWS655468:AWS655505 AMW655468:AMW655505 ADA655468:ADA655505 TE655468:TE655505 JI655468:JI655505 M655468:M655505 WVU589932:WVU589969 WLY589932:WLY589969 WCC589932:WCC589969 VSG589932:VSG589969 VIK589932:VIK589969 UYO589932:UYO589969 UOS589932:UOS589969 UEW589932:UEW589969 TVA589932:TVA589969 TLE589932:TLE589969 TBI589932:TBI589969 SRM589932:SRM589969 SHQ589932:SHQ589969 RXU589932:RXU589969 RNY589932:RNY589969 REC589932:REC589969 QUG589932:QUG589969 QKK589932:QKK589969 QAO589932:QAO589969 PQS589932:PQS589969 PGW589932:PGW589969 OXA589932:OXA589969 ONE589932:ONE589969 ODI589932:ODI589969 NTM589932:NTM589969 NJQ589932:NJQ589969 MZU589932:MZU589969 MPY589932:MPY589969 MGC589932:MGC589969 LWG589932:LWG589969 LMK589932:LMK589969 LCO589932:LCO589969 KSS589932:KSS589969 KIW589932:KIW589969 JZA589932:JZA589969 JPE589932:JPE589969 JFI589932:JFI589969 IVM589932:IVM589969 ILQ589932:ILQ589969 IBU589932:IBU589969 HRY589932:HRY589969 HIC589932:HIC589969 GYG589932:GYG589969 GOK589932:GOK589969 GEO589932:GEO589969 FUS589932:FUS589969 FKW589932:FKW589969 FBA589932:FBA589969 ERE589932:ERE589969 EHI589932:EHI589969 DXM589932:DXM589969 DNQ589932:DNQ589969 DDU589932:DDU589969 CTY589932:CTY589969 CKC589932:CKC589969 CAG589932:CAG589969 BQK589932:BQK589969 BGO589932:BGO589969 AWS589932:AWS589969 AMW589932:AMW589969 ADA589932:ADA589969 TE589932:TE589969 JI589932:JI589969 M589932:M589969 WVU524396:WVU524433 WLY524396:WLY524433 WCC524396:WCC524433 VSG524396:VSG524433 VIK524396:VIK524433 UYO524396:UYO524433 UOS524396:UOS524433 UEW524396:UEW524433 TVA524396:TVA524433 TLE524396:TLE524433 TBI524396:TBI524433 SRM524396:SRM524433 SHQ524396:SHQ524433 RXU524396:RXU524433 RNY524396:RNY524433 REC524396:REC524433 QUG524396:QUG524433 QKK524396:QKK524433 QAO524396:QAO524433 PQS524396:PQS524433 PGW524396:PGW524433 OXA524396:OXA524433 ONE524396:ONE524433 ODI524396:ODI524433 NTM524396:NTM524433 NJQ524396:NJQ524433 MZU524396:MZU524433 MPY524396:MPY524433 MGC524396:MGC524433 LWG524396:LWG524433 LMK524396:LMK524433 LCO524396:LCO524433 KSS524396:KSS524433 KIW524396:KIW524433 JZA524396:JZA524433 JPE524396:JPE524433 JFI524396:JFI524433 IVM524396:IVM524433 ILQ524396:ILQ524433 IBU524396:IBU524433 HRY524396:HRY524433 HIC524396:HIC524433 GYG524396:GYG524433 GOK524396:GOK524433 GEO524396:GEO524433 FUS524396:FUS524433 FKW524396:FKW524433 FBA524396:FBA524433 ERE524396:ERE524433 EHI524396:EHI524433 DXM524396:DXM524433 DNQ524396:DNQ524433 DDU524396:DDU524433 CTY524396:CTY524433 CKC524396:CKC524433 CAG524396:CAG524433 BQK524396:BQK524433 BGO524396:BGO524433 AWS524396:AWS524433 AMW524396:AMW524433 ADA524396:ADA524433 TE524396:TE524433 JI524396:JI524433 M524396:M524433 WVU458860:WVU458897 WLY458860:WLY458897 WCC458860:WCC458897 VSG458860:VSG458897 VIK458860:VIK458897 UYO458860:UYO458897 UOS458860:UOS458897 UEW458860:UEW458897 TVA458860:TVA458897 TLE458860:TLE458897 TBI458860:TBI458897 SRM458860:SRM458897 SHQ458860:SHQ458897 RXU458860:RXU458897 RNY458860:RNY458897 REC458860:REC458897 QUG458860:QUG458897 QKK458860:QKK458897 QAO458860:QAO458897 PQS458860:PQS458897 PGW458860:PGW458897 OXA458860:OXA458897 ONE458860:ONE458897 ODI458860:ODI458897 NTM458860:NTM458897 NJQ458860:NJQ458897 MZU458860:MZU458897 MPY458860:MPY458897 MGC458860:MGC458897 LWG458860:LWG458897 LMK458860:LMK458897 LCO458860:LCO458897 KSS458860:KSS458897 KIW458860:KIW458897 JZA458860:JZA458897 JPE458860:JPE458897 JFI458860:JFI458897 IVM458860:IVM458897 ILQ458860:ILQ458897 IBU458860:IBU458897 HRY458860:HRY458897 HIC458860:HIC458897 GYG458860:GYG458897 GOK458860:GOK458897 GEO458860:GEO458897 FUS458860:FUS458897 FKW458860:FKW458897 FBA458860:FBA458897 ERE458860:ERE458897 EHI458860:EHI458897 DXM458860:DXM458897 DNQ458860:DNQ458897 DDU458860:DDU458897 CTY458860:CTY458897 CKC458860:CKC458897 CAG458860:CAG458897 BQK458860:BQK458897 BGO458860:BGO458897 AWS458860:AWS458897 AMW458860:AMW458897 ADA458860:ADA458897 TE458860:TE458897 JI458860:JI458897 M458860:M458897 WVU393324:WVU393361 WLY393324:WLY393361 WCC393324:WCC393361 VSG393324:VSG393361 VIK393324:VIK393361 UYO393324:UYO393361 UOS393324:UOS393361 UEW393324:UEW393361 TVA393324:TVA393361 TLE393324:TLE393361 TBI393324:TBI393361 SRM393324:SRM393361 SHQ393324:SHQ393361 RXU393324:RXU393361 RNY393324:RNY393361 REC393324:REC393361 QUG393324:QUG393361 QKK393324:QKK393361 QAO393324:QAO393361 PQS393324:PQS393361 PGW393324:PGW393361 OXA393324:OXA393361 ONE393324:ONE393361 ODI393324:ODI393361 NTM393324:NTM393361 NJQ393324:NJQ393361 MZU393324:MZU393361 MPY393324:MPY393361 MGC393324:MGC393361 LWG393324:LWG393361 LMK393324:LMK393361 LCO393324:LCO393361 KSS393324:KSS393361 KIW393324:KIW393361 JZA393324:JZA393361 JPE393324:JPE393361 JFI393324:JFI393361 IVM393324:IVM393361 ILQ393324:ILQ393361 IBU393324:IBU393361 HRY393324:HRY393361 HIC393324:HIC393361 GYG393324:GYG393361 GOK393324:GOK393361 GEO393324:GEO393361 FUS393324:FUS393361 FKW393324:FKW393361 FBA393324:FBA393361 ERE393324:ERE393361 EHI393324:EHI393361 DXM393324:DXM393361 DNQ393324:DNQ393361 DDU393324:DDU393361 CTY393324:CTY393361 CKC393324:CKC393361 CAG393324:CAG393361 BQK393324:BQK393361 BGO393324:BGO393361 AWS393324:AWS393361 AMW393324:AMW393361 ADA393324:ADA393361 TE393324:TE393361 JI393324:JI393361 M393324:M393361 WVU327788:WVU327825 WLY327788:WLY327825 WCC327788:WCC327825 VSG327788:VSG327825 VIK327788:VIK327825 UYO327788:UYO327825 UOS327788:UOS327825 UEW327788:UEW327825 TVA327788:TVA327825 TLE327788:TLE327825 TBI327788:TBI327825 SRM327788:SRM327825 SHQ327788:SHQ327825 RXU327788:RXU327825 RNY327788:RNY327825 REC327788:REC327825 QUG327788:QUG327825 QKK327788:QKK327825 QAO327788:QAO327825 PQS327788:PQS327825 PGW327788:PGW327825 OXA327788:OXA327825 ONE327788:ONE327825 ODI327788:ODI327825 NTM327788:NTM327825 NJQ327788:NJQ327825 MZU327788:MZU327825 MPY327788:MPY327825 MGC327788:MGC327825 LWG327788:LWG327825 LMK327788:LMK327825 LCO327788:LCO327825 KSS327788:KSS327825 KIW327788:KIW327825 JZA327788:JZA327825 JPE327788:JPE327825 JFI327788:JFI327825 IVM327788:IVM327825 ILQ327788:ILQ327825 IBU327788:IBU327825 HRY327788:HRY327825 HIC327788:HIC327825 GYG327788:GYG327825 GOK327788:GOK327825 GEO327788:GEO327825 FUS327788:FUS327825 FKW327788:FKW327825 FBA327788:FBA327825 ERE327788:ERE327825 EHI327788:EHI327825 DXM327788:DXM327825 DNQ327788:DNQ327825 DDU327788:DDU327825 CTY327788:CTY327825 CKC327788:CKC327825 CAG327788:CAG327825 BQK327788:BQK327825 BGO327788:BGO327825 AWS327788:AWS327825 AMW327788:AMW327825 ADA327788:ADA327825 TE327788:TE327825 JI327788:JI327825 M327788:M327825 WVU262252:WVU262289 WLY262252:WLY262289 WCC262252:WCC262289 VSG262252:VSG262289 VIK262252:VIK262289 UYO262252:UYO262289 UOS262252:UOS262289 UEW262252:UEW262289 TVA262252:TVA262289 TLE262252:TLE262289 TBI262252:TBI262289 SRM262252:SRM262289 SHQ262252:SHQ262289 RXU262252:RXU262289 RNY262252:RNY262289 REC262252:REC262289 QUG262252:QUG262289 QKK262252:QKK262289 QAO262252:QAO262289 PQS262252:PQS262289 PGW262252:PGW262289 OXA262252:OXA262289 ONE262252:ONE262289 ODI262252:ODI262289 NTM262252:NTM262289 NJQ262252:NJQ262289 MZU262252:MZU262289 MPY262252:MPY262289 MGC262252:MGC262289 LWG262252:LWG262289 LMK262252:LMK262289 LCO262252:LCO262289 KSS262252:KSS262289 KIW262252:KIW262289 JZA262252:JZA262289 JPE262252:JPE262289 JFI262252:JFI262289 IVM262252:IVM262289 ILQ262252:ILQ262289 IBU262252:IBU262289 HRY262252:HRY262289 HIC262252:HIC262289 GYG262252:GYG262289 GOK262252:GOK262289 GEO262252:GEO262289 FUS262252:FUS262289 FKW262252:FKW262289 FBA262252:FBA262289 ERE262252:ERE262289 EHI262252:EHI262289 DXM262252:DXM262289 DNQ262252:DNQ262289 DDU262252:DDU262289 CTY262252:CTY262289 CKC262252:CKC262289 CAG262252:CAG262289 BQK262252:BQK262289 BGO262252:BGO262289 AWS262252:AWS262289 AMW262252:AMW262289 ADA262252:ADA262289 TE262252:TE262289 JI262252:JI262289 M262252:M262289 WVU196716:WVU196753 WLY196716:WLY196753 WCC196716:WCC196753 VSG196716:VSG196753 VIK196716:VIK196753 UYO196716:UYO196753 UOS196716:UOS196753 UEW196716:UEW196753 TVA196716:TVA196753 TLE196716:TLE196753 TBI196716:TBI196753 SRM196716:SRM196753 SHQ196716:SHQ196753 RXU196716:RXU196753 RNY196716:RNY196753 REC196716:REC196753 QUG196716:QUG196753 QKK196716:QKK196753 QAO196716:QAO196753 PQS196716:PQS196753 PGW196716:PGW196753 OXA196716:OXA196753 ONE196716:ONE196753 ODI196716:ODI196753 NTM196716:NTM196753 NJQ196716:NJQ196753 MZU196716:MZU196753 MPY196716:MPY196753 MGC196716:MGC196753 LWG196716:LWG196753 LMK196716:LMK196753 LCO196716:LCO196753 KSS196716:KSS196753 KIW196716:KIW196753 JZA196716:JZA196753 JPE196716:JPE196753 JFI196716:JFI196753 IVM196716:IVM196753 ILQ196716:ILQ196753 IBU196716:IBU196753 HRY196716:HRY196753 HIC196716:HIC196753 GYG196716:GYG196753 GOK196716:GOK196753 GEO196716:GEO196753 FUS196716:FUS196753 FKW196716:FKW196753 FBA196716:FBA196753 ERE196716:ERE196753 EHI196716:EHI196753 DXM196716:DXM196753 DNQ196716:DNQ196753 DDU196716:DDU196753 CTY196716:CTY196753 CKC196716:CKC196753 CAG196716:CAG196753 BQK196716:BQK196753 BGO196716:BGO196753 AWS196716:AWS196753 AMW196716:AMW196753 ADA196716:ADA196753 TE196716:TE196753 JI196716:JI196753 M196716:M196753 WVU131180:WVU131217 WLY131180:WLY131217 WCC131180:WCC131217 VSG131180:VSG131217 VIK131180:VIK131217 UYO131180:UYO131217 UOS131180:UOS131217 UEW131180:UEW131217 TVA131180:TVA131217 TLE131180:TLE131217 TBI131180:TBI131217 SRM131180:SRM131217 SHQ131180:SHQ131217 RXU131180:RXU131217 RNY131180:RNY131217 REC131180:REC131217 QUG131180:QUG131217 QKK131180:QKK131217 QAO131180:QAO131217 PQS131180:PQS131217 PGW131180:PGW131217 OXA131180:OXA131217 ONE131180:ONE131217 ODI131180:ODI131217 NTM131180:NTM131217 NJQ131180:NJQ131217 MZU131180:MZU131217 MPY131180:MPY131217 MGC131180:MGC131217 LWG131180:LWG131217 LMK131180:LMK131217 LCO131180:LCO131217 KSS131180:KSS131217 KIW131180:KIW131217 JZA131180:JZA131217 JPE131180:JPE131217 JFI131180:JFI131217 IVM131180:IVM131217 ILQ131180:ILQ131217 IBU131180:IBU131217 HRY131180:HRY131217 HIC131180:HIC131217 GYG131180:GYG131217 GOK131180:GOK131217 GEO131180:GEO131217 FUS131180:FUS131217 FKW131180:FKW131217 FBA131180:FBA131217 ERE131180:ERE131217 EHI131180:EHI131217 DXM131180:DXM131217 DNQ131180:DNQ131217 DDU131180:DDU131217 CTY131180:CTY131217 CKC131180:CKC131217 CAG131180:CAG131217 BQK131180:BQK131217 BGO131180:BGO131217 AWS131180:AWS131217 AMW131180:AMW131217 ADA131180:ADA131217 TE131180:TE131217 JI131180:JI131217 M131180:M131217 WVU65644:WVU65681 WLY65644:WLY65681 WCC65644:WCC65681 VSG65644:VSG65681 VIK65644:VIK65681 UYO65644:UYO65681 UOS65644:UOS65681 UEW65644:UEW65681 TVA65644:TVA65681 TLE65644:TLE65681 TBI65644:TBI65681 SRM65644:SRM65681 SHQ65644:SHQ65681 RXU65644:RXU65681 RNY65644:RNY65681 REC65644:REC65681 QUG65644:QUG65681 QKK65644:QKK65681 QAO65644:QAO65681 PQS65644:PQS65681 PGW65644:PGW65681 OXA65644:OXA65681 ONE65644:ONE65681 ODI65644:ODI65681 NTM65644:NTM65681 NJQ65644:NJQ65681 MZU65644:MZU65681 MPY65644:MPY65681 MGC65644:MGC65681 LWG65644:LWG65681 LMK65644:LMK65681 LCO65644:LCO65681 KSS65644:KSS65681 KIW65644:KIW65681 JZA65644:JZA65681 JPE65644:JPE65681 JFI65644:JFI65681 IVM65644:IVM65681 ILQ65644:ILQ65681 IBU65644:IBU65681 HRY65644:HRY65681 HIC65644:HIC65681 GYG65644:GYG65681 GOK65644:GOK65681 GEO65644:GEO65681 FUS65644:FUS65681 FKW65644:FKW65681 FBA65644:FBA65681 ERE65644:ERE65681 EHI65644:EHI65681 DXM65644:DXM65681 DNQ65644:DNQ65681 DDU65644:DDU65681 CTY65644:CTY65681 CKC65644:CKC65681 CAG65644:CAG65681 BQK65644:BQK65681 BGO65644:BGO65681 AWS65644:AWS65681 AMW65644:AMW65681 ADA65644:ADA65681 TE65644:TE65681 JI65644:JI65681 M65644:M65681 WVU83:WVU121 WLY83:WLY121 WCC83:WCC121 VSG83:VSG121 VIK83:VIK121 UYO83:UYO121 UOS83:UOS121 UEW83:UEW121 TVA83:TVA121 TLE83:TLE121 TBI83:TBI121 SRM83:SRM121 SHQ83:SHQ121 RXU83:RXU121 RNY83:RNY121 REC83:REC121 QUG83:QUG121 QKK83:QKK121 QAO83:QAO121 PQS83:PQS121 PGW83:PGW121 OXA83:OXA121 ONE83:ONE121 ODI83:ODI121 NTM83:NTM121 NJQ83:NJQ121 MZU83:MZU121 MPY83:MPY121 MGC83:MGC121 LWG83:LWG121 LMK83:LMK121 LCO83:LCO121 KSS83:KSS121 KIW83:KIW121 JZA83:JZA121 JPE83:JPE121 JFI83:JFI121 IVM83:IVM121 ILQ83:ILQ121 IBU83:IBU121 HRY83:HRY121 HIC83:HIC121 GYG83:GYG121 GOK83:GOK121 GEO83:GEO121 FUS83:FUS121 FKW83:FKW121 FBA83:FBA121 ERE83:ERE121 EHI83:EHI121 DXM83:DXM121 DNQ83:DNQ121 DDU83:DDU121 CTY83:CTY121 CKC83:CKC121 CAG83:CAG121 BQK83:BQK121 BGO83:BGO121 AWS83:AWS121 AMW83:AMW121 ADA83:ADA121 TE83:TE121 JI83:JI121 M83:M121 WVU983187:WVU983188 WLY983187:WLY983188 WCC983187:WCC983188 VSG983187:VSG983188 VIK983187:VIK983188 UYO983187:UYO983188 UOS983187:UOS983188 UEW983187:UEW983188 TVA983187:TVA983188 TLE983187:TLE983188 TBI983187:TBI983188 SRM983187:SRM983188 SHQ983187:SHQ983188 RXU983187:RXU983188 RNY983187:RNY983188 REC983187:REC983188 QUG983187:QUG983188 QKK983187:QKK983188 QAO983187:QAO983188 PQS983187:PQS983188 PGW983187:PGW983188 OXA983187:OXA983188 ONE983187:ONE983188 ODI983187:ODI983188 NTM983187:NTM983188 NJQ983187:NJQ983188 MZU983187:MZU983188 MPY983187:MPY983188 MGC983187:MGC983188 LWG983187:LWG983188 LMK983187:LMK983188 LCO983187:LCO983188 KSS983187:KSS983188 KIW983187:KIW983188 JZA983187:JZA983188 JPE983187:JPE983188 JFI983187:JFI983188 IVM983187:IVM983188 ILQ983187:ILQ983188 IBU983187:IBU983188 HRY983187:HRY983188 HIC983187:HIC983188 GYG983187:GYG983188 GOK983187:GOK983188 GEO983187:GEO983188 FUS983187:FUS983188 FKW983187:FKW983188 FBA983187:FBA983188 ERE983187:ERE983188 EHI983187:EHI983188 DXM983187:DXM983188 DNQ983187:DNQ983188 DDU983187:DDU983188 CTY983187:CTY983188 CKC983187:CKC983188 CAG983187:CAG983188 BQK983187:BQK983188 BGO983187:BGO983188 AWS983187:AWS983188 AMW983187:AMW983188 ADA983187:ADA983188 TE983187:TE983188 JI983187:JI983188 M983187:M983188 WVU917651:WVU917652 WLY917651:WLY917652 WCC917651:WCC917652 VSG917651:VSG917652 VIK917651:VIK917652 UYO917651:UYO917652 UOS917651:UOS917652 UEW917651:UEW917652 TVA917651:TVA917652 TLE917651:TLE917652 TBI917651:TBI917652 SRM917651:SRM917652 SHQ917651:SHQ917652 RXU917651:RXU917652 RNY917651:RNY917652 REC917651:REC917652 QUG917651:QUG917652 QKK917651:QKK917652 QAO917651:QAO917652 PQS917651:PQS917652 PGW917651:PGW917652 OXA917651:OXA917652 ONE917651:ONE917652 ODI917651:ODI917652 NTM917651:NTM917652 NJQ917651:NJQ917652 MZU917651:MZU917652 MPY917651:MPY917652 MGC917651:MGC917652 LWG917651:LWG917652 LMK917651:LMK917652 LCO917651:LCO917652 KSS917651:KSS917652 KIW917651:KIW917652 JZA917651:JZA917652 JPE917651:JPE917652 JFI917651:JFI917652 IVM917651:IVM917652 ILQ917651:ILQ917652 IBU917651:IBU917652 HRY917651:HRY917652 HIC917651:HIC917652 GYG917651:GYG917652 GOK917651:GOK917652 GEO917651:GEO917652 FUS917651:FUS917652 FKW917651:FKW917652 FBA917651:FBA917652 ERE917651:ERE917652 EHI917651:EHI917652 DXM917651:DXM917652 DNQ917651:DNQ917652 DDU917651:DDU917652 CTY917651:CTY917652 CKC917651:CKC917652 CAG917651:CAG917652 BQK917651:BQK917652 BGO917651:BGO917652 AWS917651:AWS917652 AMW917651:AMW917652 ADA917651:ADA917652 TE917651:TE917652 JI917651:JI917652 M917651:M917652 WVU852115:WVU852116 WLY852115:WLY852116 WCC852115:WCC852116 VSG852115:VSG852116 VIK852115:VIK852116 UYO852115:UYO852116 UOS852115:UOS852116 UEW852115:UEW852116 TVA852115:TVA852116 TLE852115:TLE852116 TBI852115:TBI852116 SRM852115:SRM852116 SHQ852115:SHQ852116 RXU852115:RXU852116 RNY852115:RNY852116 REC852115:REC852116 QUG852115:QUG852116 QKK852115:QKK852116 QAO852115:QAO852116 PQS852115:PQS852116 PGW852115:PGW852116 OXA852115:OXA852116 ONE852115:ONE852116 ODI852115:ODI852116 NTM852115:NTM852116 NJQ852115:NJQ852116 MZU852115:MZU852116 MPY852115:MPY852116 MGC852115:MGC852116 LWG852115:LWG852116 LMK852115:LMK852116 LCO852115:LCO852116 KSS852115:KSS852116 KIW852115:KIW852116 JZA852115:JZA852116 JPE852115:JPE852116 JFI852115:JFI852116 IVM852115:IVM852116 ILQ852115:ILQ852116 IBU852115:IBU852116 HRY852115:HRY852116 HIC852115:HIC852116 GYG852115:GYG852116 GOK852115:GOK852116 GEO852115:GEO852116 FUS852115:FUS852116 FKW852115:FKW852116 FBA852115:FBA852116 ERE852115:ERE852116 EHI852115:EHI852116 DXM852115:DXM852116 DNQ852115:DNQ852116 DDU852115:DDU852116 CTY852115:CTY852116 CKC852115:CKC852116 CAG852115:CAG852116 BQK852115:BQK852116 BGO852115:BGO852116 AWS852115:AWS852116 AMW852115:AMW852116 ADA852115:ADA852116 TE852115:TE852116 JI852115:JI852116 M852115:M852116 WVU786579:WVU786580 WLY786579:WLY786580 WCC786579:WCC786580 VSG786579:VSG786580 VIK786579:VIK786580 UYO786579:UYO786580 UOS786579:UOS786580 UEW786579:UEW786580 TVA786579:TVA786580 TLE786579:TLE786580 TBI786579:TBI786580 SRM786579:SRM786580 SHQ786579:SHQ786580 RXU786579:RXU786580 RNY786579:RNY786580 REC786579:REC786580 QUG786579:QUG786580 QKK786579:QKK786580 QAO786579:QAO786580 PQS786579:PQS786580 PGW786579:PGW786580 OXA786579:OXA786580 ONE786579:ONE786580 ODI786579:ODI786580 NTM786579:NTM786580 NJQ786579:NJQ786580 MZU786579:MZU786580 MPY786579:MPY786580 MGC786579:MGC786580 LWG786579:LWG786580 LMK786579:LMK786580 LCO786579:LCO786580 KSS786579:KSS786580 KIW786579:KIW786580 JZA786579:JZA786580 JPE786579:JPE786580 JFI786579:JFI786580 IVM786579:IVM786580 ILQ786579:ILQ786580 IBU786579:IBU786580 HRY786579:HRY786580 HIC786579:HIC786580 GYG786579:GYG786580 GOK786579:GOK786580 GEO786579:GEO786580 FUS786579:FUS786580 FKW786579:FKW786580 FBA786579:FBA786580 ERE786579:ERE786580 EHI786579:EHI786580 DXM786579:DXM786580 DNQ786579:DNQ786580 DDU786579:DDU786580 CTY786579:CTY786580 CKC786579:CKC786580 CAG786579:CAG786580 BQK786579:BQK786580 BGO786579:BGO786580 AWS786579:AWS786580 AMW786579:AMW786580 ADA786579:ADA786580 TE786579:TE786580 JI786579:JI786580 M786579:M786580 WVU721043:WVU721044 WLY721043:WLY721044 WCC721043:WCC721044 VSG721043:VSG721044 VIK721043:VIK721044 UYO721043:UYO721044 UOS721043:UOS721044 UEW721043:UEW721044 TVA721043:TVA721044 TLE721043:TLE721044 TBI721043:TBI721044 SRM721043:SRM721044 SHQ721043:SHQ721044 RXU721043:RXU721044 RNY721043:RNY721044 REC721043:REC721044 QUG721043:QUG721044 QKK721043:QKK721044 QAO721043:QAO721044 PQS721043:PQS721044 PGW721043:PGW721044 OXA721043:OXA721044 ONE721043:ONE721044 ODI721043:ODI721044 NTM721043:NTM721044 NJQ721043:NJQ721044 MZU721043:MZU721044 MPY721043:MPY721044 MGC721043:MGC721044 LWG721043:LWG721044 LMK721043:LMK721044 LCO721043:LCO721044 KSS721043:KSS721044 KIW721043:KIW721044 JZA721043:JZA721044 JPE721043:JPE721044 JFI721043:JFI721044 IVM721043:IVM721044 ILQ721043:ILQ721044 IBU721043:IBU721044 HRY721043:HRY721044 HIC721043:HIC721044 GYG721043:GYG721044 GOK721043:GOK721044 GEO721043:GEO721044 FUS721043:FUS721044 FKW721043:FKW721044 FBA721043:FBA721044 ERE721043:ERE721044 EHI721043:EHI721044 DXM721043:DXM721044 DNQ721043:DNQ721044 DDU721043:DDU721044 CTY721043:CTY721044 CKC721043:CKC721044 CAG721043:CAG721044 BQK721043:BQK721044 BGO721043:BGO721044 AWS721043:AWS721044 AMW721043:AMW721044 ADA721043:ADA721044 TE721043:TE721044 JI721043:JI721044 M721043:M721044 WVU655507:WVU655508 WLY655507:WLY655508 WCC655507:WCC655508 VSG655507:VSG655508 VIK655507:VIK655508 UYO655507:UYO655508 UOS655507:UOS655508 UEW655507:UEW655508 TVA655507:TVA655508 TLE655507:TLE655508 TBI655507:TBI655508 SRM655507:SRM655508 SHQ655507:SHQ655508 RXU655507:RXU655508 RNY655507:RNY655508 REC655507:REC655508 QUG655507:QUG655508 QKK655507:QKK655508 QAO655507:QAO655508 PQS655507:PQS655508 PGW655507:PGW655508 OXA655507:OXA655508 ONE655507:ONE655508 ODI655507:ODI655508 NTM655507:NTM655508 NJQ655507:NJQ655508 MZU655507:MZU655508 MPY655507:MPY655508 MGC655507:MGC655508 LWG655507:LWG655508 LMK655507:LMK655508 LCO655507:LCO655508 KSS655507:KSS655508 KIW655507:KIW655508 JZA655507:JZA655508 JPE655507:JPE655508 JFI655507:JFI655508 IVM655507:IVM655508 ILQ655507:ILQ655508 IBU655507:IBU655508 HRY655507:HRY655508 HIC655507:HIC655508 GYG655507:GYG655508 GOK655507:GOK655508 GEO655507:GEO655508 FUS655507:FUS655508 FKW655507:FKW655508 FBA655507:FBA655508 ERE655507:ERE655508 EHI655507:EHI655508 DXM655507:DXM655508 DNQ655507:DNQ655508 DDU655507:DDU655508 CTY655507:CTY655508 CKC655507:CKC655508 CAG655507:CAG655508 BQK655507:BQK655508 BGO655507:BGO655508 AWS655507:AWS655508 AMW655507:AMW655508 ADA655507:ADA655508 TE655507:TE655508 JI655507:JI655508 M655507:M655508 WVU589971:WVU589972 WLY589971:WLY589972 WCC589971:WCC589972 VSG589971:VSG589972 VIK589971:VIK589972 UYO589971:UYO589972 UOS589971:UOS589972 UEW589971:UEW589972 TVA589971:TVA589972 TLE589971:TLE589972 TBI589971:TBI589972 SRM589971:SRM589972 SHQ589971:SHQ589972 RXU589971:RXU589972 RNY589971:RNY589972 REC589971:REC589972 QUG589971:QUG589972 QKK589971:QKK589972 QAO589971:QAO589972 PQS589971:PQS589972 PGW589971:PGW589972 OXA589971:OXA589972 ONE589971:ONE589972 ODI589971:ODI589972 NTM589971:NTM589972 NJQ589971:NJQ589972 MZU589971:MZU589972 MPY589971:MPY589972 MGC589971:MGC589972 LWG589971:LWG589972 LMK589971:LMK589972 LCO589971:LCO589972 KSS589971:KSS589972 KIW589971:KIW589972 JZA589971:JZA589972 JPE589971:JPE589972 JFI589971:JFI589972 IVM589971:IVM589972 ILQ589971:ILQ589972 IBU589971:IBU589972 HRY589971:HRY589972 HIC589971:HIC589972 GYG589971:GYG589972 GOK589971:GOK589972 GEO589971:GEO589972 FUS589971:FUS589972 FKW589971:FKW589972 FBA589971:FBA589972 ERE589971:ERE589972 EHI589971:EHI589972 DXM589971:DXM589972 DNQ589971:DNQ589972 DDU589971:DDU589972 CTY589971:CTY589972 CKC589971:CKC589972 CAG589971:CAG589972 BQK589971:BQK589972 BGO589971:BGO589972 AWS589971:AWS589972 AMW589971:AMW589972 ADA589971:ADA589972 TE589971:TE589972 JI589971:JI589972 M589971:M589972 WVU524435:WVU524436 WLY524435:WLY524436 WCC524435:WCC524436 VSG524435:VSG524436 VIK524435:VIK524436 UYO524435:UYO524436 UOS524435:UOS524436 UEW524435:UEW524436 TVA524435:TVA524436 TLE524435:TLE524436 TBI524435:TBI524436 SRM524435:SRM524436 SHQ524435:SHQ524436 RXU524435:RXU524436 RNY524435:RNY524436 REC524435:REC524436 QUG524435:QUG524436 QKK524435:QKK524436 QAO524435:QAO524436 PQS524435:PQS524436 PGW524435:PGW524436 OXA524435:OXA524436 ONE524435:ONE524436 ODI524435:ODI524436 NTM524435:NTM524436 NJQ524435:NJQ524436 MZU524435:MZU524436 MPY524435:MPY524436 MGC524435:MGC524436 LWG524435:LWG524436 LMK524435:LMK524436 LCO524435:LCO524436 KSS524435:KSS524436 KIW524435:KIW524436 JZA524435:JZA524436 JPE524435:JPE524436 JFI524435:JFI524436 IVM524435:IVM524436 ILQ524435:ILQ524436 IBU524435:IBU524436 HRY524435:HRY524436 HIC524435:HIC524436 GYG524435:GYG524436 GOK524435:GOK524436 GEO524435:GEO524436 FUS524435:FUS524436 FKW524435:FKW524436 FBA524435:FBA524436 ERE524435:ERE524436 EHI524435:EHI524436 DXM524435:DXM524436 DNQ524435:DNQ524436 DDU524435:DDU524436 CTY524435:CTY524436 CKC524435:CKC524436 CAG524435:CAG524436 BQK524435:BQK524436 BGO524435:BGO524436 AWS524435:AWS524436 AMW524435:AMW524436 ADA524435:ADA524436 TE524435:TE524436 JI524435:JI524436 M524435:M524436 WVU458899:WVU458900 WLY458899:WLY458900 WCC458899:WCC458900 VSG458899:VSG458900 VIK458899:VIK458900 UYO458899:UYO458900 UOS458899:UOS458900 UEW458899:UEW458900 TVA458899:TVA458900 TLE458899:TLE458900 TBI458899:TBI458900 SRM458899:SRM458900 SHQ458899:SHQ458900 RXU458899:RXU458900 RNY458899:RNY458900 REC458899:REC458900 QUG458899:QUG458900 QKK458899:QKK458900 QAO458899:QAO458900 PQS458899:PQS458900 PGW458899:PGW458900 OXA458899:OXA458900 ONE458899:ONE458900 ODI458899:ODI458900 NTM458899:NTM458900 NJQ458899:NJQ458900 MZU458899:MZU458900 MPY458899:MPY458900 MGC458899:MGC458900 LWG458899:LWG458900 LMK458899:LMK458900 LCO458899:LCO458900 KSS458899:KSS458900 KIW458899:KIW458900 JZA458899:JZA458900 JPE458899:JPE458900 JFI458899:JFI458900 IVM458899:IVM458900 ILQ458899:ILQ458900 IBU458899:IBU458900 HRY458899:HRY458900 HIC458899:HIC458900 GYG458899:GYG458900 GOK458899:GOK458900 GEO458899:GEO458900 FUS458899:FUS458900 FKW458899:FKW458900 FBA458899:FBA458900 ERE458899:ERE458900 EHI458899:EHI458900 DXM458899:DXM458900 DNQ458899:DNQ458900 DDU458899:DDU458900 CTY458899:CTY458900 CKC458899:CKC458900 CAG458899:CAG458900 BQK458899:BQK458900 BGO458899:BGO458900 AWS458899:AWS458900 AMW458899:AMW458900 ADA458899:ADA458900 TE458899:TE458900 JI458899:JI458900 M458899:M458900 WVU393363:WVU393364 WLY393363:WLY393364 WCC393363:WCC393364 VSG393363:VSG393364 VIK393363:VIK393364 UYO393363:UYO393364 UOS393363:UOS393364 UEW393363:UEW393364 TVA393363:TVA393364 TLE393363:TLE393364 TBI393363:TBI393364 SRM393363:SRM393364 SHQ393363:SHQ393364 RXU393363:RXU393364 RNY393363:RNY393364 REC393363:REC393364 QUG393363:QUG393364 QKK393363:QKK393364 QAO393363:QAO393364 PQS393363:PQS393364 PGW393363:PGW393364 OXA393363:OXA393364 ONE393363:ONE393364 ODI393363:ODI393364 NTM393363:NTM393364 NJQ393363:NJQ393364 MZU393363:MZU393364 MPY393363:MPY393364 MGC393363:MGC393364 LWG393363:LWG393364 LMK393363:LMK393364 LCO393363:LCO393364 KSS393363:KSS393364 KIW393363:KIW393364 JZA393363:JZA393364 JPE393363:JPE393364 JFI393363:JFI393364 IVM393363:IVM393364 ILQ393363:ILQ393364 IBU393363:IBU393364 HRY393363:HRY393364 HIC393363:HIC393364 GYG393363:GYG393364 GOK393363:GOK393364 GEO393363:GEO393364 FUS393363:FUS393364 FKW393363:FKW393364 FBA393363:FBA393364 ERE393363:ERE393364 EHI393363:EHI393364 DXM393363:DXM393364 DNQ393363:DNQ393364 DDU393363:DDU393364 CTY393363:CTY393364 CKC393363:CKC393364 CAG393363:CAG393364 BQK393363:BQK393364 BGO393363:BGO393364 AWS393363:AWS393364 AMW393363:AMW393364 ADA393363:ADA393364 TE393363:TE393364 JI393363:JI393364 M393363:M393364 WVU327827:WVU327828 WLY327827:WLY327828 WCC327827:WCC327828 VSG327827:VSG327828 VIK327827:VIK327828 UYO327827:UYO327828 UOS327827:UOS327828 UEW327827:UEW327828 TVA327827:TVA327828 TLE327827:TLE327828 TBI327827:TBI327828 SRM327827:SRM327828 SHQ327827:SHQ327828 RXU327827:RXU327828 RNY327827:RNY327828 REC327827:REC327828 QUG327827:QUG327828 QKK327827:QKK327828 QAO327827:QAO327828 PQS327827:PQS327828 PGW327827:PGW327828 OXA327827:OXA327828 ONE327827:ONE327828 ODI327827:ODI327828 NTM327827:NTM327828 NJQ327827:NJQ327828 MZU327827:MZU327828 MPY327827:MPY327828 MGC327827:MGC327828 LWG327827:LWG327828 LMK327827:LMK327828 LCO327827:LCO327828 KSS327827:KSS327828 KIW327827:KIW327828 JZA327827:JZA327828 JPE327827:JPE327828 JFI327827:JFI327828 IVM327827:IVM327828 ILQ327827:ILQ327828 IBU327827:IBU327828 HRY327827:HRY327828 HIC327827:HIC327828 GYG327827:GYG327828 GOK327827:GOK327828 GEO327827:GEO327828 FUS327827:FUS327828 FKW327827:FKW327828 FBA327827:FBA327828 ERE327827:ERE327828 EHI327827:EHI327828 DXM327827:DXM327828 DNQ327827:DNQ327828 DDU327827:DDU327828 CTY327827:CTY327828 CKC327827:CKC327828 CAG327827:CAG327828 BQK327827:BQK327828 BGO327827:BGO327828 AWS327827:AWS327828 AMW327827:AMW327828 ADA327827:ADA327828 TE327827:TE327828 JI327827:JI327828 M327827:M327828 WVU262291:WVU262292 WLY262291:WLY262292 WCC262291:WCC262292 VSG262291:VSG262292 VIK262291:VIK262292 UYO262291:UYO262292 UOS262291:UOS262292 UEW262291:UEW262292 TVA262291:TVA262292 TLE262291:TLE262292 TBI262291:TBI262292 SRM262291:SRM262292 SHQ262291:SHQ262292 RXU262291:RXU262292 RNY262291:RNY262292 REC262291:REC262292 QUG262291:QUG262292 QKK262291:QKK262292 QAO262291:QAO262292 PQS262291:PQS262292 PGW262291:PGW262292 OXA262291:OXA262292 ONE262291:ONE262292 ODI262291:ODI262292 NTM262291:NTM262292 NJQ262291:NJQ262292 MZU262291:MZU262292 MPY262291:MPY262292 MGC262291:MGC262292 LWG262291:LWG262292 LMK262291:LMK262292 LCO262291:LCO262292 KSS262291:KSS262292 KIW262291:KIW262292 JZA262291:JZA262292 JPE262291:JPE262292 JFI262291:JFI262292 IVM262291:IVM262292 ILQ262291:ILQ262292 IBU262291:IBU262292 HRY262291:HRY262292 HIC262291:HIC262292 GYG262291:GYG262292 GOK262291:GOK262292 GEO262291:GEO262292 FUS262291:FUS262292 FKW262291:FKW262292 FBA262291:FBA262292 ERE262291:ERE262292 EHI262291:EHI262292 DXM262291:DXM262292 DNQ262291:DNQ262292 DDU262291:DDU262292 CTY262291:CTY262292 CKC262291:CKC262292 CAG262291:CAG262292 BQK262291:BQK262292 BGO262291:BGO262292 AWS262291:AWS262292 AMW262291:AMW262292 ADA262291:ADA262292 TE262291:TE262292 JI262291:JI262292 M262291:M262292 WVU196755:WVU196756 WLY196755:WLY196756 WCC196755:WCC196756 VSG196755:VSG196756 VIK196755:VIK196756 UYO196755:UYO196756 UOS196755:UOS196756 UEW196755:UEW196756 TVA196755:TVA196756 TLE196755:TLE196756 TBI196755:TBI196756 SRM196755:SRM196756 SHQ196755:SHQ196756 RXU196755:RXU196756 RNY196755:RNY196756 REC196755:REC196756 QUG196755:QUG196756 QKK196755:QKK196756 QAO196755:QAO196756 PQS196755:PQS196756 PGW196755:PGW196756 OXA196755:OXA196756 ONE196755:ONE196756 ODI196755:ODI196756 NTM196755:NTM196756 NJQ196755:NJQ196756 MZU196755:MZU196756 MPY196755:MPY196756 MGC196755:MGC196756 LWG196755:LWG196756 LMK196755:LMK196756 LCO196755:LCO196756 KSS196755:KSS196756 KIW196755:KIW196756 JZA196755:JZA196756 JPE196755:JPE196756 JFI196755:JFI196756 IVM196755:IVM196756 ILQ196755:ILQ196756 IBU196755:IBU196756 HRY196755:HRY196756 HIC196755:HIC196756 GYG196755:GYG196756 GOK196755:GOK196756 GEO196755:GEO196756 FUS196755:FUS196756 FKW196755:FKW196756 FBA196755:FBA196756 ERE196755:ERE196756 EHI196755:EHI196756 DXM196755:DXM196756 DNQ196755:DNQ196756 DDU196755:DDU196756 CTY196755:CTY196756 CKC196755:CKC196756 CAG196755:CAG196756 BQK196755:BQK196756 BGO196755:BGO196756 AWS196755:AWS196756 AMW196755:AMW196756 ADA196755:ADA196756 TE196755:TE196756 JI196755:JI196756 M196755:M196756 WVU131219:WVU131220 WLY131219:WLY131220 WCC131219:WCC131220 VSG131219:VSG131220 VIK131219:VIK131220 UYO131219:UYO131220 UOS131219:UOS131220 UEW131219:UEW131220 TVA131219:TVA131220 TLE131219:TLE131220 TBI131219:TBI131220 SRM131219:SRM131220 SHQ131219:SHQ131220 RXU131219:RXU131220 RNY131219:RNY131220 REC131219:REC131220 QUG131219:QUG131220 QKK131219:QKK131220 QAO131219:QAO131220 PQS131219:PQS131220 PGW131219:PGW131220 OXA131219:OXA131220 ONE131219:ONE131220 ODI131219:ODI131220 NTM131219:NTM131220 NJQ131219:NJQ131220 MZU131219:MZU131220 MPY131219:MPY131220 MGC131219:MGC131220 LWG131219:LWG131220 LMK131219:LMK131220 LCO131219:LCO131220 KSS131219:KSS131220 KIW131219:KIW131220 JZA131219:JZA131220 JPE131219:JPE131220 JFI131219:JFI131220 IVM131219:IVM131220 ILQ131219:ILQ131220 IBU131219:IBU131220 HRY131219:HRY131220 HIC131219:HIC131220 GYG131219:GYG131220 GOK131219:GOK131220 GEO131219:GEO131220 FUS131219:FUS131220 FKW131219:FKW131220 FBA131219:FBA131220 ERE131219:ERE131220 EHI131219:EHI131220 DXM131219:DXM131220 DNQ131219:DNQ131220 DDU131219:DDU131220 CTY131219:CTY131220 CKC131219:CKC131220 CAG131219:CAG131220 BQK131219:BQK131220 BGO131219:BGO131220 AWS131219:AWS131220 AMW131219:AMW131220 ADA131219:ADA131220 TE131219:TE131220 JI131219:JI131220 M131219:M131220 WVU65683:WVU65684 WLY65683:WLY65684 WCC65683:WCC65684 VSG65683:VSG65684 VIK65683:VIK65684 UYO65683:UYO65684 UOS65683:UOS65684 UEW65683:UEW65684 TVA65683:TVA65684 TLE65683:TLE65684 TBI65683:TBI65684 SRM65683:SRM65684 SHQ65683:SHQ65684 RXU65683:RXU65684 RNY65683:RNY65684 REC65683:REC65684 QUG65683:QUG65684 QKK65683:QKK65684 QAO65683:QAO65684 PQS65683:PQS65684 PGW65683:PGW65684 OXA65683:OXA65684 ONE65683:ONE65684 ODI65683:ODI65684 NTM65683:NTM65684 NJQ65683:NJQ65684 MZU65683:MZU65684 MPY65683:MPY65684 MGC65683:MGC65684 LWG65683:LWG65684 LMK65683:LMK65684 LCO65683:LCO65684 KSS65683:KSS65684 KIW65683:KIW65684 JZA65683:JZA65684 JPE65683:JPE65684 JFI65683:JFI65684 IVM65683:IVM65684 ILQ65683:ILQ65684 IBU65683:IBU65684 HRY65683:HRY65684 HIC65683:HIC65684 GYG65683:GYG65684 GOK65683:GOK65684 GEO65683:GEO65684 FUS65683:FUS65684 FKW65683:FKW65684 FBA65683:FBA65684 ERE65683:ERE65684 EHI65683:EHI65684 DXM65683:DXM65684 DNQ65683:DNQ65684 DDU65683:DDU65684 CTY65683:CTY65684 CKC65683:CKC65684 CAG65683:CAG65684 BQK65683:BQK65684 BGO65683:BGO65684 AWS65683:AWS65684 AMW65683:AMW65684 ADA65683:ADA65684 TE65683:TE65684 JI65683:JI65684 M65683:M65684 WVU123:WVU124 WLY123:WLY124 WCC123:WCC124 VSG123:VSG124 VIK123:VIK124 UYO123:UYO124 UOS123:UOS124 UEW123:UEW124 TVA123:TVA124 TLE123:TLE124 TBI123:TBI124 SRM123:SRM124 SHQ123:SHQ124 RXU123:RXU124 RNY123:RNY124 REC123:REC124 QUG123:QUG124 QKK123:QKK124 QAO123:QAO124 PQS123:PQS124 PGW123:PGW124 OXA123:OXA124 ONE123:ONE124 ODI123:ODI124 NTM123:NTM124 NJQ123:NJQ124 MZU123:MZU124 MPY123:MPY124 MGC123:MGC124 LWG123:LWG124 LMK123:LMK124 LCO123:LCO124 KSS123:KSS124 KIW123:KIW124 JZA123:JZA124 JPE123:JPE124 JFI123:JFI124 IVM123:IVM124 ILQ123:ILQ124 IBU123:IBU124 HRY123:HRY124 HIC123:HIC124 GYG123:GYG124 GOK123:GOK124 GEO123:GEO124 FUS123:FUS124 FKW123:FKW124 FBA123:FBA124 ERE123:ERE124 EHI123:EHI124 DXM123:DXM124 DNQ123:DNQ124 DDU123:DDU124 CTY123:CTY124 CKC123:CKC124 CAG123:CAG124 BQK123:BQK124 BGO123:BGO124 AWS123:AWS124 AMW123:AMW124 ADA123:ADA124 TE123:TE124 JI123:JI124 M123:M124 WVU983319:WVU983323 WLY983319:WLY983323 WCC983319:WCC983323 VSG983319:VSG983323 VIK983319:VIK983323 UYO983319:UYO983323 UOS983319:UOS983323 UEW983319:UEW983323 TVA983319:TVA983323 TLE983319:TLE983323 TBI983319:TBI983323 SRM983319:SRM983323 SHQ983319:SHQ983323 RXU983319:RXU983323 RNY983319:RNY983323 REC983319:REC983323 QUG983319:QUG983323 QKK983319:QKK983323 QAO983319:QAO983323 PQS983319:PQS983323 PGW983319:PGW983323 OXA983319:OXA983323 ONE983319:ONE983323 ODI983319:ODI983323 NTM983319:NTM983323 NJQ983319:NJQ983323 MZU983319:MZU983323 MPY983319:MPY983323 MGC983319:MGC983323 LWG983319:LWG983323 LMK983319:LMK983323 LCO983319:LCO983323 KSS983319:KSS983323 KIW983319:KIW983323 JZA983319:JZA983323 JPE983319:JPE983323 JFI983319:JFI983323 IVM983319:IVM983323 ILQ983319:ILQ983323 IBU983319:IBU983323 HRY983319:HRY983323 HIC983319:HIC983323 GYG983319:GYG983323 GOK983319:GOK983323 GEO983319:GEO983323 FUS983319:FUS983323 FKW983319:FKW983323 FBA983319:FBA983323 ERE983319:ERE983323 EHI983319:EHI983323 DXM983319:DXM983323 DNQ983319:DNQ983323 DDU983319:DDU983323 CTY983319:CTY983323 CKC983319:CKC983323 CAG983319:CAG983323 BQK983319:BQK983323 BGO983319:BGO983323 AWS983319:AWS983323 AMW983319:AMW983323 ADA983319:ADA983323 TE983319:TE983323 JI983319:JI983323 M983319:M983323 WVU917783:WVU917787 WLY917783:WLY917787 WCC917783:WCC917787 VSG917783:VSG917787 VIK917783:VIK917787 UYO917783:UYO917787 UOS917783:UOS917787 UEW917783:UEW917787 TVA917783:TVA917787 TLE917783:TLE917787 TBI917783:TBI917787 SRM917783:SRM917787 SHQ917783:SHQ917787 RXU917783:RXU917787 RNY917783:RNY917787 REC917783:REC917787 QUG917783:QUG917787 QKK917783:QKK917787 QAO917783:QAO917787 PQS917783:PQS917787 PGW917783:PGW917787 OXA917783:OXA917787 ONE917783:ONE917787 ODI917783:ODI917787 NTM917783:NTM917787 NJQ917783:NJQ917787 MZU917783:MZU917787 MPY917783:MPY917787 MGC917783:MGC917787 LWG917783:LWG917787 LMK917783:LMK917787 LCO917783:LCO917787 KSS917783:KSS917787 KIW917783:KIW917787 JZA917783:JZA917787 JPE917783:JPE917787 JFI917783:JFI917787 IVM917783:IVM917787 ILQ917783:ILQ917787 IBU917783:IBU917787 HRY917783:HRY917787 HIC917783:HIC917787 GYG917783:GYG917787 GOK917783:GOK917787 GEO917783:GEO917787 FUS917783:FUS917787 FKW917783:FKW917787 FBA917783:FBA917787 ERE917783:ERE917787 EHI917783:EHI917787 DXM917783:DXM917787 DNQ917783:DNQ917787 DDU917783:DDU917787 CTY917783:CTY917787 CKC917783:CKC917787 CAG917783:CAG917787 BQK917783:BQK917787 BGO917783:BGO917787 AWS917783:AWS917787 AMW917783:AMW917787 ADA917783:ADA917787 TE917783:TE917787 JI917783:JI917787 M917783:M917787 WVU852247:WVU852251 WLY852247:WLY852251 WCC852247:WCC852251 VSG852247:VSG852251 VIK852247:VIK852251 UYO852247:UYO852251 UOS852247:UOS852251 UEW852247:UEW852251 TVA852247:TVA852251 TLE852247:TLE852251 TBI852247:TBI852251 SRM852247:SRM852251 SHQ852247:SHQ852251 RXU852247:RXU852251 RNY852247:RNY852251 REC852247:REC852251 QUG852247:QUG852251 QKK852247:QKK852251 QAO852247:QAO852251 PQS852247:PQS852251 PGW852247:PGW852251 OXA852247:OXA852251 ONE852247:ONE852251 ODI852247:ODI852251 NTM852247:NTM852251 NJQ852247:NJQ852251 MZU852247:MZU852251 MPY852247:MPY852251 MGC852247:MGC852251 LWG852247:LWG852251 LMK852247:LMK852251 LCO852247:LCO852251 KSS852247:KSS852251 KIW852247:KIW852251 JZA852247:JZA852251 JPE852247:JPE852251 JFI852247:JFI852251 IVM852247:IVM852251 ILQ852247:ILQ852251 IBU852247:IBU852251 HRY852247:HRY852251 HIC852247:HIC852251 GYG852247:GYG852251 GOK852247:GOK852251 GEO852247:GEO852251 FUS852247:FUS852251 FKW852247:FKW852251 FBA852247:FBA852251 ERE852247:ERE852251 EHI852247:EHI852251 DXM852247:DXM852251 DNQ852247:DNQ852251 DDU852247:DDU852251 CTY852247:CTY852251 CKC852247:CKC852251 CAG852247:CAG852251 BQK852247:BQK852251 BGO852247:BGO852251 AWS852247:AWS852251 AMW852247:AMW852251 ADA852247:ADA852251 TE852247:TE852251 JI852247:JI852251 M852247:M852251 WVU786711:WVU786715 WLY786711:WLY786715 WCC786711:WCC786715 VSG786711:VSG786715 VIK786711:VIK786715 UYO786711:UYO786715 UOS786711:UOS786715 UEW786711:UEW786715 TVA786711:TVA786715 TLE786711:TLE786715 TBI786711:TBI786715 SRM786711:SRM786715 SHQ786711:SHQ786715 RXU786711:RXU786715 RNY786711:RNY786715 REC786711:REC786715 QUG786711:QUG786715 QKK786711:QKK786715 QAO786711:QAO786715 PQS786711:PQS786715 PGW786711:PGW786715 OXA786711:OXA786715 ONE786711:ONE786715 ODI786711:ODI786715 NTM786711:NTM786715 NJQ786711:NJQ786715 MZU786711:MZU786715 MPY786711:MPY786715 MGC786711:MGC786715 LWG786711:LWG786715 LMK786711:LMK786715 LCO786711:LCO786715 KSS786711:KSS786715 KIW786711:KIW786715 JZA786711:JZA786715 JPE786711:JPE786715 JFI786711:JFI786715 IVM786711:IVM786715 ILQ786711:ILQ786715 IBU786711:IBU786715 HRY786711:HRY786715 HIC786711:HIC786715 GYG786711:GYG786715 GOK786711:GOK786715 GEO786711:GEO786715 FUS786711:FUS786715 FKW786711:FKW786715 FBA786711:FBA786715 ERE786711:ERE786715 EHI786711:EHI786715 DXM786711:DXM786715 DNQ786711:DNQ786715 DDU786711:DDU786715 CTY786711:CTY786715 CKC786711:CKC786715 CAG786711:CAG786715 BQK786711:BQK786715 BGO786711:BGO786715 AWS786711:AWS786715 AMW786711:AMW786715 ADA786711:ADA786715 TE786711:TE786715 JI786711:JI786715 M786711:M786715 WVU721175:WVU721179 WLY721175:WLY721179 WCC721175:WCC721179 VSG721175:VSG721179 VIK721175:VIK721179 UYO721175:UYO721179 UOS721175:UOS721179 UEW721175:UEW721179 TVA721175:TVA721179 TLE721175:TLE721179 TBI721175:TBI721179 SRM721175:SRM721179 SHQ721175:SHQ721179 RXU721175:RXU721179 RNY721175:RNY721179 REC721175:REC721179 QUG721175:QUG721179 QKK721175:QKK721179 QAO721175:QAO721179 PQS721175:PQS721179 PGW721175:PGW721179 OXA721175:OXA721179 ONE721175:ONE721179 ODI721175:ODI721179 NTM721175:NTM721179 NJQ721175:NJQ721179 MZU721175:MZU721179 MPY721175:MPY721179 MGC721175:MGC721179 LWG721175:LWG721179 LMK721175:LMK721179 LCO721175:LCO721179 KSS721175:KSS721179 KIW721175:KIW721179 JZA721175:JZA721179 JPE721175:JPE721179 JFI721175:JFI721179 IVM721175:IVM721179 ILQ721175:ILQ721179 IBU721175:IBU721179 HRY721175:HRY721179 HIC721175:HIC721179 GYG721175:GYG721179 GOK721175:GOK721179 GEO721175:GEO721179 FUS721175:FUS721179 FKW721175:FKW721179 FBA721175:FBA721179 ERE721175:ERE721179 EHI721175:EHI721179 DXM721175:DXM721179 DNQ721175:DNQ721179 DDU721175:DDU721179 CTY721175:CTY721179 CKC721175:CKC721179 CAG721175:CAG721179 BQK721175:BQK721179 BGO721175:BGO721179 AWS721175:AWS721179 AMW721175:AMW721179 ADA721175:ADA721179 TE721175:TE721179 JI721175:JI721179 M721175:M721179 WVU655639:WVU655643 WLY655639:WLY655643 WCC655639:WCC655643 VSG655639:VSG655643 VIK655639:VIK655643 UYO655639:UYO655643 UOS655639:UOS655643 UEW655639:UEW655643 TVA655639:TVA655643 TLE655639:TLE655643 TBI655639:TBI655643 SRM655639:SRM655643 SHQ655639:SHQ655643 RXU655639:RXU655643 RNY655639:RNY655643 REC655639:REC655643 QUG655639:QUG655643 QKK655639:QKK655643 QAO655639:QAO655643 PQS655639:PQS655643 PGW655639:PGW655643 OXA655639:OXA655643 ONE655639:ONE655643 ODI655639:ODI655643 NTM655639:NTM655643 NJQ655639:NJQ655643 MZU655639:MZU655643 MPY655639:MPY655643 MGC655639:MGC655643 LWG655639:LWG655643 LMK655639:LMK655643 LCO655639:LCO655643 KSS655639:KSS655643 KIW655639:KIW655643 JZA655639:JZA655643 JPE655639:JPE655643 JFI655639:JFI655643 IVM655639:IVM655643 ILQ655639:ILQ655643 IBU655639:IBU655643 HRY655639:HRY655643 HIC655639:HIC655643 GYG655639:GYG655643 GOK655639:GOK655643 GEO655639:GEO655643 FUS655639:FUS655643 FKW655639:FKW655643 FBA655639:FBA655643 ERE655639:ERE655643 EHI655639:EHI655643 DXM655639:DXM655643 DNQ655639:DNQ655643 DDU655639:DDU655643 CTY655639:CTY655643 CKC655639:CKC655643 CAG655639:CAG655643 BQK655639:BQK655643 BGO655639:BGO655643 AWS655639:AWS655643 AMW655639:AMW655643 ADA655639:ADA655643 TE655639:TE655643 JI655639:JI655643 M655639:M655643 WVU590103:WVU590107 WLY590103:WLY590107 WCC590103:WCC590107 VSG590103:VSG590107 VIK590103:VIK590107 UYO590103:UYO590107 UOS590103:UOS590107 UEW590103:UEW590107 TVA590103:TVA590107 TLE590103:TLE590107 TBI590103:TBI590107 SRM590103:SRM590107 SHQ590103:SHQ590107 RXU590103:RXU590107 RNY590103:RNY590107 REC590103:REC590107 QUG590103:QUG590107 QKK590103:QKK590107 QAO590103:QAO590107 PQS590103:PQS590107 PGW590103:PGW590107 OXA590103:OXA590107 ONE590103:ONE590107 ODI590103:ODI590107 NTM590103:NTM590107 NJQ590103:NJQ590107 MZU590103:MZU590107 MPY590103:MPY590107 MGC590103:MGC590107 LWG590103:LWG590107 LMK590103:LMK590107 LCO590103:LCO590107 KSS590103:KSS590107 KIW590103:KIW590107 JZA590103:JZA590107 JPE590103:JPE590107 JFI590103:JFI590107 IVM590103:IVM590107 ILQ590103:ILQ590107 IBU590103:IBU590107 HRY590103:HRY590107 HIC590103:HIC590107 GYG590103:GYG590107 GOK590103:GOK590107 GEO590103:GEO590107 FUS590103:FUS590107 FKW590103:FKW590107 FBA590103:FBA590107 ERE590103:ERE590107 EHI590103:EHI590107 DXM590103:DXM590107 DNQ590103:DNQ590107 DDU590103:DDU590107 CTY590103:CTY590107 CKC590103:CKC590107 CAG590103:CAG590107 BQK590103:BQK590107 BGO590103:BGO590107 AWS590103:AWS590107 AMW590103:AMW590107 ADA590103:ADA590107 TE590103:TE590107 JI590103:JI590107 M590103:M590107 WVU524567:WVU524571 WLY524567:WLY524571 WCC524567:WCC524571 VSG524567:VSG524571 VIK524567:VIK524571 UYO524567:UYO524571 UOS524567:UOS524571 UEW524567:UEW524571 TVA524567:TVA524571 TLE524567:TLE524571 TBI524567:TBI524571 SRM524567:SRM524571 SHQ524567:SHQ524571 RXU524567:RXU524571 RNY524567:RNY524571 REC524567:REC524571 QUG524567:QUG524571 QKK524567:QKK524571 QAO524567:QAO524571 PQS524567:PQS524571 PGW524567:PGW524571 OXA524567:OXA524571 ONE524567:ONE524571 ODI524567:ODI524571 NTM524567:NTM524571 NJQ524567:NJQ524571 MZU524567:MZU524571 MPY524567:MPY524571 MGC524567:MGC524571 LWG524567:LWG524571 LMK524567:LMK524571 LCO524567:LCO524571 KSS524567:KSS524571 KIW524567:KIW524571 JZA524567:JZA524571 JPE524567:JPE524571 JFI524567:JFI524571 IVM524567:IVM524571 ILQ524567:ILQ524571 IBU524567:IBU524571 HRY524567:HRY524571 HIC524567:HIC524571 GYG524567:GYG524571 GOK524567:GOK524571 GEO524567:GEO524571 FUS524567:FUS524571 FKW524567:FKW524571 FBA524567:FBA524571 ERE524567:ERE524571 EHI524567:EHI524571 DXM524567:DXM524571 DNQ524567:DNQ524571 DDU524567:DDU524571 CTY524567:CTY524571 CKC524567:CKC524571 CAG524567:CAG524571 BQK524567:BQK524571 BGO524567:BGO524571 AWS524567:AWS524571 AMW524567:AMW524571 ADA524567:ADA524571 TE524567:TE524571 JI524567:JI524571 M524567:M524571 WVU459031:WVU459035 WLY459031:WLY459035 WCC459031:WCC459035 VSG459031:VSG459035 VIK459031:VIK459035 UYO459031:UYO459035 UOS459031:UOS459035 UEW459031:UEW459035 TVA459031:TVA459035 TLE459031:TLE459035 TBI459031:TBI459035 SRM459031:SRM459035 SHQ459031:SHQ459035 RXU459031:RXU459035 RNY459031:RNY459035 REC459031:REC459035 QUG459031:QUG459035 QKK459031:QKK459035 QAO459031:QAO459035 PQS459031:PQS459035 PGW459031:PGW459035 OXA459031:OXA459035 ONE459031:ONE459035 ODI459031:ODI459035 NTM459031:NTM459035 NJQ459031:NJQ459035 MZU459031:MZU459035 MPY459031:MPY459035 MGC459031:MGC459035 LWG459031:LWG459035 LMK459031:LMK459035 LCO459031:LCO459035 KSS459031:KSS459035 KIW459031:KIW459035 JZA459031:JZA459035 JPE459031:JPE459035 JFI459031:JFI459035 IVM459031:IVM459035 ILQ459031:ILQ459035 IBU459031:IBU459035 HRY459031:HRY459035 HIC459031:HIC459035 GYG459031:GYG459035 GOK459031:GOK459035 GEO459031:GEO459035 FUS459031:FUS459035 FKW459031:FKW459035 FBA459031:FBA459035 ERE459031:ERE459035 EHI459031:EHI459035 DXM459031:DXM459035 DNQ459031:DNQ459035 DDU459031:DDU459035 CTY459031:CTY459035 CKC459031:CKC459035 CAG459031:CAG459035 BQK459031:BQK459035 BGO459031:BGO459035 AWS459031:AWS459035 AMW459031:AMW459035 ADA459031:ADA459035 TE459031:TE459035 JI459031:JI459035 M459031:M459035 WVU393495:WVU393499 WLY393495:WLY393499 WCC393495:WCC393499 VSG393495:VSG393499 VIK393495:VIK393499 UYO393495:UYO393499 UOS393495:UOS393499 UEW393495:UEW393499 TVA393495:TVA393499 TLE393495:TLE393499 TBI393495:TBI393499 SRM393495:SRM393499 SHQ393495:SHQ393499 RXU393495:RXU393499 RNY393495:RNY393499 REC393495:REC393499 QUG393495:QUG393499 QKK393495:QKK393499 QAO393495:QAO393499 PQS393495:PQS393499 PGW393495:PGW393499 OXA393495:OXA393499 ONE393495:ONE393499 ODI393495:ODI393499 NTM393495:NTM393499 NJQ393495:NJQ393499 MZU393495:MZU393499 MPY393495:MPY393499 MGC393495:MGC393499 LWG393495:LWG393499 LMK393495:LMK393499 LCO393495:LCO393499 KSS393495:KSS393499 KIW393495:KIW393499 JZA393495:JZA393499 JPE393495:JPE393499 JFI393495:JFI393499 IVM393495:IVM393499 ILQ393495:ILQ393499 IBU393495:IBU393499 HRY393495:HRY393499 HIC393495:HIC393499 GYG393495:GYG393499 GOK393495:GOK393499 GEO393495:GEO393499 FUS393495:FUS393499 FKW393495:FKW393499 FBA393495:FBA393499 ERE393495:ERE393499 EHI393495:EHI393499 DXM393495:DXM393499 DNQ393495:DNQ393499 DDU393495:DDU393499 CTY393495:CTY393499 CKC393495:CKC393499 CAG393495:CAG393499 BQK393495:BQK393499 BGO393495:BGO393499 AWS393495:AWS393499 AMW393495:AMW393499 ADA393495:ADA393499 TE393495:TE393499 JI393495:JI393499 M393495:M393499 WVU327959:WVU327963 WLY327959:WLY327963 WCC327959:WCC327963 VSG327959:VSG327963 VIK327959:VIK327963 UYO327959:UYO327963 UOS327959:UOS327963 UEW327959:UEW327963 TVA327959:TVA327963 TLE327959:TLE327963 TBI327959:TBI327963 SRM327959:SRM327963 SHQ327959:SHQ327963 RXU327959:RXU327963 RNY327959:RNY327963 REC327959:REC327963 QUG327959:QUG327963 QKK327959:QKK327963 QAO327959:QAO327963 PQS327959:PQS327963 PGW327959:PGW327963 OXA327959:OXA327963 ONE327959:ONE327963 ODI327959:ODI327963 NTM327959:NTM327963 NJQ327959:NJQ327963 MZU327959:MZU327963 MPY327959:MPY327963 MGC327959:MGC327963 LWG327959:LWG327963 LMK327959:LMK327963 LCO327959:LCO327963 KSS327959:KSS327963 KIW327959:KIW327963 JZA327959:JZA327963 JPE327959:JPE327963 JFI327959:JFI327963 IVM327959:IVM327963 ILQ327959:ILQ327963 IBU327959:IBU327963 HRY327959:HRY327963 HIC327959:HIC327963 GYG327959:GYG327963 GOK327959:GOK327963 GEO327959:GEO327963 FUS327959:FUS327963 FKW327959:FKW327963 FBA327959:FBA327963 ERE327959:ERE327963 EHI327959:EHI327963 DXM327959:DXM327963 DNQ327959:DNQ327963 DDU327959:DDU327963 CTY327959:CTY327963 CKC327959:CKC327963 CAG327959:CAG327963 BQK327959:BQK327963 BGO327959:BGO327963 AWS327959:AWS327963 AMW327959:AMW327963 ADA327959:ADA327963 TE327959:TE327963 JI327959:JI327963 M327959:M327963 WVU262423:WVU262427 WLY262423:WLY262427 WCC262423:WCC262427 VSG262423:VSG262427 VIK262423:VIK262427 UYO262423:UYO262427 UOS262423:UOS262427 UEW262423:UEW262427 TVA262423:TVA262427 TLE262423:TLE262427 TBI262423:TBI262427 SRM262423:SRM262427 SHQ262423:SHQ262427 RXU262423:RXU262427 RNY262423:RNY262427 REC262423:REC262427 QUG262423:QUG262427 QKK262423:QKK262427 QAO262423:QAO262427 PQS262423:PQS262427 PGW262423:PGW262427 OXA262423:OXA262427 ONE262423:ONE262427 ODI262423:ODI262427 NTM262423:NTM262427 NJQ262423:NJQ262427 MZU262423:MZU262427 MPY262423:MPY262427 MGC262423:MGC262427 LWG262423:LWG262427 LMK262423:LMK262427 LCO262423:LCO262427 KSS262423:KSS262427 KIW262423:KIW262427 JZA262423:JZA262427 JPE262423:JPE262427 JFI262423:JFI262427 IVM262423:IVM262427 ILQ262423:ILQ262427 IBU262423:IBU262427 HRY262423:HRY262427 HIC262423:HIC262427 GYG262423:GYG262427 GOK262423:GOK262427 GEO262423:GEO262427 FUS262423:FUS262427 FKW262423:FKW262427 FBA262423:FBA262427 ERE262423:ERE262427 EHI262423:EHI262427 DXM262423:DXM262427 DNQ262423:DNQ262427 DDU262423:DDU262427 CTY262423:CTY262427 CKC262423:CKC262427 CAG262423:CAG262427 BQK262423:BQK262427 BGO262423:BGO262427 AWS262423:AWS262427 AMW262423:AMW262427 ADA262423:ADA262427 TE262423:TE262427 JI262423:JI262427 M262423:M262427 WVU196887:WVU196891 WLY196887:WLY196891 WCC196887:WCC196891 VSG196887:VSG196891 VIK196887:VIK196891 UYO196887:UYO196891 UOS196887:UOS196891 UEW196887:UEW196891 TVA196887:TVA196891 TLE196887:TLE196891 TBI196887:TBI196891 SRM196887:SRM196891 SHQ196887:SHQ196891 RXU196887:RXU196891 RNY196887:RNY196891 REC196887:REC196891 QUG196887:QUG196891 QKK196887:QKK196891 QAO196887:QAO196891 PQS196887:PQS196891 PGW196887:PGW196891 OXA196887:OXA196891 ONE196887:ONE196891 ODI196887:ODI196891 NTM196887:NTM196891 NJQ196887:NJQ196891 MZU196887:MZU196891 MPY196887:MPY196891 MGC196887:MGC196891 LWG196887:LWG196891 LMK196887:LMK196891 LCO196887:LCO196891 KSS196887:KSS196891 KIW196887:KIW196891 JZA196887:JZA196891 JPE196887:JPE196891 JFI196887:JFI196891 IVM196887:IVM196891 ILQ196887:ILQ196891 IBU196887:IBU196891 HRY196887:HRY196891 HIC196887:HIC196891 GYG196887:GYG196891 GOK196887:GOK196891 GEO196887:GEO196891 FUS196887:FUS196891 FKW196887:FKW196891 FBA196887:FBA196891 ERE196887:ERE196891 EHI196887:EHI196891 DXM196887:DXM196891 DNQ196887:DNQ196891 DDU196887:DDU196891 CTY196887:CTY196891 CKC196887:CKC196891 CAG196887:CAG196891 BQK196887:BQK196891 BGO196887:BGO196891 AWS196887:AWS196891 AMW196887:AMW196891 ADA196887:ADA196891 TE196887:TE196891 JI196887:JI196891 M196887:M196891 WVU131351:WVU131355 WLY131351:WLY131355 WCC131351:WCC131355 VSG131351:VSG131355 VIK131351:VIK131355 UYO131351:UYO131355 UOS131351:UOS131355 UEW131351:UEW131355 TVA131351:TVA131355 TLE131351:TLE131355 TBI131351:TBI131355 SRM131351:SRM131355 SHQ131351:SHQ131355 RXU131351:RXU131355 RNY131351:RNY131355 REC131351:REC131355 QUG131351:QUG131355 QKK131351:QKK131355 QAO131351:QAO131355 PQS131351:PQS131355 PGW131351:PGW131355 OXA131351:OXA131355 ONE131351:ONE131355 ODI131351:ODI131355 NTM131351:NTM131355 NJQ131351:NJQ131355 MZU131351:MZU131355 MPY131351:MPY131355 MGC131351:MGC131355 LWG131351:LWG131355 LMK131351:LMK131355 LCO131351:LCO131355 KSS131351:KSS131355 KIW131351:KIW131355 JZA131351:JZA131355 JPE131351:JPE131355 JFI131351:JFI131355 IVM131351:IVM131355 ILQ131351:ILQ131355 IBU131351:IBU131355 HRY131351:HRY131355 HIC131351:HIC131355 GYG131351:GYG131355 GOK131351:GOK131355 GEO131351:GEO131355 FUS131351:FUS131355 FKW131351:FKW131355 FBA131351:FBA131355 ERE131351:ERE131355 EHI131351:EHI131355 DXM131351:DXM131355 DNQ131351:DNQ131355 DDU131351:DDU131355 CTY131351:CTY131355 CKC131351:CKC131355 CAG131351:CAG131355 BQK131351:BQK131355 BGO131351:BGO131355 AWS131351:AWS131355 AMW131351:AMW131355 ADA131351:ADA131355 TE131351:TE131355 JI131351:JI131355 M131351:M131355 WVU65815:WVU65819 WLY65815:WLY65819 WCC65815:WCC65819 VSG65815:VSG65819 VIK65815:VIK65819 UYO65815:UYO65819 UOS65815:UOS65819 UEW65815:UEW65819 TVA65815:TVA65819 TLE65815:TLE65819 TBI65815:TBI65819 SRM65815:SRM65819 SHQ65815:SHQ65819 RXU65815:RXU65819 RNY65815:RNY65819 REC65815:REC65819 QUG65815:QUG65819 QKK65815:QKK65819 QAO65815:QAO65819 PQS65815:PQS65819 PGW65815:PGW65819 OXA65815:OXA65819 ONE65815:ONE65819 ODI65815:ODI65819 NTM65815:NTM65819 NJQ65815:NJQ65819 MZU65815:MZU65819 MPY65815:MPY65819 MGC65815:MGC65819 LWG65815:LWG65819 LMK65815:LMK65819 LCO65815:LCO65819 KSS65815:KSS65819 KIW65815:KIW65819 JZA65815:JZA65819 JPE65815:JPE65819 JFI65815:JFI65819 IVM65815:IVM65819 ILQ65815:ILQ65819 IBU65815:IBU65819 HRY65815:HRY65819 HIC65815:HIC65819 GYG65815:GYG65819 GOK65815:GOK65819 GEO65815:GEO65819 FUS65815:FUS65819 FKW65815:FKW65819 FBA65815:FBA65819 ERE65815:ERE65819 EHI65815:EHI65819 DXM65815:DXM65819 DNQ65815:DNQ65819 DDU65815:DDU65819 CTY65815:CTY65819 CKC65815:CKC65819 CAG65815:CAG65819 BQK65815:BQK65819 BGO65815:BGO65819 AWS65815:AWS65819 AMW65815:AMW65819 ADA65815:ADA65819 TE65815:TE65819 JI65815:JI65819 M65815:M65819 WVU983191:WVU983207 WLY983191:WLY983207 WCC983191:WCC983207 VSG983191:VSG983207 VIK983191:VIK983207 UYO983191:UYO983207 UOS983191:UOS983207 UEW983191:UEW983207 TVA983191:TVA983207 TLE983191:TLE983207 TBI983191:TBI983207 SRM983191:SRM983207 SHQ983191:SHQ983207 RXU983191:RXU983207 RNY983191:RNY983207 REC983191:REC983207 QUG983191:QUG983207 QKK983191:QKK983207 QAO983191:QAO983207 PQS983191:PQS983207 PGW983191:PGW983207 OXA983191:OXA983207 ONE983191:ONE983207 ODI983191:ODI983207 NTM983191:NTM983207 NJQ983191:NJQ983207 MZU983191:MZU983207 MPY983191:MPY983207 MGC983191:MGC983207 LWG983191:LWG983207 LMK983191:LMK983207 LCO983191:LCO983207 KSS983191:KSS983207 KIW983191:KIW983207 JZA983191:JZA983207 JPE983191:JPE983207 JFI983191:JFI983207 IVM983191:IVM983207 ILQ983191:ILQ983207 IBU983191:IBU983207 HRY983191:HRY983207 HIC983191:HIC983207 GYG983191:GYG983207 GOK983191:GOK983207 GEO983191:GEO983207 FUS983191:FUS983207 FKW983191:FKW983207 FBA983191:FBA983207 ERE983191:ERE983207 EHI983191:EHI983207 DXM983191:DXM983207 DNQ983191:DNQ983207 DDU983191:DDU983207 CTY983191:CTY983207 CKC983191:CKC983207 CAG983191:CAG983207 BQK983191:BQK983207 BGO983191:BGO983207 AWS983191:AWS983207 AMW983191:AMW983207 ADA983191:ADA983207 TE983191:TE983207 JI983191:JI983207 M983191:M983207 WVU917655:WVU917671 WLY917655:WLY917671 WCC917655:WCC917671 VSG917655:VSG917671 VIK917655:VIK917671 UYO917655:UYO917671 UOS917655:UOS917671 UEW917655:UEW917671 TVA917655:TVA917671 TLE917655:TLE917671 TBI917655:TBI917671 SRM917655:SRM917671 SHQ917655:SHQ917671 RXU917655:RXU917671 RNY917655:RNY917671 REC917655:REC917671 QUG917655:QUG917671 QKK917655:QKK917671 QAO917655:QAO917671 PQS917655:PQS917671 PGW917655:PGW917671 OXA917655:OXA917671 ONE917655:ONE917671 ODI917655:ODI917671 NTM917655:NTM917671 NJQ917655:NJQ917671 MZU917655:MZU917671 MPY917655:MPY917671 MGC917655:MGC917671 LWG917655:LWG917671 LMK917655:LMK917671 LCO917655:LCO917671 KSS917655:KSS917671 KIW917655:KIW917671 JZA917655:JZA917671 JPE917655:JPE917671 JFI917655:JFI917671 IVM917655:IVM917671 ILQ917655:ILQ917671 IBU917655:IBU917671 HRY917655:HRY917671 HIC917655:HIC917671 GYG917655:GYG917671 GOK917655:GOK917671 GEO917655:GEO917671 FUS917655:FUS917671 FKW917655:FKW917671 FBA917655:FBA917671 ERE917655:ERE917671 EHI917655:EHI917671 DXM917655:DXM917671 DNQ917655:DNQ917671 DDU917655:DDU917671 CTY917655:CTY917671 CKC917655:CKC917671 CAG917655:CAG917671 BQK917655:BQK917671 BGO917655:BGO917671 AWS917655:AWS917671 AMW917655:AMW917671 ADA917655:ADA917671 TE917655:TE917671 JI917655:JI917671 M917655:M917671 WVU852119:WVU852135 WLY852119:WLY852135 WCC852119:WCC852135 VSG852119:VSG852135 VIK852119:VIK852135 UYO852119:UYO852135 UOS852119:UOS852135 UEW852119:UEW852135 TVA852119:TVA852135 TLE852119:TLE852135 TBI852119:TBI852135 SRM852119:SRM852135 SHQ852119:SHQ852135 RXU852119:RXU852135 RNY852119:RNY852135 REC852119:REC852135 QUG852119:QUG852135 QKK852119:QKK852135 QAO852119:QAO852135 PQS852119:PQS852135 PGW852119:PGW852135 OXA852119:OXA852135 ONE852119:ONE852135 ODI852119:ODI852135 NTM852119:NTM852135 NJQ852119:NJQ852135 MZU852119:MZU852135 MPY852119:MPY852135 MGC852119:MGC852135 LWG852119:LWG852135 LMK852119:LMK852135 LCO852119:LCO852135 KSS852119:KSS852135 KIW852119:KIW852135 JZA852119:JZA852135 JPE852119:JPE852135 JFI852119:JFI852135 IVM852119:IVM852135 ILQ852119:ILQ852135 IBU852119:IBU852135 HRY852119:HRY852135 HIC852119:HIC852135 GYG852119:GYG852135 GOK852119:GOK852135 GEO852119:GEO852135 FUS852119:FUS852135 FKW852119:FKW852135 FBA852119:FBA852135 ERE852119:ERE852135 EHI852119:EHI852135 DXM852119:DXM852135 DNQ852119:DNQ852135 DDU852119:DDU852135 CTY852119:CTY852135 CKC852119:CKC852135 CAG852119:CAG852135 BQK852119:BQK852135 BGO852119:BGO852135 AWS852119:AWS852135 AMW852119:AMW852135 ADA852119:ADA852135 TE852119:TE852135 JI852119:JI852135 M852119:M852135 WVU786583:WVU786599 WLY786583:WLY786599 WCC786583:WCC786599 VSG786583:VSG786599 VIK786583:VIK786599 UYO786583:UYO786599 UOS786583:UOS786599 UEW786583:UEW786599 TVA786583:TVA786599 TLE786583:TLE786599 TBI786583:TBI786599 SRM786583:SRM786599 SHQ786583:SHQ786599 RXU786583:RXU786599 RNY786583:RNY786599 REC786583:REC786599 QUG786583:QUG786599 QKK786583:QKK786599 QAO786583:QAO786599 PQS786583:PQS786599 PGW786583:PGW786599 OXA786583:OXA786599 ONE786583:ONE786599 ODI786583:ODI786599 NTM786583:NTM786599 NJQ786583:NJQ786599 MZU786583:MZU786599 MPY786583:MPY786599 MGC786583:MGC786599 LWG786583:LWG786599 LMK786583:LMK786599 LCO786583:LCO786599 KSS786583:KSS786599 KIW786583:KIW786599 JZA786583:JZA786599 JPE786583:JPE786599 JFI786583:JFI786599 IVM786583:IVM786599 ILQ786583:ILQ786599 IBU786583:IBU786599 HRY786583:HRY786599 HIC786583:HIC786599 GYG786583:GYG786599 GOK786583:GOK786599 GEO786583:GEO786599 FUS786583:FUS786599 FKW786583:FKW786599 FBA786583:FBA786599 ERE786583:ERE786599 EHI786583:EHI786599 DXM786583:DXM786599 DNQ786583:DNQ786599 DDU786583:DDU786599 CTY786583:CTY786599 CKC786583:CKC786599 CAG786583:CAG786599 BQK786583:BQK786599 BGO786583:BGO786599 AWS786583:AWS786599 AMW786583:AMW786599 ADA786583:ADA786599 TE786583:TE786599 JI786583:JI786599 M786583:M786599 WVU721047:WVU721063 WLY721047:WLY721063 WCC721047:WCC721063 VSG721047:VSG721063 VIK721047:VIK721063 UYO721047:UYO721063 UOS721047:UOS721063 UEW721047:UEW721063 TVA721047:TVA721063 TLE721047:TLE721063 TBI721047:TBI721063 SRM721047:SRM721063 SHQ721047:SHQ721063 RXU721047:RXU721063 RNY721047:RNY721063 REC721047:REC721063 QUG721047:QUG721063 QKK721047:QKK721063 QAO721047:QAO721063 PQS721047:PQS721063 PGW721047:PGW721063 OXA721047:OXA721063 ONE721047:ONE721063 ODI721047:ODI721063 NTM721047:NTM721063 NJQ721047:NJQ721063 MZU721047:MZU721063 MPY721047:MPY721063 MGC721047:MGC721063 LWG721047:LWG721063 LMK721047:LMK721063 LCO721047:LCO721063 KSS721047:KSS721063 KIW721047:KIW721063 JZA721047:JZA721063 JPE721047:JPE721063 JFI721047:JFI721063 IVM721047:IVM721063 ILQ721047:ILQ721063 IBU721047:IBU721063 HRY721047:HRY721063 HIC721047:HIC721063 GYG721047:GYG721063 GOK721047:GOK721063 GEO721047:GEO721063 FUS721047:FUS721063 FKW721047:FKW721063 FBA721047:FBA721063 ERE721047:ERE721063 EHI721047:EHI721063 DXM721047:DXM721063 DNQ721047:DNQ721063 DDU721047:DDU721063 CTY721047:CTY721063 CKC721047:CKC721063 CAG721047:CAG721063 BQK721047:BQK721063 BGO721047:BGO721063 AWS721047:AWS721063 AMW721047:AMW721063 ADA721047:ADA721063 TE721047:TE721063 JI721047:JI721063 M721047:M721063 WVU655511:WVU655527 WLY655511:WLY655527 WCC655511:WCC655527 VSG655511:VSG655527 VIK655511:VIK655527 UYO655511:UYO655527 UOS655511:UOS655527 UEW655511:UEW655527 TVA655511:TVA655527 TLE655511:TLE655527 TBI655511:TBI655527 SRM655511:SRM655527 SHQ655511:SHQ655527 RXU655511:RXU655527 RNY655511:RNY655527 REC655511:REC655527 QUG655511:QUG655527 QKK655511:QKK655527 QAO655511:QAO655527 PQS655511:PQS655527 PGW655511:PGW655527 OXA655511:OXA655527 ONE655511:ONE655527 ODI655511:ODI655527 NTM655511:NTM655527 NJQ655511:NJQ655527 MZU655511:MZU655527 MPY655511:MPY655527 MGC655511:MGC655527 LWG655511:LWG655527 LMK655511:LMK655527 LCO655511:LCO655527 KSS655511:KSS655527 KIW655511:KIW655527 JZA655511:JZA655527 JPE655511:JPE655527 JFI655511:JFI655527 IVM655511:IVM655527 ILQ655511:ILQ655527 IBU655511:IBU655527 HRY655511:HRY655527 HIC655511:HIC655527 GYG655511:GYG655527 GOK655511:GOK655527 GEO655511:GEO655527 FUS655511:FUS655527 FKW655511:FKW655527 FBA655511:FBA655527 ERE655511:ERE655527 EHI655511:EHI655527 DXM655511:DXM655527 DNQ655511:DNQ655527 DDU655511:DDU655527 CTY655511:CTY655527 CKC655511:CKC655527 CAG655511:CAG655527 BQK655511:BQK655527 BGO655511:BGO655527 AWS655511:AWS655527 AMW655511:AMW655527 ADA655511:ADA655527 TE655511:TE655527 JI655511:JI655527 M655511:M655527 WVU589975:WVU589991 WLY589975:WLY589991 WCC589975:WCC589991 VSG589975:VSG589991 VIK589975:VIK589991 UYO589975:UYO589991 UOS589975:UOS589991 UEW589975:UEW589991 TVA589975:TVA589991 TLE589975:TLE589991 TBI589975:TBI589991 SRM589975:SRM589991 SHQ589975:SHQ589991 RXU589975:RXU589991 RNY589975:RNY589991 REC589975:REC589991 QUG589975:QUG589991 QKK589975:QKK589991 QAO589975:QAO589991 PQS589975:PQS589991 PGW589975:PGW589991 OXA589975:OXA589991 ONE589975:ONE589991 ODI589975:ODI589991 NTM589975:NTM589991 NJQ589975:NJQ589991 MZU589975:MZU589991 MPY589975:MPY589991 MGC589975:MGC589991 LWG589975:LWG589991 LMK589975:LMK589991 LCO589975:LCO589991 KSS589975:KSS589991 KIW589975:KIW589991 JZA589975:JZA589991 JPE589975:JPE589991 JFI589975:JFI589991 IVM589975:IVM589991 ILQ589975:ILQ589991 IBU589975:IBU589991 HRY589975:HRY589991 HIC589975:HIC589991 GYG589975:GYG589991 GOK589975:GOK589991 GEO589975:GEO589991 FUS589975:FUS589991 FKW589975:FKW589991 FBA589975:FBA589991 ERE589975:ERE589991 EHI589975:EHI589991 DXM589975:DXM589991 DNQ589975:DNQ589991 DDU589975:DDU589991 CTY589975:CTY589991 CKC589975:CKC589991 CAG589975:CAG589991 BQK589975:BQK589991 BGO589975:BGO589991 AWS589975:AWS589991 AMW589975:AMW589991 ADA589975:ADA589991 TE589975:TE589991 JI589975:JI589991 M589975:M589991 WVU524439:WVU524455 WLY524439:WLY524455 WCC524439:WCC524455 VSG524439:VSG524455 VIK524439:VIK524455 UYO524439:UYO524455 UOS524439:UOS524455 UEW524439:UEW524455 TVA524439:TVA524455 TLE524439:TLE524455 TBI524439:TBI524455 SRM524439:SRM524455 SHQ524439:SHQ524455 RXU524439:RXU524455 RNY524439:RNY524455 REC524439:REC524455 QUG524439:QUG524455 QKK524439:QKK524455 QAO524439:QAO524455 PQS524439:PQS524455 PGW524439:PGW524455 OXA524439:OXA524455 ONE524439:ONE524455 ODI524439:ODI524455 NTM524439:NTM524455 NJQ524439:NJQ524455 MZU524439:MZU524455 MPY524439:MPY524455 MGC524439:MGC524455 LWG524439:LWG524455 LMK524439:LMK524455 LCO524439:LCO524455 KSS524439:KSS524455 KIW524439:KIW524455 JZA524439:JZA524455 JPE524439:JPE524455 JFI524439:JFI524455 IVM524439:IVM524455 ILQ524439:ILQ524455 IBU524439:IBU524455 HRY524439:HRY524455 HIC524439:HIC524455 GYG524439:GYG524455 GOK524439:GOK524455 GEO524439:GEO524455 FUS524439:FUS524455 FKW524439:FKW524455 FBA524439:FBA524455 ERE524439:ERE524455 EHI524439:EHI524455 DXM524439:DXM524455 DNQ524439:DNQ524455 DDU524439:DDU524455 CTY524439:CTY524455 CKC524439:CKC524455 CAG524439:CAG524455 BQK524439:BQK524455 BGO524439:BGO524455 AWS524439:AWS524455 AMW524439:AMW524455 ADA524439:ADA524455 TE524439:TE524455 JI524439:JI524455 M524439:M524455 WVU458903:WVU458919 WLY458903:WLY458919 WCC458903:WCC458919 VSG458903:VSG458919 VIK458903:VIK458919 UYO458903:UYO458919 UOS458903:UOS458919 UEW458903:UEW458919 TVA458903:TVA458919 TLE458903:TLE458919 TBI458903:TBI458919 SRM458903:SRM458919 SHQ458903:SHQ458919 RXU458903:RXU458919 RNY458903:RNY458919 REC458903:REC458919 QUG458903:QUG458919 QKK458903:QKK458919 QAO458903:QAO458919 PQS458903:PQS458919 PGW458903:PGW458919 OXA458903:OXA458919 ONE458903:ONE458919 ODI458903:ODI458919 NTM458903:NTM458919 NJQ458903:NJQ458919 MZU458903:MZU458919 MPY458903:MPY458919 MGC458903:MGC458919 LWG458903:LWG458919 LMK458903:LMK458919 LCO458903:LCO458919 KSS458903:KSS458919 KIW458903:KIW458919 JZA458903:JZA458919 JPE458903:JPE458919 JFI458903:JFI458919 IVM458903:IVM458919 ILQ458903:ILQ458919 IBU458903:IBU458919 HRY458903:HRY458919 HIC458903:HIC458919 GYG458903:GYG458919 GOK458903:GOK458919 GEO458903:GEO458919 FUS458903:FUS458919 FKW458903:FKW458919 FBA458903:FBA458919 ERE458903:ERE458919 EHI458903:EHI458919 DXM458903:DXM458919 DNQ458903:DNQ458919 DDU458903:DDU458919 CTY458903:CTY458919 CKC458903:CKC458919 CAG458903:CAG458919 BQK458903:BQK458919 BGO458903:BGO458919 AWS458903:AWS458919 AMW458903:AMW458919 ADA458903:ADA458919 TE458903:TE458919 JI458903:JI458919 M458903:M458919 WVU393367:WVU393383 WLY393367:WLY393383 WCC393367:WCC393383 VSG393367:VSG393383 VIK393367:VIK393383 UYO393367:UYO393383 UOS393367:UOS393383 UEW393367:UEW393383 TVA393367:TVA393383 TLE393367:TLE393383 TBI393367:TBI393383 SRM393367:SRM393383 SHQ393367:SHQ393383 RXU393367:RXU393383 RNY393367:RNY393383 REC393367:REC393383 QUG393367:QUG393383 QKK393367:QKK393383 QAO393367:QAO393383 PQS393367:PQS393383 PGW393367:PGW393383 OXA393367:OXA393383 ONE393367:ONE393383 ODI393367:ODI393383 NTM393367:NTM393383 NJQ393367:NJQ393383 MZU393367:MZU393383 MPY393367:MPY393383 MGC393367:MGC393383 LWG393367:LWG393383 LMK393367:LMK393383 LCO393367:LCO393383 KSS393367:KSS393383 KIW393367:KIW393383 JZA393367:JZA393383 JPE393367:JPE393383 JFI393367:JFI393383 IVM393367:IVM393383 ILQ393367:ILQ393383 IBU393367:IBU393383 HRY393367:HRY393383 HIC393367:HIC393383 GYG393367:GYG393383 GOK393367:GOK393383 GEO393367:GEO393383 FUS393367:FUS393383 FKW393367:FKW393383 FBA393367:FBA393383 ERE393367:ERE393383 EHI393367:EHI393383 DXM393367:DXM393383 DNQ393367:DNQ393383 DDU393367:DDU393383 CTY393367:CTY393383 CKC393367:CKC393383 CAG393367:CAG393383 BQK393367:BQK393383 BGO393367:BGO393383 AWS393367:AWS393383 AMW393367:AMW393383 ADA393367:ADA393383 TE393367:TE393383 JI393367:JI393383 M393367:M393383 WVU327831:WVU327847 WLY327831:WLY327847 WCC327831:WCC327847 VSG327831:VSG327847 VIK327831:VIK327847 UYO327831:UYO327847 UOS327831:UOS327847 UEW327831:UEW327847 TVA327831:TVA327847 TLE327831:TLE327847 TBI327831:TBI327847 SRM327831:SRM327847 SHQ327831:SHQ327847 RXU327831:RXU327847 RNY327831:RNY327847 REC327831:REC327847 QUG327831:QUG327847 QKK327831:QKK327847 QAO327831:QAO327847 PQS327831:PQS327847 PGW327831:PGW327847 OXA327831:OXA327847 ONE327831:ONE327847 ODI327831:ODI327847 NTM327831:NTM327847 NJQ327831:NJQ327847 MZU327831:MZU327847 MPY327831:MPY327847 MGC327831:MGC327847 LWG327831:LWG327847 LMK327831:LMK327847 LCO327831:LCO327847 KSS327831:KSS327847 KIW327831:KIW327847 JZA327831:JZA327847 JPE327831:JPE327847 JFI327831:JFI327847 IVM327831:IVM327847 ILQ327831:ILQ327847 IBU327831:IBU327847 HRY327831:HRY327847 HIC327831:HIC327847 GYG327831:GYG327847 GOK327831:GOK327847 GEO327831:GEO327847 FUS327831:FUS327847 FKW327831:FKW327847 FBA327831:FBA327847 ERE327831:ERE327847 EHI327831:EHI327847 DXM327831:DXM327847 DNQ327831:DNQ327847 DDU327831:DDU327847 CTY327831:CTY327847 CKC327831:CKC327847 CAG327831:CAG327847 BQK327831:BQK327847 BGO327831:BGO327847 AWS327831:AWS327847 AMW327831:AMW327847 ADA327831:ADA327847 TE327831:TE327847 JI327831:JI327847 M327831:M327847 WVU262295:WVU262311 WLY262295:WLY262311 WCC262295:WCC262311 VSG262295:VSG262311 VIK262295:VIK262311 UYO262295:UYO262311 UOS262295:UOS262311 UEW262295:UEW262311 TVA262295:TVA262311 TLE262295:TLE262311 TBI262295:TBI262311 SRM262295:SRM262311 SHQ262295:SHQ262311 RXU262295:RXU262311 RNY262295:RNY262311 REC262295:REC262311 QUG262295:QUG262311 QKK262295:QKK262311 QAO262295:QAO262311 PQS262295:PQS262311 PGW262295:PGW262311 OXA262295:OXA262311 ONE262295:ONE262311 ODI262295:ODI262311 NTM262295:NTM262311 NJQ262295:NJQ262311 MZU262295:MZU262311 MPY262295:MPY262311 MGC262295:MGC262311 LWG262295:LWG262311 LMK262295:LMK262311 LCO262295:LCO262311 KSS262295:KSS262311 KIW262295:KIW262311 JZA262295:JZA262311 JPE262295:JPE262311 JFI262295:JFI262311 IVM262295:IVM262311 ILQ262295:ILQ262311 IBU262295:IBU262311 HRY262295:HRY262311 HIC262295:HIC262311 GYG262295:GYG262311 GOK262295:GOK262311 GEO262295:GEO262311 FUS262295:FUS262311 FKW262295:FKW262311 FBA262295:FBA262311 ERE262295:ERE262311 EHI262295:EHI262311 DXM262295:DXM262311 DNQ262295:DNQ262311 DDU262295:DDU262311 CTY262295:CTY262311 CKC262295:CKC262311 CAG262295:CAG262311 BQK262295:BQK262311 BGO262295:BGO262311 AWS262295:AWS262311 AMW262295:AMW262311 ADA262295:ADA262311 TE262295:TE262311 JI262295:JI262311 M262295:M262311 WVU196759:WVU196775 WLY196759:WLY196775 WCC196759:WCC196775 VSG196759:VSG196775 VIK196759:VIK196775 UYO196759:UYO196775 UOS196759:UOS196775 UEW196759:UEW196775 TVA196759:TVA196775 TLE196759:TLE196775 TBI196759:TBI196775 SRM196759:SRM196775 SHQ196759:SHQ196775 RXU196759:RXU196775 RNY196759:RNY196775 REC196759:REC196775 QUG196759:QUG196775 QKK196759:QKK196775 QAO196759:QAO196775 PQS196759:PQS196775 PGW196759:PGW196775 OXA196759:OXA196775 ONE196759:ONE196775 ODI196759:ODI196775 NTM196759:NTM196775 NJQ196759:NJQ196775 MZU196759:MZU196775 MPY196759:MPY196775 MGC196759:MGC196775 LWG196759:LWG196775 LMK196759:LMK196775 LCO196759:LCO196775 KSS196759:KSS196775 KIW196759:KIW196775 JZA196759:JZA196775 JPE196759:JPE196775 JFI196759:JFI196775 IVM196759:IVM196775 ILQ196759:ILQ196775 IBU196759:IBU196775 HRY196759:HRY196775 HIC196759:HIC196775 GYG196759:GYG196775 GOK196759:GOK196775 GEO196759:GEO196775 FUS196759:FUS196775 FKW196759:FKW196775 FBA196759:FBA196775 ERE196759:ERE196775 EHI196759:EHI196775 DXM196759:DXM196775 DNQ196759:DNQ196775 DDU196759:DDU196775 CTY196759:CTY196775 CKC196759:CKC196775 CAG196759:CAG196775 BQK196759:BQK196775 BGO196759:BGO196775 AWS196759:AWS196775 AMW196759:AMW196775 ADA196759:ADA196775 TE196759:TE196775 JI196759:JI196775 M196759:M196775 WVU131223:WVU131239 WLY131223:WLY131239 WCC131223:WCC131239 VSG131223:VSG131239 VIK131223:VIK131239 UYO131223:UYO131239 UOS131223:UOS131239 UEW131223:UEW131239 TVA131223:TVA131239 TLE131223:TLE131239 TBI131223:TBI131239 SRM131223:SRM131239 SHQ131223:SHQ131239 RXU131223:RXU131239 RNY131223:RNY131239 REC131223:REC131239 QUG131223:QUG131239 QKK131223:QKK131239 QAO131223:QAO131239 PQS131223:PQS131239 PGW131223:PGW131239 OXA131223:OXA131239 ONE131223:ONE131239 ODI131223:ODI131239 NTM131223:NTM131239 NJQ131223:NJQ131239 MZU131223:MZU131239 MPY131223:MPY131239 MGC131223:MGC131239 LWG131223:LWG131239 LMK131223:LMK131239 LCO131223:LCO131239 KSS131223:KSS131239 KIW131223:KIW131239 JZA131223:JZA131239 JPE131223:JPE131239 JFI131223:JFI131239 IVM131223:IVM131239 ILQ131223:ILQ131239 IBU131223:IBU131239 HRY131223:HRY131239 HIC131223:HIC131239 GYG131223:GYG131239 GOK131223:GOK131239 GEO131223:GEO131239 FUS131223:FUS131239 FKW131223:FKW131239 FBA131223:FBA131239 ERE131223:ERE131239 EHI131223:EHI131239 DXM131223:DXM131239 DNQ131223:DNQ131239 DDU131223:DDU131239 CTY131223:CTY131239 CKC131223:CKC131239 CAG131223:CAG131239 BQK131223:BQK131239 BGO131223:BGO131239 AWS131223:AWS131239 AMW131223:AMW131239 ADA131223:ADA131239 TE131223:TE131239 JI131223:JI131239 M131223:M131239 WVU65687:WVU65703 WLY65687:WLY65703 WCC65687:WCC65703 VSG65687:VSG65703 VIK65687:VIK65703 UYO65687:UYO65703 UOS65687:UOS65703 UEW65687:UEW65703 TVA65687:TVA65703 TLE65687:TLE65703 TBI65687:TBI65703 SRM65687:SRM65703 SHQ65687:SHQ65703 RXU65687:RXU65703 RNY65687:RNY65703 REC65687:REC65703 QUG65687:QUG65703 QKK65687:QKK65703 QAO65687:QAO65703 PQS65687:PQS65703 PGW65687:PGW65703 OXA65687:OXA65703 ONE65687:ONE65703 ODI65687:ODI65703 NTM65687:NTM65703 NJQ65687:NJQ65703 MZU65687:MZU65703 MPY65687:MPY65703 MGC65687:MGC65703 LWG65687:LWG65703 LMK65687:LMK65703 LCO65687:LCO65703 KSS65687:KSS65703 KIW65687:KIW65703 JZA65687:JZA65703 JPE65687:JPE65703 JFI65687:JFI65703 IVM65687:IVM65703 ILQ65687:ILQ65703 IBU65687:IBU65703 HRY65687:HRY65703 HIC65687:HIC65703 GYG65687:GYG65703 GOK65687:GOK65703 GEO65687:GEO65703 FUS65687:FUS65703 FKW65687:FKW65703 FBA65687:FBA65703 ERE65687:ERE65703 EHI65687:EHI65703 DXM65687:DXM65703 DNQ65687:DNQ65703 DDU65687:DDU65703 CTY65687:CTY65703 CKC65687:CKC65703 CAG65687:CAG65703 BQK65687:BQK65703 BGO65687:BGO65703 AWS65687:AWS65703 AMW65687:AMW65703 ADA65687:ADA65703 TE65687:TE65703 JI65687:JI65703 M65687:M65703 WVU983085:WVU983143 WLY983085:WLY983143 WCC983085:WCC983143 VSG983085:VSG983143 VIK983085:VIK983143 UYO983085:UYO983143 UOS983085:UOS983143 UEW983085:UEW983143 TVA983085:TVA983143 TLE983085:TLE983143 TBI983085:TBI983143 SRM983085:SRM983143 SHQ983085:SHQ983143 RXU983085:RXU983143 RNY983085:RNY983143 REC983085:REC983143 QUG983085:QUG983143 QKK983085:QKK983143 QAO983085:QAO983143 PQS983085:PQS983143 PGW983085:PGW983143 OXA983085:OXA983143 ONE983085:ONE983143 ODI983085:ODI983143 NTM983085:NTM983143 NJQ983085:NJQ983143 MZU983085:MZU983143 MPY983085:MPY983143 MGC983085:MGC983143 LWG983085:LWG983143 LMK983085:LMK983143 LCO983085:LCO983143 KSS983085:KSS983143 KIW983085:KIW983143 JZA983085:JZA983143 JPE983085:JPE983143 JFI983085:JFI983143 IVM983085:IVM983143 ILQ983085:ILQ983143 IBU983085:IBU983143 HRY983085:HRY983143 HIC983085:HIC983143 GYG983085:GYG983143 GOK983085:GOK983143 GEO983085:GEO983143 FUS983085:FUS983143 FKW983085:FKW983143 FBA983085:FBA983143 ERE983085:ERE983143 EHI983085:EHI983143 DXM983085:DXM983143 DNQ983085:DNQ983143 DDU983085:DDU983143 CTY983085:CTY983143 CKC983085:CKC983143 CAG983085:CAG983143 BQK983085:BQK983143 BGO983085:BGO983143 AWS983085:AWS983143 AMW983085:AMW983143 ADA983085:ADA983143 TE983085:TE983143 JI983085:JI983143 M983085:M983143 WVU917549:WVU917607 WLY917549:WLY917607 WCC917549:WCC917607 VSG917549:VSG917607 VIK917549:VIK917607 UYO917549:UYO917607 UOS917549:UOS917607 UEW917549:UEW917607 TVA917549:TVA917607 TLE917549:TLE917607 TBI917549:TBI917607 SRM917549:SRM917607 SHQ917549:SHQ917607 RXU917549:RXU917607 RNY917549:RNY917607 REC917549:REC917607 QUG917549:QUG917607 QKK917549:QKK917607 QAO917549:QAO917607 PQS917549:PQS917607 PGW917549:PGW917607 OXA917549:OXA917607 ONE917549:ONE917607 ODI917549:ODI917607 NTM917549:NTM917607 NJQ917549:NJQ917607 MZU917549:MZU917607 MPY917549:MPY917607 MGC917549:MGC917607 LWG917549:LWG917607 LMK917549:LMK917607 LCO917549:LCO917607 KSS917549:KSS917607 KIW917549:KIW917607 JZA917549:JZA917607 JPE917549:JPE917607 JFI917549:JFI917607 IVM917549:IVM917607 ILQ917549:ILQ917607 IBU917549:IBU917607 HRY917549:HRY917607 HIC917549:HIC917607 GYG917549:GYG917607 GOK917549:GOK917607 GEO917549:GEO917607 FUS917549:FUS917607 FKW917549:FKW917607 FBA917549:FBA917607 ERE917549:ERE917607 EHI917549:EHI917607 DXM917549:DXM917607 DNQ917549:DNQ917607 DDU917549:DDU917607 CTY917549:CTY917607 CKC917549:CKC917607 CAG917549:CAG917607 BQK917549:BQK917607 BGO917549:BGO917607 AWS917549:AWS917607 AMW917549:AMW917607 ADA917549:ADA917607 TE917549:TE917607 JI917549:JI917607 M917549:M917607 WVU852013:WVU852071 WLY852013:WLY852071 WCC852013:WCC852071 VSG852013:VSG852071 VIK852013:VIK852071 UYO852013:UYO852071 UOS852013:UOS852071 UEW852013:UEW852071 TVA852013:TVA852071 TLE852013:TLE852071 TBI852013:TBI852071 SRM852013:SRM852071 SHQ852013:SHQ852071 RXU852013:RXU852071 RNY852013:RNY852071 REC852013:REC852071 QUG852013:QUG852071 QKK852013:QKK852071 QAO852013:QAO852071 PQS852013:PQS852071 PGW852013:PGW852071 OXA852013:OXA852071 ONE852013:ONE852071 ODI852013:ODI852071 NTM852013:NTM852071 NJQ852013:NJQ852071 MZU852013:MZU852071 MPY852013:MPY852071 MGC852013:MGC852071 LWG852013:LWG852071 LMK852013:LMK852071 LCO852013:LCO852071 KSS852013:KSS852071 KIW852013:KIW852071 JZA852013:JZA852071 JPE852013:JPE852071 JFI852013:JFI852071 IVM852013:IVM852071 ILQ852013:ILQ852071 IBU852013:IBU852071 HRY852013:HRY852071 HIC852013:HIC852071 GYG852013:GYG852071 GOK852013:GOK852071 GEO852013:GEO852071 FUS852013:FUS852071 FKW852013:FKW852071 FBA852013:FBA852071 ERE852013:ERE852071 EHI852013:EHI852071 DXM852013:DXM852071 DNQ852013:DNQ852071 DDU852013:DDU852071 CTY852013:CTY852071 CKC852013:CKC852071 CAG852013:CAG852071 BQK852013:BQK852071 BGO852013:BGO852071 AWS852013:AWS852071 AMW852013:AMW852071 ADA852013:ADA852071 TE852013:TE852071 JI852013:JI852071 M852013:M852071 WVU786477:WVU786535 WLY786477:WLY786535 WCC786477:WCC786535 VSG786477:VSG786535 VIK786477:VIK786535 UYO786477:UYO786535 UOS786477:UOS786535 UEW786477:UEW786535 TVA786477:TVA786535 TLE786477:TLE786535 TBI786477:TBI786535 SRM786477:SRM786535 SHQ786477:SHQ786535 RXU786477:RXU786535 RNY786477:RNY786535 REC786477:REC786535 QUG786477:QUG786535 QKK786477:QKK786535 QAO786477:QAO786535 PQS786477:PQS786535 PGW786477:PGW786535 OXA786477:OXA786535 ONE786477:ONE786535 ODI786477:ODI786535 NTM786477:NTM786535 NJQ786477:NJQ786535 MZU786477:MZU786535 MPY786477:MPY786535 MGC786477:MGC786535 LWG786477:LWG786535 LMK786477:LMK786535 LCO786477:LCO786535 KSS786477:KSS786535 KIW786477:KIW786535 JZA786477:JZA786535 JPE786477:JPE786535 JFI786477:JFI786535 IVM786477:IVM786535 ILQ786477:ILQ786535 IBU786477:IBU786535 HRY786477:HRY786535 HIC786477:HIC786535 GYG786477:GYG786535 GOK786477:GOK786535 GEO786477:GEO786535 FUS786477:FUS786535 FKW786477:FKW786535 FBA786477:FBA786535 ERE786477:ERE786535 EHI786477:EHI786535 DXM786477:DXM786535 DNQ786477:DNQ786535 DDU786477:DDU786535 CTY786477:CTY786535 CKC786477:CKC786535 CAG786477:CAG786535 BQK786477:BQK786535 BGO786477:BGO786535 AWS786477:AWS786535 AMW786477:AMW786535 ADA786477:ADA786535 TE786477:TE786535 JI786477:JI786535 M786477:M786535 WVU720941:WVU720999 WLY720941:WLY720999 WCC720941:WCC720999 VSG720941:VSG720999 VIK720941:VIK720999 UYO720941:UYO720999 UOS720941:UOS720999 UEW720941:UEW720999 TVA720941:TVA720999 TLE720941:TLE720999 TBI720941:TBI720999 SRM720941:SRM720999 SHQ720941:SHQ720999 RXU720941:RXU720999 RNY720941:RNY720999 REC720941:REC720999 QUG720941:QUG720999 QKK720941:QKK720999 QAO720941:QAO720999 PQS720941:PQS720999 PGW720941:PGW720999 OXA720941:OXA720999 ONE720941:ONE720999 ODI720941:ODI720999 NTM720941:NTM720999 NJQ720941:NJQ720999 MZU720941:MZU720999 MPY720941:MPY720999 MGC720941:MGC720999 LWG720941:LWG720999 LMK720941:LMK720999 LCO720941:LCO720999 KSS720941:KSS720999 KIW720941:KIW720999 JZA720941:JZA720999 JPE720941:JPE720999 JFI720941:JFI720999 IVM720941:IVM720999 ILQ720941:ILQ720999 IBU720941:IBU720999 HRY720941:HRY720999 HIC720941:HIC720999 GYG720941:GYG720999 GOK720941:GOK720999 GEO720941:GEO720999 FUS720941:FUS720999 FKW720941:FKW720999 FBA720941:FBA720999 ERE720941:ERE720999 EHI720941:EHI720999 DXM720941:DXM720999 DNQ720941:DNQ720999 DDU720941:DDU720999 CTY720941:CTY720999 CKC720941:CKC720999 CAG720941:CAG720999 BQK720941:BQK720999 BGO720941:BGO720999 AWS720941:AWS720999 AMW720941:AMW720999 ADA720941:ADA720999 TE720941:TE720999 JI720941:JI720999 M720941:M720999 WVU655405:WVU655463 WLY655405:WLY655463 WCC655405:WCC655463 VSG655405:VSG655463 VIK655405:VIK655463 UYO655405:UYO655463 UOS655405:UOS655463 UEW655405:UEW655463 TVA655405:TVA655463 TLE655405:TLE655463 TBI655405:TBI655463 SRM655405:SRM655463 SHQ655405:SHQ655463 RXU655405:RXU655463 RNY655405:RNY655463 REC655405:REC655463 QUG655405:QUG655463 QKK655405:QKK655463 QAO655405:QAO655463 PQS655405:PQS655463 PGW655405:PGW655463 OXA655405:OXA655463 ONE655405:ONE655463 ODI655405:ODI655463 NTM655405:NTM655463 NJQ655405:NJQ655463 MZU655405:MZU655463 MPY655405:MPY655463 MGC655405:MGC655463 LWG655405:LWG655463 LMK655405:LMK655463 LCO655405:LCO655463 KSS655405:KSS655463 KIW655405:KIW655463 JZA655405:JZA655463 JPE655405:JPE655463 JFI655405:JFI655463 IVM655405:IVM655463 ILQ655405:ILQ655463 IBU655405:IBU655463 HRY655405:HRY655463 HIC655405:HIC655463 GYG655405:GYG655463 GOK655405:GOK655463 GEO655405:GEO655463 FUS655405:FUS655463 FKW655405:FKW655463 FBA655405:FBA655463 ERE655405:ERE655463 EHI655405:EHI655463 DXM655405:DXM655463 DNQ655405:DNQ655463 DDU655405:DDU655463 CTY655405:CTY655463 CKC655405:CKC655463 CAG655405:CAG655463 BQK655405:BQK655463 BGO655405:BGO655463 AWS655405:AWS655463 AMW655405:AMW655463 ADA655405:ADA655463 TE655405:TE655463 JI655405:JI655463 M655405:M655463 WVU589869:WVU589927 WLY589869:WLY589927 WCC589869:WCC589927 VSG589869:VSG589927 VIK589869:VIK589927 UYO589869:UYO589927 UOS589869:UOS589927 UEW589869:UEW589927 TVA589869:TVA589927 TLE589869:TLE589927 TBI589869:TBI589927 SRM589869:SRM589927 SHQ589869:SHQ589927 RXU589869:RXU589927 RNY589869:RNY589927 REC589869:REC589927 QUG589869:QUG589927 QKK589869:QKK589927 QAO589869:QAO589927 PQS589869:PQS589927 PGW589869:PGW589927 OXA589869:OXA589927 ONE589869:ONE589927 ODI589869:ODI589927 NTM589869:NTM589927 NJQ589869:NJQ589927 MZU589869:MZU589927 MPY589869:MPY589927 MGC589869:MGC589927 LWG589869:LWG589927 LMK589869:LMK589927 LCO589869:LCO589927 KSS589869:KSS589927 KIW589869:KIW589927 JZA589869:JZA589927 JPE589869:JPE589927 JFI589869:JFI589927 IVM589869:IVM589927 ILQ589869:ILQ589927 IBU589869:IBU589927 HRY589869:HRY589927 HIC589869:HIC589927 GYG589869:GYG589927 GOK589869:GOK589927 GEO589869:GEO589927 FUS589869:FUS589927 FKW589869:FKW589927 FBA589869:FBA589927 ERE589869:ERE589927 EHI589869:EHI589927 DXM589869:DXM589927 DNQ589869:DNQ589927 DDU589869:DDU589927 CTY589869:CTY589927 CKC589869:CKC589927 CAG589869:CAG589927 BQK589869:BQK589927 BGO589869:BGO589927 AWS589869:AWS589927 AMW589869:AMW589927 ADA589869:ADA589927 TE589869:TE589927 JI589869:JI589927 M589869:M589927 WVU524333:WVU524391 WLY524333:WLY524391 WCC524333:WCC524391 VSG524333:VSG524391 VIK524333:VIK524391 UYO524333:UYO524391 UOS524333:UOS524391 UEW524333:UEW524391 TVA524333:TVA524391 TLE524333:TLE524391 TBI524333:TBI524391 SRM524333:SRM524391 SHQ524333:SHQ524391 RXU524333:RXU524391 RNY524333:RNY524391 REC524333:REC524391 QUG524333:QUG524391 QKK524333:QKK524391 QAO524333:QAO524391 PQS524333:PQS524391 PGW524333:PGW524391 OXA524333:OXA524391 ONE524333:ONE524391 ODI524333:ODI524391 NTM524333:NTM524391 NJQ524333:NJQ524391 MZU524333:MZU524391 MPY524333:MPY524391 MGC524333:MGC524391 LWG524333:LWG524391 LMK524333:LMK524391 LCO524333:LCO524391 KSS524333:KSS524391 KIW524333:KIW524391 JZA524333:JZA524391 JPE524333:JPE524391 JFI524333:JFI524391 IVM524333:IVM524391 ILQ524333:ILQ524391 IBU524333:IBU524391 HRY524333:HRY524391 HIC524333:HIC524391 GYG524333:GYG524391 GOK524333:GOK524391 GEO524333:GEO524391 FUS524333:FUS524391 FKW524333:FKW524391 FBA524333:FBA524391 ERE524333:ERE524391 EHI524333:EHI524391 DXM524333:DXM524391 DNQ524333:DNQ524391 DDU524333:DDU524391 CTY524333:CTY524391 CKC524333:CKC524391 CAG524333:CAG524391 BQK524333:BQK524391 BGO524333:BGO524391 AWS524333:AWS524391 AMW524333:AMW524391 ADA524333:ADA524391 TE524333:TE524391 JI524333:JI524391 M524333:M524391 WVU458797:WVU458855 WLY458797:WLY458855 WCC458797:WCC458855 VSG458797:VSG458855 VIK458797:VIK458855 UYO458797:UYO458855 UOS458797:UOS458855 UEW458797:UEW458855 TVA458797:TVA458855 TLE458797:TLE458855 TBI458797:TBI458855 SRM458797:SRM458855 SHQ458797:SHQ458855 RXU458797:RXU458855 RNY458797:RNY458855 REC458797:REC458855 QUG458797:QUG458855 QKK458797:QKK458855 QAO458797:QAO458855 PQS458797:PQS458855 PGW458797:PGW458855 OXA458797:OXA458855 ONE458797:ONE458855 ODI458797:ODI458855 NTM458797:NTM458855 NJQ458797:NJQ458855 MZU458797:MZU458855 MPY458797:MPY458855 MGC458797:MGC458855 LWG458797:LWG458855 LMK458797:LMK458855 LCO458797:LCO458855 KSS458797:KSS458855 KIW458797:KIW458855 JZA458797:JZA458855 JPE458797:JPE458855 JFI458797:JFI458855 IVM458797:IVM458855 ILQ458797:ILQ458855 IBU458797:IBU458855 HRY458797:HRY458855 HIC458797:HIC458855 GYG458797:GYG458855 GOK458797:GOK458855 GEO458797:GEO458855 FUS458797:FUS458855 FKW458797:FKW458855 FBA458797:FBA458855 ERE458797:ERE458855 EHI458797:EHI458855 DXM458797:DXM458855 DNQ458797:DNQ458855 DDU458797:DDU458855 CTY458797:CTY458855 CKC458797:CKC458855 CAG458797:CAG458855 BQK458797:BQK458855 BGO458797:BGO458855 AWS458797:AWS458855 AMW458797:AMW458855 ADA458797:ADA458855 TE458797:TE458855 JI458797:JI458855 M458797:M458855 WVU393261:WVU393319 WLY393261:WLY393319 WCC393261:WCC393319 VSG393261:VSG393319 VIK393261:VIK393319 UYO393261:UYO393319 UOS393261:UOS393319 UEW393261:UEW393319 TVA393261:TVA393319 TLE393261:TLE393319 TBI393261:TBI393319 SRM393261:SRM393319 SHQ393261:SHQ393319 RXU393261:RXU393319 RNY393261:RNY393319 REC393261:REC393319 QUG393261:QUG393319 QKK393261:QKK393319 QAO393261:QAO393319 PQS393261:PQS393319 PGW393261:PGW393319 OXA393261:OXA393319 ONE393261:ONE393319 ODI393261:ODI393319 NTM393261:NTM393319 NJQ393261:NJQ393319 MZU393261:MZU393319 MPY393261:MPY393319 MGC393261:MGC393319 LWG393261:LWG393319 LMK393261:LMK393319 LCO393261:LCO393319 KSS393261:KSS393319 KIW393261:KIW393319 JZA393261:JZA393319 JPE393261:JPE393319 JFI393261:JFI393319 IVM393261:IVM393319 ILQ393261:ILQ393319 IBU393261:IBU393319 HRY393261:HRY393319 HIC393261:HIC393319 GYG393261:GYG393319 GOK393261:GOK393319 GEO393261:GEO393319 FUS393261:FUS393319 FKW393261:FKW393319 FBA393261:FBA393319 ERE393261:ERE393319 EHI393261:EHI393319 DXM393261:DXM393319 DNQ393261:DNQ393319 DDU393261:DDU393319 CTY393261:CTY393319 CKC393261:CKC393319 CAG393261:CAG393319 BQK393261:BQK393319 BGO393261:BGO393319 AWS393261:AWS393319 AMW393261:AMW393319 ADA393261:ADA393319 TE393261:TE393319 JI393261:JI393319 M393261:M393319 WVU327725:WVU327783 WLY327725:WLY327783 WCC327725:WCC327783 VSG327725:VSG327783 VIK327725:VIK327783 UYO327725:UYO327783 UOS327725:UOS327783 UEW327725:UEW327783 TVA327725:TVA327783 TLE327725:TLE327783 TBI327725:TBI327783 SRM327725:SRM327783 SHQ327725:SHQ327783 RXU327725:RXU327783 RNY327725:RNY327783 REC327725:REC327783 QUG327725:QUG327783 QKK327725:QKK327783 QAO327725:QAO327783 PQS327725:PQS327783 PGW327725:PGW327783 OXA327725:OXA327783 ONE327725:ONE327783 ODI327725:ODI327783 NTM327725:NTM327783 NJQ327725:NJQ327783 MZU327725:MZU327783 MPY327725:MPY327783 MGC327725:MGC327783 LWG327725:LWG327783 LMK327725:LMK327783 LCO327725:LCO327783 KSS327725:KSS327783 KIW327725:KIW327783 JZA327725:JZA327783 JPE327725:JPE327783 JFI327725:JFI327783 IVM327725:IVM327783 ILQ327725:ILQ327783 IBU327725:IBU327783 HRY327725:HRY327783 HIC327725:HIC327783 GYG327725:GYG327783 GOK327725:GOK327783 GEO327725:GEO327783 FUS327725:FUS327783 FKW327725:FKW327783 FBA327725:FBA327783 ERE327725:ERE327783 EHI327725:EHI327783 DXM327725:DXM327783 DNQ327725:DNQ327783 DDU327725:DDU327783 CTY327725:CTY327783 CKC327725:CKC327783 CAG327725:CAG327783 BQK327725:BQK327783 BGO327725:BGO327783 AWS327725:AWS327783 AMW327725:AMW327783 ADA327725:ADA327783 TE327725:TE327783 JI327725:JI327783 M327725:M327783 WVU262189:WVU262247 WLY262189:WLY262247 WCC262189:WCC262247 VSG262189:VSG262247 VIK262189:VIK262247 UYO262189:UYO262247 UOS262189:UOS262247 UEW262189:UEW262247 TVA262189:TVA262247 TLE262189:TLE262247 TBI262189:TBI262247 SRM262189:SRM262247 SHQ262189:SHQ262247 RXU262189:RXU262247 RNY262189:RNY262247 REC262189:REC262247 QUG262189:QUG262247 QKK262189:QKK262247 QAO262189:QAO262247 PQS262189:PQS262247 PGW262189:PGW262247 OXA262189:OXA262247 ONE262189:ONE262247 ODI262189:ODI262247 NTM262189:NTM262247 NJQ262189:NJQ262247 MZU262189:MZU262247 MPY262189:MPY262247 MGC262189:MGC262247 LWG262189:LWG262247 LMK262189:LMK262247 LCO262189:LCO262247 KSS262189:KSS262247 KIW262189:KIW262247 JZA262189:JZA262247 JPE262189:JPE262247 JFI262189:JFI262247 IVM262189:IVM262247 ILQ262189:ILQ262247 IBU262189:IBU262247 HRY262189:HRY262247 HIC262189:HIC262247 GYG262189:GYG262247 GOK262189:GOK262247 GEO262189:GEO262247 FUS262189:FUS262247 FKW262189:FKW262247 FBA262189:FBA262247 ERE262189:ERE262247 EHI262189:EHI262247 DXM262189:DXM262247 DNQ262189:DNQ262247 DDU262189:DDU262247 CTY262189:CTY262247 CKC262189:CKC262247 CAG262189:CAG262247 BQK262189:BQK262247 BGO262189:BGO262247 AWS262189:AWS262247 AMW262189:AMW262247 ADA262189:ADA262247 TE262189:TE262247 JI262189:JI262247 M262189:M262247 WVU196653:WVU196711 WLY196653:WLY196711 WCC196653:WCC196711 VSG196653:VSG196711 VIK196653:VIK196711 UYO196653:UYO196711 UOS196653:UOS196711 UEW196653:UEW196711 TVA196653:TVA196711 TLE196653:TLE196711 TBI196653:TBI196711 SRM196653:SRM196711 SHQ196653:SHQ196711 RXU196653:RXU196711 RNY196653:RNY196711 REC196653:REC196711 QUG196653:QUG196711 QKK196653:QKK196711 QAO196653:QAO196711 PQS196653:PQS196711 PGW196653:PGW196711 OXA196653:OXA196711 ONE196653:ONE196711 ODI196653:ODI196711 NTM196653:NTM196711 NJQ196653:NJQ196711 MZU196653:MZU196711 MPY196653:MPY196711 MGC196653:MGC196711 LWG196653:LWG196711 LMK196653:LMK196711 LCO196653:LCO196711 KSS196653:KSS196711 KIW196653:KIW196711 JZA196653:JZA196711 JPE196653:JPE196711 JFI196653:JFI196711 IVM196653:IVM196711 ILQ196653:ILQ196711 IBU196653:IBU196711 HRY196653:HRY196711 HIC196653:HIC196711 GYG196653:GYG196711 GOK196653:GOK196711 GEO196653:GEO196711 FUS196653:FUS196711 FKW196653:FKW196711 FBA196653:FBA196711 ERE196653:ERE196711 EHI196653:EHI196711 DXM196653:DXM196711 DNQ196653:DNQ196711 DDU196653:DDU196711 CTY196653:CTY196711 CKC196653:CKC196711 CAG196653:CAG196711 BQK196653:BQK196711 BGO196653:BGO196711 AWS196653:AWS196711 AMW196653:AMW196711 ADA196653:ADA196711 TE196653:TE196711 JI196653:JI196711 M196653:M196711 WVU131117:WVU131175 WLY131117:WLY131175 WCC131117:WCC131175 VSG131117:VSG131175 VIK131117:VIK131175 UYO131117:UYO131175 UOS131117:UOS131175 UEW131117:UEW131175 TVA131117:TVA131175 TLE131117:TLE131175 TBI131117:TBI131175 SRM131117:SRM131175 SHQ131117:SHQ131175 RXU131117:RXU131175 RNY131117:RNY131175 REC131117:REC131175 QUG131117:QUG131175 QKK131117:QKK131175 QAO131117:QAO131175 PQS131117:PQS131175 PGW131117:PGW131175 OXA131117:OXA131175 ONE131117:ONE131175 ODI131117:ODI131175 NTM131117:NTM131175 NJQ131117:NJQ131175 MZU131117:MZU131175 MPY131117:MPY131175 MGC131117:MGC131175 LWG131117:LWG131175 LMK131117:LMK131175 LCO131117:LCO131175 KSS131117:KSS131175 KIW131117:KIW131175 JZA131117:JZA131175 JPE131117:JPE131175 JFI131117:JFI131175 IVM131117:IVM131175 ILQ131117:ILQ131175 IBU131117:IBU131175 HRY131117:HRY131175 HIC131117:HIC131175 GYG131117:GYG131175 GOK131117:GOK131175 GEO131117:GEO131175 FUS131117:FUS131175 FKW131117:FKW131175 FBA131117:FBA131175 ERE131117:ERE131175 EHI131117:EHI131175 DXM131117:DXM131175 DNQ131117:DNQ131175 DDU131117:DDU131175 CTY131117:CTY131175 CKC131117:CKC131175 CAG131117:CAG131175 BQK131117:BQK131175 BGO131117:BGO131175 AWS131117:AWS131175 AMW131117:AMW131175 ADA131117:ADA131175 TE131117:TE131175 JI131117:JI131175 M131117:M131175 WVU65581:WVU65639 WLY65581:WLY65639 WCC65581:WCC65639 VSG65581:VSG65639 VIK65581:VIK65639 UYO65581:UYO65639 UOS65581:UOS65639 UEW65581:UEW65639 TVA65581:TVA65639 TLE65581:TLE65639 TBI65581:TBI65639 SRM65581:SRM65639 SHQ65581:SHQ65639 RXU65581:RXU65639 RNY65581:RNY65639 REC65581:REC65639 QUG65581:QUG65639 QKK65581:QKK65639 QAO65581:QAO65639 PQS65581:PQS65639 PGW65581:PGW65639 OXA65581:OXA65639 ONE65581:ONE65639 ODI65581:ODI65639 NTM65581:NTM65639 NJQ65581:NJQ65639 MZU65581:MZU65639 MPY65581:MPY65639 MGC65581:MGC65639 LWG65581:LWG65639 LMK65581:LMK65639 LCO65581:LCO65639 KSS65581:KSS65639 KIW65581:KIW65639 JZA65581:JZA65639 JPE65581:JPE65639 JFI65581:JFI65639 IVM65581:IVM65639 ILQ65581:ILQ65639 IBU65581:IBU65639 HRY65581:HRY65639 HIC65581:HIC65639 GYG65581:GYG65639 GOK65581:GOK65639 GEO65581:GEO65639 FUS65581:FUS65639 FKW65581:FKW65639 FBA65581:FBA65639 ERE65581:ERE65639 EHI65581:EHI65639 DXM65581:DXM65639 DNQ65581:DNQ65639 DDU65581:DDU65639 CTY65581:CTY65639 CKC65581:CKC65639 CAG65581:CAG65639 BQK65581:BQK65639 BGO65581:BGO65639 AWS65581:AWS65639 AMW65581:AMW65639 ADA65581:ADA65639 TE65581:TE65639 JI65581:JI65639 M65581:M65639 WVU18:WVU77 WLY18:WLY77 WCC18:WCC77 VSG18:VSG77 VIK18:VIK77 UYO18:UYO77 UOS18:UOS77 UEW18:UEW77 TVA18:TVA77 TLE18:TLE77 TBI18:TBI77 SRM18:SRM77 SHQ18:SHQ77 RXU18:RXU77 RNY18:RNY77 REC18:REC77 QUG18:QUG77 QKK18:QKK77 QAO18:QAO77 PQS18:PQS77 PGW18:PGW77 OXA18:OXA77 ONE18:ONE77 ODI18:ODI77 NTM18:NTM77 NJQ18:NJQ77 MZU18:MZU77 MPY18:MPY77 MGC18:MGC77 LWG18:LWG77 LMK18:LMK77 LCO18:LCO77 KSS18:KSS77 KIW18:KIW77 JZA18:JZA77 JPE18:JPE77 JFI18:JFI77 IVM18:IVM77 ILQ18:ILQ77 IBU18:IBU77 HRY18:HRY77 HIC18:HIC77 GYG18:GYG77 GOK18:GOK77 GEO18:GEO77 FUS18:FUS77 FKW18:FKW77 FBA18:FBA77 ERE18:ERE77 EHI18:EHI77 DXM18:DXM77 DNQ18:DNQ77 DDU18:DDU77 CTY18:CTY77 CKC18:CKC77 CAG18:CAG77 BQK18:BQK77 BGO18:BGO77 AWS18:AWS77 AMW18:AMW77 ADA18:ADA77 TE18:TE77 JI18:JI77 TE13 WVU983080 WLY983080 WCC983080 VSG983080 VIK983080 UYO983080 UOS983080 UEW983080 TVA983080 TLE983080 TBI983080 SRM983080 SHQ983080 RXU983080 RNY983080 REC983080 QUG983080 QKK983080 QAO983080 PQS983080 PGW983080 OXA983080 ONE983080 ODI983080 NTM983080 NJQ983080 MZU983080 MPY983080 MGC983080 LWG983080 LMK983080 LCO983080 KSS983080 KIW983080 JZA983080 JPE983080 JFI983080 IVM983080 ILQ983080 IBU983080 HRY983080 HIC983080 GYG983080 GOK983080 GEO983080 FUS983080 FKW983080 FBA983080 ERE983080 EHI983080 DXM983080 DNQ983080 DDU983080 CTY983080 CKC983080 CAG983080 BQK983080 BGO983080 AWS983080 AMW983080 ADA983080 TE983080 JI983080 M983080 WVU917544 WLY917544 WCC917544 VSG917544 VIK917544 UYO917544 UOS917544 UEW917544 TVA917544 TLE917544 TBI917544 SRM917544 SHQ917544 RXU917544 RNY917544 REC917544 QUG917544 QKK917544 QAO917544 PQS917544 PGW917544 OXA917544 ONE917544 ODI917544 NTM917544 NJQ917544 MZU917544 MPY917544 MGC917544 LWG917544 LMK917544 LCO917544 KSS917544 KIW917544 JZA917544 JPE917544 JFI917544 IVM917544 ILQ917544 IBU917544 HRY917544 HIC917544 GYG917544 GOK917544 GEO917544 FUS917544 FKW917544 FBA917544 ERE917544 EHI917544 DXM917544 DNQ917544 DDU917544 CTY917544 CKC917544 CAG917544 BQK917544 BGO917544 AWS917544 AMW917544 ADA917544 TE917544 JI917544 M917544 WVU852008 WLY852008 WCC852008 VSG852008 VIK852008 UYO852008 UOS852008 UEW852008 TVA852008 TLE852008 TBI852008 SRM852008 SHQ852008 RXU852008 RNY852008 REC852008 QUG852008 QKK852008 QAO852008 PQS852008 PGW852008 OXA852008 ONE852008 ODI852008 NTM852008 NJQ852008 MZU852008 MPY852008 MGC852008 LWG852008 LMK852008 LCO852008 KSS852008 KIW852008 JZA852008 JPE852008 JFI852008 IVM852008 ILQ852008 IBU852008 HRY852008 HIC852008 GYG852008 GOK852008 GEO852008 FUS852008 FKW852008 FBA852008 ERE852008 EHI852008 DXM852008 DNQ852008 DDU852008 CTY852008 CKC852008 CAG852008 BQK852008 BGO852008 AWS852008 AMW852008 ADA852008 TE852008 JI852008 M852008 WVU786472 WLY786472 WCC786472 VSG786472 VIK786472 UYO786472 UOS786472 UEW786472 TVA786472 TLE786472 TBI786472 SRM786472 SHQ786472 RXU786472 RNY786472 REC786472 QUG786472 QKK786472 QAO786472 PQS786472 PGW786472 OXA786472 ONE786472 ODI786472 NTM786472 NJQ786472 MZU786472 MPY786472 MGC786472 LWG786472 LMK786472 LCO786472 KSS786472 KIW786472 JZA786472 JPE786472 JFI786472 IVM786472 ILQ786472 IBU786472 HRY786472 HIC786472 GYG786472 GOK786472 GEO786472 FUS786472 FKW786472 FBA786472 ERE786472 EHI786472 DXM786472 DNQ786472 DDU786472 CTY786472 CKC786472 CAG786472 BQK786472 BGO786472 AWS786472 AMW786472 ADA786472 TE786472 JI786472 M786472 WVU720936 WLY720936 WCC720936 VSG720936 VIK720936 UYO720936 UOS720936 UEW720936 TVA720936 TLE720936 TBI720936 SRM720936 SHQ720936 RXU720936 RNY720936 REC720936 QUG720936 QKK720936 QAO720936 PQS720936 PGW720936 OXA720936 ONE720936 ODI720936 NTM720936 NJQ720936 MZU720936 MPY720936 MGC720936 LWG720936 LMK720936 LCO720936 KSS720936 KIW720936 JZA720936 JPE720936 JFI720936 IVM720936 ILQ720936 IBU720936 HRY720936 HIC720936 GYG720936 GOK720936 GEO720936 FUS720936 FKW720936 FBA720936 ERE720936 EHI720936 DXM720936 DNQ720936 DDU720936 CTY720936 CKC720936 CAG720936 BQK720936 BGO720936 AWS720936 AMW720936 ADA720936 TE720936 JI720936 M720936 WVU655400 WLY655400 WCC655400 VSG655400 VIK655400 UYO655400 UOS655400 UEW655400 TVA655400 TLE655400 TBI655400 SRM655400 SHQ655400 RXU655400 RNY655400 REC655400 QUG655400 QKK655400 QAO655400 PQS655400 PGW655400 OXA655400 ONE655400 ODI655400 NTM655400 NJQ655400 MZU655400 MPY655400 MGC655400 LWG655400 LMK655400 LCO655400 KSS655400 KIW655400 JZA655400 JPE655400 JFI655400 IVM655400 ILQ655400 IBU655400 HRY655400 HIC655400 GYG655400 GOK655400 GEO655400 FUS655400 FKW655400 FBA655400 ERE655400 EHI655400 DXM655400 DNQ655400 DDU655400 CTY655400 CKC655400 CAG655400 BQK655400 BGO655400 AWS655400 AMW655400 ADA655400 TE655400 JI655400 M655400 WVU589864 WLY589864 WCC589864 VSG589864 VIK589864 UYO589864 UOS589864 UEW589864 TVA589864 TLE589864 TBI589864 SRM589864 SHQ589864 RXU589864 RNY589864 REC589864 QUG589864 QKK589864 QAO589864 PQS589864 PGW589864 OXA589864 ONE589864 ODI589864 NTM589864 NJQ589864 MZU589864 MPY589864 MGC589864 LWG589864 LMK589864 LCO589864 KSS589864 KIW589864 JZA589864 JPE589864 JFI589864 IVM589864 ILQ589864 IBU589864 HRY589864 HIC589864 GYG589864 GOK589864 GEO589864 FUS589864 FKW589864 FBA589864 ERE589864 EHI589864 DXM589864 DNQ589864 DDU589864 CTY589864 CKC589864 CAG589864 BQK589864 BGO589864 AWS589864 AMW589864 ADA589864 TE589864 JI589864 M589864 WVU524328 WLY524328 WCC524328 VSG524328 VIK524328 UYO524328 UOS524328 UEW524328 TVA524328 TLE524328 TBI524328 SRM524328 SHQ524328 RXU524328 RNY524328 REC524328 QUG524328 QKK524328 QAO524328 PQS524328 PGW524328 OXA524328 ONE524328 ODI524328 NTM524328 NJQ524328 MZU524328 MPY524328 MGC524328 LWG524328 LMK524328 LCO524328 KSS524328 KIW524328 JZA524328 JPE524328 JFI524328 IVM524328 ILQ524328 IBU524328 HRY524328 HIC524328 GYG524328 GOK524328 GEO524328 FUS524328 FKW524328 FBA524328 ERE524328 EHI524328 DXM524328 DNQ524328 DDU524328 CTY524328 CKC524328 CAG524328 BQK524328 BGO524328 AWS524328 AMW524328 ADA524328 TE524328 JI524328 M524328 WVU458792 WLY458792 WCC458792 VSG458792 VIK458792 UYO458792 UOS458792 UEW458792 TVA458792 TLE458792 TBI458792 SRM458792 SHQ458792 RXU458792 RNY458792 REC458792 QUG458792 QKK458792 QAO458792 PQS458792 PGW458792 OXA458792 ONE458792 ODI458792 NTM458792 NJQ458792 MZU458792 MPY458792 MGC458792 LWG458792 LMK458792 LCO458792 KSS458792 KIW458792 JZA458792 JPE458792 JFI458792 IVM458792 ILQ458792 IBU458792 HRY458792 HIC458792 GYG458792 GOK458792 GEO458792 FUS458792 FKW458792 FBA458792 ERE458792 EHI458792 DXM458792 DNQ458792 DDU458792 CTY458792 CKC458792 CAG458792 BQK458792 BGO458792 AWS458792 AMW458792 ADA458792 TE458792 JI458792 M458792 WVU393256 WLY393256 WCC393256 VSG393256 VIK393256 UYO393256 UOS393256 UEW393256 TVA393256 TLE393256 TBI393256 SRM393256 SHQ393256 RXU393256 RNY393256 REC393256 QUG393256 QKK393256 QAO393256 PQS393256 PGW393256 OXA393256 ONE393256 ODI393256 NTM393256 NJQ393256 MZU393256 MPY393256 MGC393256 LWG393256 LMK393256 LCO393256 KSS393256 KIW393256 JZA393256 JPE393256 JFI393256 IVM393256 ILQ393256 IBU393256 HRY393256 HIC393256 GYG393256 GOK393256 GEO393256 FUS393256 FKW393256 FBA393256 ERE393256 EHI393256 DXM393256 DNQ393256 DDU393256 CTY393256 CKC393256 CAG393256 BQK393256 BGO393256 AWS393256 AMW393256 ADA393256 TE393256 JI393256 M393256 WVU327720 WLY327720 WCC327720 VSG327720 VIK327720 UYO327720 UOS327720 UEW327720 TVA327720 TLE327720 TBI327720 SRM327720 SHQ327720 RXU327720 RNY327720 REC327720 QUG327720 QKK327720 QAO327720 PQS327720 PGW327720 OXA327720 ONE327720 ODI327720 NTM327720 NJQ327720 MZU327720 MPY327720 MGC327720 LWG327720 LMK327720 LCO327720 KSS327720 KIW327720 JZA327720 JPE327720 JFI327720 IVM327720 ILQ327720 IBU327720 HRY327720 HIC327720 GYG327720 GOK327720 GEO327720 FUS327720 FKW327720 FBA327720 ERE327720 EHI327720 DXM327720 DNQ327720 DDU327720 CTY327720 CKC327720 CAG327720 BQK327720 BGO327720 AWS327720 AMW327720 ADA327720 TE327720 JI327720 M327720 WVU262184 WLY262184 WCC262184 VSG262184 VIK262184 UYO262184 UOS262184 UEW262184 TVA262184 TLE262184 TBI262184 SRM262184 SHQ262184 RXU262184 RNY262184 REC262184 QUG262184 QKK262184 QAO262184 PQS262184 PGW262184 OXA262184 ONE262184 ODI262184 NTM262184 NJQ262184 MZU262184 MPY262184 MGC262184 LWG262184 LMK262184 LCO262184 KSS262184 KIW262184 JZA262184 JPE262184 JFI262184 IVM262184 ILQ262184 IBU262184 HRY262184 HIC262184 GYG262184 GOK262184 GEO262184 FUS262184 FKW262184 FBA262184 ERE262184 EHI262184 DXM262184 DNQ262184 DDU262184 CTY262184 CKC262184 CAG262184 BQK262184 BGO262184 AWS262184 AMW262184 ADA262184 TE262184 JI262184 M262184 WVU196648 WLY196648 WCC196648 VSG196648 VIK196648 UYO196648 UOS196648 UEW196648 TVA196648 TLE196648 TBI196648 SRM196648 SHQ196648 RXU196648 RNY196648 REC196648 QUG196648 QKK196648 QAO196648 PQS196648 PGW196648 OXA196648 ONE196648 ODI196648 NTM196648 NJQ196648 MZU196648 MPY196648 MGC196648 LWG196648 LMK196648 LCO196648 KSS196648 KIW196648 JZA196648 JPE196648 JFI196648 IVM196648 ILQ196648 IBU196648 HRY196648 HIC196648 GYG196648 GOK196648 GEO196648 FUS196648 FKW196648 FBA196648 ERE196648 EHI196648 DXM196648 DNQ196648 DDU196648 CTY196648 CKC196648 CAG196648 BQK196648 BGO196648 AWS196648 AMW196648 ADA196648 TE196648 JI196648 M196648 WVU131112 WLY131112 WCC131112 VSG131112 VIK131112 UYO131112 UOS131112 UEW131112 TVA131112 TLE131112 TBI131112 SRM131112 SHQ131112 RXU131112 RNY131112 REC131112 QUG131112 QKK131112 QAO131112 PQS131112 PGW131112 OXA131112 ONE131112 ODI131112 NTM131112 NJQ131112 MZU131112 MPY131112 MGC131112 LWG131112 LMK131112 LCO131112 KSS131112 KIW131112 JZA131112 JPE131112 JFI131112 IVM131112 ILQ131112 IBU131112 HRY131112 HIC131112 GYG131112 GOK131112 GEO131112 FUS131112 FKW131112 FBA131112 ERE131112 EHI131112 DXM131112 DNQ131112 DDU131112 CTY131112 CKC131112 CAG131112 BQK131112 BGO131112 AWS131112 AMW131112 ADA131112 TE131112 JI131112 M131112 WVU65576 WLY65576 WCC65576 VSG65576 VIK65576 UYO65576 UOS65576 UEW65576 TVA65576 TLE65576 TBI65576 SRM65576 SHQ65576 RXU65576 RNY65576 REC65576 QUG65576 QKK65576 QAO65576 PQS65576 PGW65576 OXA65576 ONE65576 ODI65576 NTM65576 NJQ65576 MZU65576 MPY65576 MGC65576 LWG65576 LMK65576 LCO65576 KSS65576 KIW65576 JZA65576 JPE65576 JFI65576 IVM65576 ILQ65576 IBU65576 HRY65576 HIC65576 GYG65576 GOK65576 GEO65576 FUS65576 FKW65576 FBA65576 ERE65576 EHI65576 DXM65576 DNQ65576 DDU65576 CTY65576 CKC65576 CAG65576 BQK65576 BGO65576 AWS65576 AMW65576 ADA65576 TE65576 JI65576 M65576 WVU13 WLY13 WCC13 VSG13 VIK13 UYO13 UOS13 UEW13 TVA13 TLE13 TBI13 SRM13 SHQ13 RXU13 RNY13 REC13 QUG13 QKK13 QAO13 PQS13 PGW13 OXA13 ONE13 ODI13 NTM13 NJQ13 MZU13 MPY13 MGC13 LWG13 LMK13 LCO13 KSS13 KIW13 JZA13 JPE13 JFI13 IVM13 ILQ13 IBU13 HRY13 HIC13 GYG13 GOK13 GEO13 FUS13 FKW13 FBA13 ERE13 EHI13 DXM13 DNQ13 DDU13 CTY13 CKC13 CAG13 BQK13 BGO13 AWS13 AMW13 ADA13 ADA127:ADA147 TE127:TE147 JI127:JI147 M127:M147 WVU127:WVU147 WLY127:WLY147 WCC127:WCC147 VSG127:VSG147 VIK127:VIK147 UYO127:UYO147 UOS127:UOS147 UEW127:UEW147 TVA127:TVA147 TLE127:TLE147 TBI127:TBI147 SRM127:SRM147 SHQ127:SHQ147 RXU127:RXU147 RNY127:RNY147 REC127:REC147 QUG127:QUG147 QKK127:QKK147 QAO127:QAO147 PQS127:PQS147 PGW127:PGW147 OXA127:OXA147 ONE127:ONE147 ODI127:ODI147 NTM127:NTM147 NJQ127:NJQ147 MZU127:MZU147 MPY127:MPY147 MGC127:MGC147 LWG127:LWG147 LMK127:LMK147 LCO127:LCO147 KSS127:KSS147 KIW127:KIW147 JZA127:JZA147 JPE127:JPE147 JFI127:JFI147 IVM127:IVM147 ILQ127:ILQ147 IBU127:IBU147 HRY127:HRY147 HIC127:HIC147 GYG127:GYG147 GOK127:GOK147 GEO127:GEO147 FUS127:FUS147 FKW127:FKW147 FBA127:FBA147 ERE127:ERE147 EHI127:EHI147 DXM127:DXM147 DNQ127:DNQ147 DDU127:DDU147 CTY127:CTY147 CKC127:CKC147 CAG127:CAG147 BQK127:BQK147 BGO127:BGO147 AWS127:AWS147 AMW127:AMW147 AMW153:AMW263 AWS153:AWS263 BGO153:BGO263 BQK153:BQK263 CAG153:CAG263 CKC153:CKC263 CTY153:CTY263 DDU153:DDU263 DNQ153:DNQ263 DXM153:DXM263 EHI153:EHI263 ERE153:ERE263 FBA153:FBA263 FKW153:FKW263 FUS153:FUS263 GEO153:GEO263 GOK153:GOK263 GYG153:GYG263 HIC153:HIC263 HRY153:HRY263 IBU153:IBU263 ILQ153:ILQ263 IVM153:IVM263 JFI153:JFI263 JPE153:JPE263 JZA153:JZA263 KIW153:KIW263 KSS153:KSS263 LCO153:LCO263 LMK153:LMK263 LWG153:LWG263 MGC153:MGC263 MPY153:MPY263 MZU153:MZU263 NJQ153:NJQ263 NTM153:NTM263 ODI153:ODI263 ONE153:ONE263 OXA153:OXA263 PGW153:PGW263 PQS153:PQS263 QAO153:QAO263 QKK153:QKK263 QUG153:QUG263 REC153:REC263 RNY153:RNY263 RXU153:RXU263 SHQ153:SHQ263 SRM153:SRM263 TBI153:TBI263 TLE153:TLE263 TVA153:TVA263 UEW153:UEW263 UOS153:UOS263 UYO153:UYO263 VIK153:VIK263 VSG153:VSG263 WCC153:WCC263 WLY153:WLY263 WVU153:WVU263 ADA153:ADA263 JI153:JI263 TE153:TE263 M153:M263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038FCF9E746C449B5491E22D15FA95A" ma:contentTypeVersion="5703" ma:contentTypeDescription="A content type to manage public (operations) IDB documents" ma:contentTypeScope="" ma:versionID="14896e8a976151e46ae1f52e1b7b657a">
  <xsd:schema xmlns:xsd="http://www.w3.org/2001/XMLSchema" xmlns:xs="http://www.w3.org/2001/XMLSchema" xmlns:p="http://schemas.microsoft.com/office/2006/metadata/properties" xmlns:ns2="cdc7663a-08f0-4737-9e8c-148ce897a09c" targetNamespace="http://schemas.microsoft.com/office/2006/metadata/properties" ma:root="true" ma:fieldsID="b4ffa2d49b421495120387930d6b45d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4951/OC-BR</Approval_x0020_Number>
    <Phase xmlns="cdc7663a-08f0-4737-9e8c-148ce897a09c">PHASE_IMPLEMENTATION</Phase>
    <Document_x0020_Author xmlns="cdc7663a-08f0-4737-9e8c-148ce897a09c">Mirelle Pereira de Arruda,Juliana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FISCAL POLICY FOR SUSTAINABILITY AND GROWTH</TermName>
          <TermId xmlns="http://schemas.microsoft.com/office/infopath/2007/PartnerControls">6e15b5e0-ae82-4b06-920a-eef6dd27cc8b</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30</Value>
      <Value>33</Value>
      <Value>32</Value>
      <Value>3</Value>
      <Value>31</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BR-L1527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Extracted_x0020_Keywords xmlns="cdc7663a-08f0-4737-9e8c-148ce897a09c" xsi:nil="true"/>
    <_dlc_DocId xmlns="cdc7663a-08f0-4737-9e8c-148ce897a09c">EZSHARE-681759976-80</_dlc_DocId>
    <_dlc_DocIdUrl xmlns="cdc7663a-08f0-4737-9e8c-148ce897a09c">
      <Url>https://idbg.sharepoint.com/teams/EZ-BR-LON/BR-L1527/_layouts/15/DocIdRedir.aspx?ID=EZSHARE-681759976-80</Url>
      <Description>EZSHARE-681759976-80</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C918F957-EC3C-4BD4-8668-36AD9F5C46DF}"/>
</file>

<file path=customXml/itemProps2.xml><?xml version="1.0" encoding="utf-8"?>
<ds:datastoreItem xmlns:ds="http://schemas.openxmlformats.org/officeDocument/2006/customXml" ds:itemID="{295A4B70-BCF6-43F2-A913-C38ED68C1EBA}"/>
</file>

<file path=customXml/itemProps3.xml><?xml version="1.0" encoding="utf-8"?>
<ds:datastoreItem xmlns:ds="http://schemas.openxmlformats.org/officeDocument/2006/customXml" ds:itemID="{1F2FA935-D667-419E-AB9A-66146D43BC86}"/>
</file>

<file path=customXml/itemProps4.xml><?xml version="1.0" encoding="utf-8"?>
<ds:datastoreItem xmlns:ds="http://schemas.openxmlformats.org/officeDocument/2006/customXml" ds:itemID="{8B7FBC85-4F3F-44FB-A45C-93AEE4A03BFA}"/>
</file>

<file path=customXml/itemProps5.xml><?xml version="1.0" encoding="utf-8"?>
<ds:datastoreItem xmlns:ds="http://schemas.openxmlformats.org/officeDocument/2006/customXml" ds:itemID="{BF5531A1-3ED7-491B-8AA7-7B154B69F552}"/>
</file>

<file path=customXml/itemProps6.xml><?xml version="1.0" encoding="utf-8"?>
<ds:datastoreItem xmlns:ds="http://schemas.openxmlformats.org/officeDocument/2006/customXml" ds:itemID="{87545469-BC62-40A2-B8C3-30B34F961E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PA</vt:lpstr>
      <vt:lpstr>PA!Area_de_impressao</vt:lpstr>
    </vt:vector>
  </TitlesOfParts>
  <Company>SEFA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Alan Gimenez Ribeiro</dc:creator>
  <cp:keywords/>
  <cp:lastModifiedBy>Mirelle Pereira de Arruda, Juliana</cp:lastModifiedBy>
  <dcterms:created xsi:type="dcterms:W3CDTF">2021-10-15T20:19:01Z</dcterms:created>
  <dcterms:modified xsi:type="dcterms:W3CDTF">2021-12-15T11:42:07Z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32;#FISCAL POLICY FOR SUSTAINABILITY AND GROWTH|6e15b5e0-ae82-4b06-920a-eef6dd27cc8b</vt:lpwstr>
  </property>
  <property fmtid="{D5CDD505-2E9C-101B-9397-08002B2CF9AE}" pid="13" name="Fund IDB">
    <vt:lpwstr>33;#ORC|c028a4b2-ad8b-4cf4-9cac-a2ae6a778e23</vt:lpwstr>
  </property>
  <property fmtid="{D5CDD505-2E9C-101B-9397-08002B2CF9AE}" pid="14" name="Sector IDB">
    <vt:lpwstr>31;#REFORM / MODERNIZATION OF THE STATE|c8fda4a7-691a-4c65-b227-9825197b5cd2</vt:lpwstr>
  </property>
  <property fmtid="{D5CDD505-2E9C-101B-9397-08002B2CF9AE}" pid="15" name="_dlc_DocIdItemGuid">
    <vt:lpwstr>685e4709-1383-4bec-8a00-a0745a3a5354</vt:lpwstr>
  </property>
  <property fmtid="{D5CDD505-2E9C-101B-9397-08002B2CF9AE}" pid="16" name="Disclosure Activity">
    <vt:lpwstr>Procurement Plan</vt:lpwstr>
  </property>
  <property fmtid="{D5CDD505-2E9C-101B-9397-08002B2CF9AE}" pid="18" name="ContentTypeId">
    <vt:lpwstr>0x0101001A458A224826124E8B45B1D613300CFC008038FCF9E746C449B5491E22D15FA95A</vt:lpwstr>
  </property>
  <property fmtid="{D5CDD505-2E9C-101B-9397-08002B2CF9AE}" pid="19" name="Series Operations IDB">
    <vt:lpwstr/>
  </property>
</Properties>
</file>