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6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duardaz\Documents\InfraInvest\Docs Finais II\"/>
    </mc:Choice>
  </mc:AlternateContent>
  <xr:revisionPtr revIDLastSave="0" documentId="13_ncr:1_{D047B13C-D948-401A-8F78-B7F987BC61AF}" xr6:coauthVersionLast="31" xr6:coauthVersionMax="31" xr10:uidLastSave="{00000000-0000-0000-0000-000000000000}"/>
  <bookViews>
    <workbookView xWindow="0" yWindow="0" windowWidth="12263" windowHeight="3525" xr2:uid="{00000000-000D-0000-FFFF-FFFF00000000}"/>
  </bookViews>
  <sheets>
    <sheet name="Sheet1" sheetId="1" r:id="rId1"/>
    <sheet name="Sheet2" sheetId="2" r:id="rId2"/>
  </sheets>
  <definedNames>
    <definedName name="_xlnm.Print_Area" localSheetId="0">Sheet1!$A$1:$N$19</definedName>
  </definedNames>
  <calcPr calcId="179017"/>
</workbook>
</file>

<file path=xl/calcChain.xml><?xml version="1.0" encoding="utf-8"?>
<calcChain xmlns="http://schemas.openxmlformats.org/spreadsheetml/2006/main">
  <c r="E15" i="1" l="1"/>
  <c r="H15" i="1"/>
</calcChain>
</file>

<file path=xl/sharedStrings.xml><?xml version="1.0" encoding="utf-8"?>
<sst xmlns="http://schemas.openxmlformats.org/spreadsheetml/2006/main" count="106" uniqueCount="69">
  <si>
    <t>Estimated contract
cost (US$)</t>
  </si>
  <si>
    <t>Source of financing
and percentage</t>
  </si>
  <si>
    <t>Component 1</t>
  </si>
  <si>
    <t>Component 2</t>
  </si>
  <si>
    <t>Comments</t>
  </si>
  <si>
    <t>Direct Contracting</t>
  </si>
  <si>
    <t>International Competitive Bidding</t>
  </si>
  <si>
    <t>National Competitive Bidding</t>
  </si>
  <si>
    <t>Shopping</t>
  </si>
  <si>
    <t>Least-Cost Selection</t>
  </si>
  <si>
    <t>Executing agency:   IDB</t>
  </si>
  <si>
    <t>Component</t>
  </si>
  <si>
    <t>Procurement Type</t>
  </si>
  <si>
    <t>Consultant 1: brief description</t>
  </si>
  <si>
    <t>A. Consulting services:</t>
  </si>
  <si>
    <t>C. Non consulting services</t>
  </si>
  <si>
    <t>Component 3</t>
  </si>
  <si>
    <t>Selection
Method 
(2)</t>
  </si>
  <si>
    <t>SSS</t>
  </si>
  <si>
    <t>SC &lt;= $100K</t>
  </si>
  <si>
    <t>SC &gt; $100K and &lt;= $250K</t>
  </si>
  <si>
    <t>FC &gt; $250K</t>
  </si>
  <si>
    <t>Lump Sum</t>
  </si>
  <si>
    <t>Framework</t>
  </si>
  <si>
    <t>Type of contract</t>
  </si>
  <si>
    <t>Individual Consultant (AM-650)</t>
  </si>
  <si>
    <t>Firm Consultant (GN-2765)</t>
  </si>
  <si>
    <t>Corp. Procurement (GN-2303)</t>
  </si>
  <si>
    <t>Service type</t>
  </si>
  <si>
    <t>Description 
(4)</t>
  </si>
  <si>
    <t>IDB/MIF</t>
  </si>
  <si>
    <t>Amount</t>
  </si>
  <si>
    <t>%</t>
  </si>
  <si>
    <t xml:space="preserve">Estimated date of the procurement
notice </t>
  </si>
  <si>
    <t>Estimated contract start date</t>
  </si>
  <si>
    <t>Other External Donor</t>
  </si>
  <si>
    <t>(1) Grouping together of similar procurement is recommended, such as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</si>
  <si>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description</t>
  </si>
  <si>
    <t>B. Goods (2)</t>
  </si>
  <si>
    <t>amount</t>
  </si>
  <si>
    <t>Component 4</t>
  </si>
  <si>
    <t>Component 5</t>
  </si>
  <si>
    <t>select Service type</t>
  </si>
  <si>
    <t>Select comp</t>
  </si>
  <si>
    <t>Select Proc. Type</t>
  </si>
  <si>
    <t>select method</t>
  </si>
  <si>
    <t>Goods Included in Firm Cons. RFP</t>
  </si>
  <si>
    <t>Select Cont. Type</t>
  </si>
  <si>
    <t>IICQ</t>
  </si>
  <si>
    <t>FWTO</t>
  </si>
  <si>
    <t>Table for Data Validation</t>
  </si>
  <si>
    <t>PROCUREMENT PLAN FOR BANK EXECUTED OPERATIONS</t>
  </si>
  <si>
    <t xml:space="preserve">   Total    </t>
  </si>
  <si>
    <t>Country: Brazil</t>
  </si>
  <si>
    <t>Project number: BR-T1377</t>
  </si>
  <si>
    <t>Title of Project: InfraInvest: Sustainable Infrastructure for Brazil</t>
  </si>
  <si>
    <t>Total Project Amount US($): 600,000</t>
  </si>
  <si>
    <t xml:space="preserve">Period covered by the plan: 24 months </t>
  </si>
  <si>
    <t>Develop an economic analysis to identify opportunities that support a greener growth pathway for sustainable infrastructure and to influence planning and the political decision-making process under the NDC implementation in Brazil.</t>
  </si>
  <si>
    <t>Prepared by: Barbara Brakarz</t>
  </si>
  <si>
    <t>(2) Consulting firms: Per GN-2765-1, Consulting Firm selection methods for Bank-executed Operations are:  Single Source Selection (SSS); Simplified Competitive &lt;= 100K (SC &lt;=100K); Simplified Competitive &gt;100K and &lt;=250K (SC &gt;100K and &lt;=250K); Fully Competitive &gt;250K and Framework Agreement Task Order (FWTO).   All Consulting Firm selection processes under this policy must use the electronic module in Convergence.</t>
  </si>
  <si>
    <t>(2) Goods:  Per GN-2765-1, par. A.2.2.c: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</si>
  <si>
    <t>Strengthen regulatory frameworks for concessions and PPPs for sustainable infrastructure, including (i) identify the improvements needed on norms and regulations for the delivery effective concessions and PPPs; (ii) access how the public and private sector could address the main challenges faced by cities when elaborating a project, focusing on sustainability aspects, and (iii) work with one city to design and structure a clear pipeline of sustainable infrastructure projects.</t>
  </si>
  <si>
    <r>
      <t>(2)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Individual consultants</t>
    </r>
    <r>
      <rPr>
        <b/>
        <sz val="11"/>
        <color theme="1"/>
        <rFont val="Calibri"/>
        <family val="2"/>
        <scheme val="minor"/>
      </rPr>
      <t>:</t>
    </r>
    <r>
      <rPr>
        <sz val="11"/>
        <color theme="1"/>
        <rFont val="Calibri"/>
        <family val="2"/>
        <scheme val="minor"/>
      </rPr>
      <t xml:space="preserve"> IICQ: International Individual Consultant Selection Based on Qualifications; SSS: Single Source Selection.  Selection process to be done in accordance with AM-650.</t>
    </r>
  </si>
  <si>
    <t>UDR: CBR</t>
  </si>
  <si>
    <t>Structured dialogues between government (national and sub-national), as well as with private financial institutions to develop a joinT agenda to scale up investments of low carbon sustainable infrastructure .</t>
  </si>
  <si>
    <t xml:space="preserve">Sustainable infrastructure PPP pilot project in a medium size municipality. </t>
  </si>
  <si>
    <t>Develop an analysis at city level to identify priority areas of investments in sustainable infrastructure and produce recommendations for a package of policy and investments solutions to facilitate its implementation; including the identification of financing challenges and solutions to deliver sustainable infrastructure at city level, with particular focus on PPPs.</t>
  </si>
  <si>
    <t>Project management of activities including communication among the executors and the beneficiary, also reviewing the activities' development.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</si>
</sst>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[$-409]d\-mmm\-yy;@"/>
    <numFmt numFmtId="165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2" fillId="0" borderId="0" applyFont="0" applyFill="0" applyBorder="0" applyAlignment="0" applyProtection="0"/>
  </cellStyleXfs>
  <cellXfs count="95"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/>
    <xf numFmtId="0" fontId="6" fillId="5" borderId="25" xfId="0" applyFont="1" applyFill="1" applyBorder="1" applyAlignment="1">
      <alignment horizontal="left"/>
    </xf>
    <xf numFmtId="0" fontId="6" fillId="5" borderId="6" xfId="0" applyFont="1" applyFill="1" applyBorder="1" applyAlignment="1">
      <alignment horizontal="left"/>
    </xf>
    <xf numFmtId="0" fontId="5" fillId="5" borderId="1" xfId="0" applyFont="1" applyFill="1" applyBorder="1" applyAlignment="1">
      <alignment horizontal="left"/>
    </xf>
    <xf numFmtId="0" fontId="6" fillId="2" borderId="24" xfId="0" applyFont="1" applyFill="1" applyBorder="1" applyAlignment="1">
      <alignment horizontal="centerContinuous" vertical="center" wrapText="1"/>
    </xf>
    <xf numFmtId="0" fontId="6" fillId="2" borderId="1" xfId="0" applyFont="1" applyFill="1" applyBorder="1" applyAlignment="1">
      <alignment horizontal="centerContinuous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vertical="center" wrapText="1"/>
    </xf>
    <xf numFmtId="0" fontId="5" fillId="0" borderId="10" xfId="0" applyFont="1" applyBorder="1"/>
    <xf numFmtId="0" fontId="5" fillId="0" borderId="10" xfId="0" applyFont="1" applyBorder="1" applyAlignment="1">
      <alignment wrapText="1"/>
    </xf>
    <xf numFmtId="0" fontId="5" fillId="0" borderId="30" xfId="0" applyFont="1" applyBorder="1" applyAlignment="1">
      <alignment wrapText="1"/>
    </xf>
    <xf numFmtId="0" fontId="5" fillId="0" borderId="30" xfId="0" applyFont="1" applyBorder="1"/>
    <xf numFmtId="164" fontId="5" fillId="0" borderId="30" xfId="0" applyNumberFormat="1" applyFont="1" applyBorder="1"/>
    <xf numFmtId="0" fontId="5" fillId="0" borderId="21" xfId="0" applyFont="1" applyBorder="1"/>
    <xf numFmtId="0" fontId="5" fillId="0" borderId="13" xfId="1" applyFont="1" applyFill="1" applyBorder="1" applyAlignment="1">
      <alignment vertical="center" wrapText="1"/>
    </xf>
    <xf numFmtId="0" fontId="5" fillId="0" borderId="6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165" fontId="5" fillId="0" borderId="1" xfId="2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37" fontId="5" fillId="0" borderId="1" xfId="2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/>
    </xf>
    <xf numFmtId="165" fontId="6" fillId="0" borderId="1" xfId="2" applyNumberFormat="1" applyFont="1" applyBorder="1" applyAlignment="1">
      <alignment horizontal="left" vertical="center"/>
    </xf>
    <xf numFmtId="0" fontId="6" fillId="3" borderId="1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14" xfId="1" applyFont="1" applyFill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Border="1"/>
    <xf numFmtId="0" fontId="5" fillId="0" borderId="0" xfId="0" applyFont="1" applyBorder="1" applyAlignment="1">
      <alignment horizontal="left"/>
    </xf>
    <xf numFmtId="0" fontId="5" fillId="0" borderId="19" xfId="0" applyFont="1" applyBorder="1" applyAlignment="1">
      <alignment horizontal="left" wrapText="1"/>
    </xf>
    <xf numFmtId="0" fontId="5" fillId="0" borderId="0" xfId="0" applyFont="1" applyAlignment="1">
      <alignment wrapText="1"/>
    </xf>
    <xf numFmtId="0" fontId="6" fillId="4" borderId="0" xfId="0" applyFont="1" applyFill="1"/>
    <xf numFmtId="0" fontId="5" fillId="4" borderId="0" xfId="0" applyFont="1" applyFill="1"/>
    <xf numFmtId="0" fontId="5" fillId="4" borderId="1" xfId="0" applyFont="1" applyFill="1" applyBorder="1"/>
    <xf numFmtId="0" fontId="5" fillId="4" borderId="2" xfId="0" applyFont="1" applyFill="1" applyBorder="1"/>
    <xf numFmtId="0" fontId="5" fillId="4" borderId="5" xfId="0" applyFont="1" applyFill="1" applyBorder="1"/>
    <xf numFmtId="0" fontId="5" fillId="0" borderId="15" xfId="0" applyFont="1" applyBorder="1" applyAlignment="1">
      <alignment vertical="center"/>
    </xf>
    <xf numFmtId="0" fontId="5" fillId="0" borderId="4" xfId="0" applyFont="1" applyBorder="1" applyAlignment="1">
      <alignment vertical="center" wrapText="1"/>
    </xf>
    <xf numFmtId="0" fontId="5" fillId="0" borderId="2" xfId="0" applyFont="1" applyBorder="1" applyAlignment="1">
      <alignment vertical="center"/>
    </xf>
    <xf numFmtId="0" fontId="5" fillId="0" borderId="0" xfId="1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1" xfId="1" applyFont="1" applyFill="1" applyBorder="1" applyAlignment="1">
      <alignment vertical="center" wrapText="1"/>
    </xf>
    <xf numFmtId="0" fontId="1" fillId="0" borderId="7" xfId="0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37" fontId="1" fillId="0" borderId="1" xfId="2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165" fontId="1" fillId="0" borderId="1" xfId="2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left"/>
    </xf>
    <xf numFmtId="0" fontId="6" fillId="5" borderId="7" xfId="0" applyFont="1" applyFill="1" applyBorder="1" applyAlignment="1">
      <alignment horizontal="left"/>
    </xf>
    <xf numFmtId="0" fontId="6" fillId="5" borderId="23" xfId="0" applyFont="1" applyFill="1" applyBorder="1" applyAlignment="1">
      <alignment horizontal="left"/>
    </xf>
    <xf numFmtId="0" fontId="6" fillId="5" borderId="24" xfId="0" applyFont="1" applyFill="1" applyBorder="1" applyAlignment="1">
      <alignment horizontal="left"/>
    </xf>
    <xf numFmtId="0" fontId="6" fillId="5" borderId="8" xfId="0" applyFont="1" applyFill="1" applyBorder="1" applyAlignment="1">
      <alignment horizontal="left"/>
    </xf>
    <xf numFmtId="0" fontId="6" fillId="5" borderId="3" xfId="0" applyFont="1" applyFill="1" applyBorder="1" applyAlignment="1">
      <alignment horizontal="left"/>
    </xf>
    <xf numFmtId="0" fontId="6" fillId="5" borderId="9" xfId="0" applyFont="1" applyFill="1" applyBorder="1" applyAlignment="1">
      <alignment horizontal="left"/>
    </xf>
    <xf numFmtId="0" fontId="6" fillId="2" borderId="2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5" fillId="0" borderId="20" xfId="0" applyFont="1" applyBorder="1" applyAlignment="1"/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0" fontId="5" fillId="0" borderId="16" xfId="0" applyFont="1" applyBorder="1" applyAlignment="1">
      <alignment horizontal="left" wrapText="1"/>
    </xf>
    <xf numFmtId="0" fontId="5" fillId="0" borderId="17" xfId="0" applyFont="1" applyBorder="1" applyAlignment="1">
      <alignment horizontal="left" wrapText="1"/>
    </xf>
    <xf numFmtId="0" fontId="5" fillId="0" borderId="18" xfId="0" applyFont="1" applyBorder="1" applyAlignment="1">
      <alignment horizontal="left" wrapText="1"/>
    </xf>
    <xf numFmtId="0" fontId="1" fillId="0" borderId="16" xfId="0" applyFont="1" applyBorder="1" applyAlignment="1">
      <alignment horizontal="left" vertical="center"/>
    </xf>
    <xf numFmtId="0" fontId="5" fillId="0" borderId="17" xfId="0" applyFont="1" applyBorder="1" applyAlignment="1">
      <alignment horizontal="left"/>
    </xf>
    <xf numFmtId="0" fontId="5" fillId="0" borderId="18" xfId="0" applyFont="1" applyBorder="1" applyAlignment="1">
      <alignment horizontal="left"/>
    </xf>
    <xf numFmtId="0" fontId="6" fillId="0" borderId="2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1" fillId="0" borderId="15" xfId="0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0" xfId="1" applyFont="1" applyFill="1" applyBorder="1" applyAlignment="1">
      <alignment vertical="center" wrapText="1"/>
    </xf>
  </cellXfs>
  <cellStyles count="3">
    <cellStyle name="Comma" xfId="2" builtinId="3"/>
    <cellStyle name="Normal" xfId="0" builtinId="0"/>
    <cellStyle name="Normal 3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13" Type="http://schemas.openxmlformats.org/officeDocument/2006/relationships/customXml" Target="../customXml/item7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5"/>
  <sheetViews>
    <sheetView tabSelected="1" view="pageBreakPreview" topLeftCell="A9" zoomScale="85" zoomScaleNormal="70" zoomScaleSheetLayoutView="85" workbookViewId="0">
      <selection activeCell="M14" sqref="M14"/>
    </sheetView>
  </sheetViews>
  <sheetFormatPr defaultColWidth="8.796875" defaultRowHeight="12.75" outlineLevelRow="1" x14ac:dyDescent="0.35"/>
  <cols>
    <col min="1" max="1" width="12.796875" style="2" customWidth="1"/>
    <col min="2" max="2" width="15.796875" style="2" customWidth="1"/>
    <col min="3" max="3" width="15.46484375" style="2" customWidth="1"/>
    <col min="4" max="4" width="38.1328125" style="2" customWidth="1"/>
    <col min="5" max="5" width="12.1328125" style="2" customWidth="1"/>
    <col min="6" max="6" width="13" style="2" customWidth="1"/>
    <col min="7" max="7" width="12.6640625" style="2" customWidth="1"/>
    <col min="8" max="8" width="10.6640625" style="2" customWidth="1"/>
    <col min="9" max="9" width="5.19921875" style="2" customWidth="1"/>
    <col min="10" max="10" width="9" style="2" customWidth="1"/>
    <col min="11" max="11" width="6" style="2" customWidth="1"/>
    <col min="12" max="12" width="14.33203125" style="2" customWidth="1"/>
    <col min="13" max="13" width="11.796875" style="2" customWidth="1"/>
    <col min="14" max="14" width="17.46484375" style="2" customWidth="1"/>
    <col min="15" max="16" width="8.796875" style="2"/>
    <col min="17" max="17" width="9" style="2" customWidth="1"/>
    <col min="18" max="18" width="0.33203125" style="2" hidden="1" customWidth="1"/>
    <col min="19" max="16384" width="8.796875" style="2"/>
  </cols>
  <sheetData>
    <row r="1" spans="1:20" ht="29.45" customHeight="1" thickBot="1" x14ac:dyDescent="0.4">
      <c r="A1" s="56" t="s">
        <v>51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8"/>
      <c r="O1" s="1"/>
      <c r="P1" s="1"/>
      <c r="Q1" s="1"/>
      <c r="R1" s="1"/>
      <c r="S1" s="1"/>
      <c r="T1" s="1"/>
    </row>
    <row r="2" spans="1:20" ht="14" customHeight="1" x14ac:dyDescent="0.4">
      <c r="A2" s="61" t="s">
        <v>53</v>
      </c>
      <c r="B2" s="62"/>
      <c r="C2" s="62"/>
      <c r="D2" s="62" t="s">
        <v>10</v>
      </c>
      <c r="E2" s="62"/>
      <c r="F2" s="62"/>
      <c r="G2" s="62"/>
      <c r="H2" s="62"/>
      <c r="I2" s="62"/>
      <c r="J2" s="62"/>
      <c r="K2" s="62"/>
      <c r="L2" s="62"/>
      <c r="M2" s="62"/>
      <c r="N2" s="3" t="s">
        <v>64</v>
      </c>
    </row>
    <row r="3" spans="1:20" ht="14" customHeight="1" x14ac:dyDescent="0.4">
      <c r="A3" s="4" t="s">
        <v>54</v>
      </c>
      <c r="B3" s="5"/>
      <c r="C3" s="59" t="s">
        <v>55</v>
      </c>
      <c r="D3" s="59"/>
      <c r="E3" s="59"/>
      <c r="F3" s="59"/>
      <c r="G3" s="59"/>
      <c r="H3" s="59"/>
      <c r="I3" s="59"/>
      <c r="J3" s="59"/>
      <c r="K3" s="59"/>
      <c r="L3" s="59"/>
      <c r="M3" s="59"/>
      <c r="N3" s="60"/>
    </row>
    <row r="4" spans="1:20" ht="14" customHeight="1" thickBot="1" x14ac:dyDescent="0.45">
      <c r="A4" s="63" t="s">
        <v>57</v>
      </c>
      <c r="B4" s="64"/>
      <c r="C4" s="64"/>
      <c r="D4" s="64"/>
      <c r="E4" s="64"/>
      <c r="F4" s="64" t="s">
        <v>56</v>
      </c>
      <c r="G4" s="64"/>
      <c r="H4" s="64"/>
      <c r="I4" s="64"/>
      <c r="J4" s="64"/>
      <c r="K4" s="64"/>
      <c r="L4" s="64"/>
      <c r="M4" s="64"/>
      <c r="N4" s="65"/>
    </row>
    <row r="5" spans="1:20" ht="28.05" customHeight="1" x14ac:dyDescent="0.35">
      <c r="A5" s="66" t="s">
        <v>11</v>
      </c>
      <c r="B5" s="69" t="s">
        <v>12</v>
      </c>
      <c r="C5" s="69" t="s">
        <v>28</v>
      </c>
      <c r="D5" s="69" t="s">
        <v>29</v>
      </c>
      <c r="E5" s="69" t="s">
        <v>0</v>
      </c>
      <c r="F5" s="69" t="s">
        <v>17</v>
      </c>
      <c r="G5" s="69" t="s">
        <v>24</v>
      </c>
      <c r="H5" s="6" t="s">
        <v>1</v>
      </c>
      <c r="I5" s="6"/>
      <c r="J5" s="6"/>
      <c r="K5" s="6"/>
      <c r="L5" s="69" t="s">
        <v>33</v>
      </c>
      <c r="M5" s="69" t="s">
        <v>34</v>
      </c>
      <c r="N5" s="72" t="s">
        <v>4</v>
      </c>
    </row>
    <row r="6" spans="1:20" ht="44" customHeight="1" thickBot="1" x14ac:dyDescent="0.4">
      <c r="A6" s="67"/>
      <c r="B6" s="70"/>
      <c r="C6" s="70"/>
      <c r="D6" s="70"/>
      <c r="E6" s="70"/>
      <c r="F6" s="70"/>
      <c r="G6" s="70"/>
      <c r="H6" s="7" t="s">
        <v>30</v>
      </c>
      <c r="I6" s="7"/>
      <c r="J6" s="7" t="s">
        <v>35</v>
      </c>
      <c r="K6" s="7"/>
      <c r="L6" s="70"/>
      <c r="M6" s="70"/>
      <c r="N6" s="73"/>
    </row>
    <row r="7" spans="1:20" ht="28.5" customHeight="1" thickBot="1" x14ac:dyDescent="0.4">
      <c r="A7" s="68"/>
      <c r="B7" s="71"/>
      <c r="C7" s="71"/>
      <c r="D7" s="71"/>
      <c r="E7" s="71"/>
      <c r="F7" s="71"/>
      <c r="G7" s="71"/>
      <c r="H7" s="8" t="s">
        <v>31</v>
      </c>
      <c r="I7" s="8" t="s">
        <v>32</v>
      </c>
      <c r="J7" s="8" t="s">
        <v>31</v>
      </c>
      <c r="K7" s="8" t="s">
        <v>32</v>
      </c>
      <c r="L7" s="71"/>
      <c r="M7" s="71"/>
      <c r="N7" s="74"/>
      <c r="R7" s="9" t="s">
        <v>5</v>
      </c>
    </row>
    <row r="8" spans="1:20" ht="0.95" customHeight="1" x14ac:dyDescent="0.35">
      <c r="A8" s="10" t="s">
        <v>43</v>
      </c>
      <c r="B8" s="10" t="s">
        <v>44</v>
      </c>
      <c r="C8" s="11" t="s">
        <v>46</v>
      </c>
      <c r="D8" s="12" t="s">
        <v>13</v>
      </c>
      <c r="E8" s="13"/>
      <c r="F8" s="13" t="s">
        <v>45</v>
      </c>
      <c r="G8" s="13" t="s">
        <v>47</v>
      </c>
      <c r="H8" s="13"/>
      <c r="I8" s="13"/>
      <c r="J8" s="13"/>
      <c r="K8" s="13"/>
      <c r="L8" s="14">
        <v>42430</v>
      </c>
      <c r="M8" s="14"/>
      <c r="N8" s="15"/>
      <c r="R8" s="16" t="s">
        <v>6</v>
      </c>
    </row>
    <row r="9" spans="1:20" s="25" customFormat="1" ht="92" customHeight="1" x14ac:dyDescent="0.45">
      <c r="A9" s="17" t="s">
        <v>2</v>
      </c>
      <c r="B9" s="18" t="s">
        <v>14</v>
      </c>
      <c r="C9" s="18" t="s">
        <v>26</v>
      </c>
      <c r="D9" s="18" t="s">
        <v>58</v>
      </c>
      <c r="E9" s="19">
        <v>215000</v>
      </c>
      <c r="F9" s="20" t="s">
        <v>18</v>
      </c>
      <c r="G9" s="20" t="s">
        <v>22</v>
      </c>
      <c r="H9" s="19">
        <v>215000</v>
      </c>
      <c r="I9" s="21">
        <v>100</v>
      </c>
      <c r="J9" s="22"/>
      <c r="K9" s="21"/>
      <c r="L9" s="23">
        <v>43101</v>
      </c>
      <c r="M9" s="23">
        <v>43132</v>
      </c>
      <c r="N9" s="24"/>
      <c r="R9" s="16" t="s">
        <v>7</v>
      </c>
    </row>
    <row r="10" spans="1:20" s="25" customFormat="1" ht="109.5" customHeight="1" thickBot="1" x14ac:dyDescent="0.5">
      <c r="A10" s="17" t="s">
        <v>3</v>
      </c>
      <c r="B10" s="18" t="s">
        <v>14</v>
      </c>
      <c r="C10" s="18" t="s">
        <v>26</v>
      </c>
      <c r="D10" s="46" t="s">
        <v>67</v>
      </c>
      <c r="E10" s="19">
        <v>165000</v>
      </c>
      <c r="F10" s="26" t="s">
        <v>18</v>
      </c>
      <c r="G10" s="20" t="s">
        <v>22</v>
      </c>
      <c r="H10" s="19">
        <v>165000</v>
      </c>
      <c r="I10" s="21">
        <v>100</v>
      </c>
      <c r="J10" s="22"/>
      <c r="K10" s="21"/>
      <c r="L10" s="23">
        <v>43101</v>
      </c>
      <c r="M10" s="23">
        <v>43132</v>
      </c>
      <c r="N10" s="24"/>
      <c r="R10" s="16" t="s">
        <v>8</v>
      </c>
    </row>
    <row r="11" spans="1:20" s="25" customFormat="1" ht="165.5" customHeight="1" x14ac:dyDescent="0.45">
      <c r="A11" s="47" t="s">
        <v>3</v>
      </c>
      <c r="B11" s="18" t="s">
        <v>14</v>
      </c>
      <c r="C11" s="18" t="s">
        <v>26</v>
      </c>
      <c r="D11" s="46" t="s">
        <v>62</v>
      </c>
      <c r="E11" s="19">
        <v>117000</v>
      </c>
      <c r="F11" s="26" t="s">
        <v>20</v>
      </c>
      <c r="G11" s="20" t="s">
        <v>22</v>
      </c>
      <c r="H11" s="19">
        <v>117000</v>
      </c>
      <c r="I11" s="21">
        <v>100</v>
      </c>
      <c r="J11" s="22"/>
      <c r="K11" s="21"/>
      <c r="L11" s="23">
        <v>43132</v>
      </c>
      <c r="M11" s="23">
        <v>43191</v>
      </c>
      <c r="N11" s="24"/>
      <c r="R11" s="9" t="s">
        <v>9</v>
      </c>
    </row>
    <row r="12" spans="1:20" s="48" customFormat="1" ht="60.5" customHeight="1" x14ac:dyDescent="0.45">
      <c r="A12" s="47" t="s">
        <v>3</v>
      </c>
      <c r="B12" s="46" t="s">
        <v>14</v>
      </c>
      <c r="C12" s="46" t="s">
        <v>25</v>
      </c>
      <c r="D12" s="46" t="s">
        <v>66</v>
      </c>
      <c r="E12" s="54">
        <v>83000</v>
      </c>
      <c r="F12" s="55" t="s">
        <v>18</v>
      </c>
      <c r="G12" s="55" t="s">
        <v>22</v>
      </c>
      <c r="H12" s="54">
        <v>83000</v>
      </c>
      <c r="I12" s="52">
        <v>100</v>
      </c>
      <c r="J12" s="53"/>
      <c r="K12" s="52"/>
      <c r="L12" s="51">
        <v>43191</v>
      </c>
      <c r="M12" s="51">
        <v>43221</v>
      </c>
      <c r="N12" s="50"/>
      <c r="R12" s="49"/>
    </row>
    <row r="13" spans="1:20" s="48" customFormat="1" ht="60.5" customHeight="1" x14ac:dyDescent="0.45">
      <c r="A13" s="91" t="s">
        <v>16</v>
      </c>
      <c r="B13" s="46" t="s">
        <v>14</v>
      </c>
      <c r="C13" s="92" t="s">
        <v>25</v>
      </c>
      <c r="D13" s="46" t="s">
        <v>68</v>
      </c>
      <c r="E13" s="54">
        <v>10000</v>
      </c>
      <c r="F13" s="55" t="s">
        <v>18</v>
      </c>
      <c r="G13" s="55" t="s">
        <v>22</v>
      </c>
      <c r="H13" s="54">
        <v>10000</v>
      </c>
      <c r="I13" s="52">
        <v>100</v>
      </c>
      <c r="J13" s="53"/>
      <c r="K13" s="52"/>
      <c r="L13" s="51">
        <v>43221</v>
      </c>
      <c r="M13" s="51">
        <v>43313</v>
      </c>
      <c r="N13" s="93"/>
      <c r="R13" s="94"/>
    </row>
    <row r="14" spans="1:20" s="25" customFormat="1" ht="78.5" customHeight="1" x14ac:dyDescent="0.45">
      <c r="A14" s="42" t="s">
        <v>16</v>
      </c>
      <c r="B14" s="18" t="s">
        <v>14</v>
      </c>
      <c r="C14" s="43" t="s">
        <v>26</v>
      </c>
      <c r="D14" s="46" t="s">
        <v>65</v>
      </c>
      <c r="E14" s="19">
        <v>10000</v>
      </c>
      <c r="F14" s="20" t="s">
        <v>19</v>
      </c>
      <c r="G14" s="20" t="s">
        <v>22</v>
      </c>
      <c r="H14" s="19">
        <v>10000</v>
      </c>
      <c r="I14" s="21">
        <v>100</v>
      </c>
      <c r="J14" s="22"/>
      <c r="K14" s="21"/>
      <c r="L14" s="23">
        <v>43101</v>
      </c>
      <c r="M14" s="23">
        <v>43132</v>
      </c>
      <c r="N14" s="44"/>
      <c r="R14" s="45"/>
    </row>
    <row r="15" spans="1:20" ht="18" customHeight="1" x14ac:dyDescent="0.35">
      <c r="A15" s="88" t="s">
        <v>59</v>
      </c>
      <c r="B15" s="89"/>
      <c r="C15" s="90"/>
      <c r="D15" s="27" t="s">
        <v>52</v>
      </c>
      <c r="E15" s="28">
        <f>SUM(E9:E14)</f>
        <v>600000</v>
      </c>
      <c r="F15" s="29"/>
      <c r="G15" s="29"/>
      <c r="H15" s="28">
        <f>SUM(H9:H14)</f>
        <v>600000</v>
      </c>
      <c r="I15" s="21"/>
      <c r="J15" s="22"/>
      <c r="K15" s="21"/>
      <c r="L15" s="29"/>
      <c r="M15" s="29"/>
      <c r="N15" s="29"/>
    </row>
    <row r="16" spans="1:20" s="30" customFormat="1" ht="52.5" customHeight="1" thickBot="1" x14ac:dyDescent="0.4">
      <c r="A16" s="75" t="s">
        <v>36</v>
      </c>
      <c r="B16" s="76"/>
      <c r="C16" s="76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R16" s="31"/>
    </row>
    <row r="17" spans="1:14" ht="20.25" customHeight="1" thickBot="1" x14ac:dyDescent="0.4">
      <c r="A17" s="85" t="s">
        <v>63</v>
      </c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7"/>
    </row>
    <row r="18" spans="1:14" s="32" customFormat="1" ht="32.549999999999997" customHeight="1" thickBot="1" x14ac:dyDescent="0.5">
      <c r="A18" s="78" t="s">
        <v>60</v>
      </c>
      <c r="B18" s="79"/>
      <c r="C18" s="79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1"/>
    </row>
    <row r="19" spans="1:14" s="33" customFormat="1" ht="29.55" customHeight="1" thickBot="1" x14ac:dyDescent="0.4">
      <c r="A19" s="82" t="s">
        <v>61</v>
      </c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4"/>
    </row>
    <row r="20" spans="1:14" s="36" customFormat="1" ht="34.5" customHeight="1" x14ac:dyDescent="0.35">
      <c r="A20" s="34"/>
      <c r="B20" s="34"/>
      <c r="C20" s="34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</row>
    <row r="21" spans="1:14" x14ac:dyDescent="0.35">
      <c r="A21" s="34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</row>
    <row r="22" spans="1:14" x14ac:dyDescent="0.35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</row>
    <row r="23" spans="1:14" x14ac:dyDescent="0.35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</row>
    <row r="24" spans="1:14" x14ac:dyDescent="0.35">
      <c r="A24" s="34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</row>
    <row r="25" spans="1:14" x14ac:dyDescent="0.35">
      <c r="A25" s="34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</row>
    <row r="26" spans="1:14" ht="13.15" x14ac:dyDescent="0.4">
      <c r="A26" s="37" t="s">
        <v>50</v>
      </c>
      <c r="B26" s="38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</row>
    <row r="27" spans="1:14" hidden="1" outlineLevel="1" x14ac:dyDescent="0.35">
      <c r="A27" s="39" t="s">
        <v>43</v>
      </c>
      <c r="B27" s="39" t="s">
        <v>44</v>
      </c>
      <c r="C27" s="39" t="s">
        <v>42</v>
      </c>
    </row>
    <row r="28" spans="1:14" ht="15" hidden="1" customHeight="1" outlineLevel="1" x14ac:dyDescent="0.35">
      <c r="A28" s="39" t="s">
        <v>2</v>
      </c>
      <c r="B28" s="39" t="s">
        <v>14</v>
      </c>
      <c r="C28" s="39" t="s">
        <v>25</v>
      </c>
      <c r="D28" s="39" t="s">
        <v>37</v>
      </c>
      <c r="E28" s="39" t="s">
        <v>39</v>
      </c>
      <c r="F28" s="39" t="s">
        <v>45</v>
      </c>
      <c r="G28" s="39" t="s">
        <v>47</v>
      </c>
      <c r="H28" s="39"/>
    </row>
    <row r="29" spans="1:14" hidden="1" outlineLevel="1" x14ac:dyDescent="0.35">
      <c r="A29" s="39" t="s">
        <v>3</v>
      </c>
      <c r="B29" s="39" t="s">
        <v>38</v>
      </c>
      <c r="C29" s="40" t="s">
        <v>26</v>
      </c>
      <c r="D29" s="39"/>
      <c r="E29" s="39"/>
      <c r="F29" s="39" t="s">
        <v>18</v>
      </c>
      <c r="G29" s="39" t="s">
        <v>22</v>
      </c>
      <c r="H29" s="39"/>
    </row>
    <row r="30" spans="1:14" hidden="1" outlineLevel="1" x14ac:dyDescent="0.35">
      <c r="A30" s="39" t="s">
        <v>16</v>
      </c>
      <c r="B30" s="39" t="s">
        <v>15</v>
      </c>
      <c r="C30" s="39" t="s">
        <v>46</v>
      </c>
      <c r="D30" s="39"/>
      <c r="E30" s="39"/>
      <c r="F30" s="41" t="s">
        <v>48</v>
      </c>
      <c r="G30" s="39" t="s">
        <v>23</v>
      </c>
      <c r="H30" s="39"/>
    </row>
    <row r="31" spans="1:14" hidden="1" outlineLevel="1" x14ac:dyDescent="0.35">
      <c r="A31" s="39" t="s">
        <v>40</v>
      </c>
      <c r="B31" s="39"/>
      <c r="C31" s="39" t="s">
        <v>27</v>
      </c>
      <c r="D31" s="39"/>
      <c r="E31" s="39"/>
      <c r="F31" s="39" t="s">
        <v>19</v>
      </c>
      <c r="G31" s="39"/>
      <c r="H31" s="39"/>
    </row>
    <row r="32" spans="1:14" hidden="1" outlineLevel="1" x14ac:dyDescent="0.35">
      <c r="A32" s="39" t="s">
        <v>41</v>
      </c>
      <c r="B32" s="39"/>
      <c r="C32" s="39"/>
      <c r="D32" s="39"/>
      <c r="E32" s="39"/>
      <c r="F32" s="39" t="s">
        <v>20</v>
      </c>
      <c r="G32" s="39"/>
      <c r="H32" s="39"/>
    </row>
    <row r="33" spans="1:8" hidden="1" outlineLevel="1" x14ac:dyDescent="0.35">
      <c r="A33" s="38"/>
      <c r="B33" s="38"/>
      <c r="C33" s="38"/>
      <c r="D33" s="39"/>
      <c r="E33" s="39"/>
      <c r="F33" s="39" t="s">
        <v>21</v>
      </c>
      <c r="G33" s="39"/>
      <c r="H33" s="39"/>
    </row>
    <row r="34" spans="1:8" hidden="1" outlineLevel="1" x14ac:dyDescent="0.35">
      <c r="D34" s="38"/>
      <c r="E34" s="38"/>
      <c r="F34" s="39" t="s">
        <v>49</v>
      </c>
      <c r="G34" s="38"/>
      <c r="H34" s="38"/>
    </row>
    <row r="35" spans="1:8" collapsed="1" x14ac:dyDescent="0.35"/>
  </sheetData>
  <mergeCells count="21">
    <mergeCell ref="A16:N16"/>
    <mergeCell ref="A18:N18"/>
    <mergeCell ref="A19:N19"/>
    <mergeCell ref="A17:N17"/>
    <mergeCell ref="A15:C15"/>
    <mergeCell ref="L5:L7"/>
    <mergeCell ref="M5:M7"/>
    <mergeCell ref="N5:N7"/>
    <mergeCell ref="C5:C7"/>
    <mergeCell ref="G5:G7"/>
    <mergeCell ref="A5:A7"/>
    <mergeCell ref="B5:B7"/>
    <mergeCell ref="D5:D7"/>
    <mergeCell ref="E5:E7"/>
    <mergeCell ref="F5:F7"/>
    <mergeCell ref="A1:N1"/>
    <mergeCell ref="C3:N3"/>
    <mergeCell ref="A2:C2"/>
    <mergeCell ref="D2:M2"/>
    <mergeCell ref="A4:E4"/>
    <mergeCell ref="F4:N4"/>
  </mergeCells>
  <dataValidations count="5">
    <dataValidation type="list" allowBlank="1" showInputMessage="1" showErrorMessage="1" sqref="A8:A14" xr:uid="{00000000-0002-0000-0000-000000000000}">
      <formula1>$A$27:$A$32</formula1>
    </dataValidation>
    <dataValidation type="list" allowBlank="1" showInputMessage="1" showErrorMessage="1" sqref="B8:B14" xr:uid="{00000000-0002-0000-0000-000001000000}">
      <formula1>$B$27:$B$32</formula1>
    </dataValidation>
    <dataValidation type="list" allowBlank="1" showInputMessage="1" showErrorMessage="1" sqref="C8:C14" xr:uid="{00000000-0002-0000-0000-000002000000}">
      <formula1>$C$27:$C$32</formula1>
    </dataValidation>
    <dataValidation type="list" allowBlank="1" showInputMessage="1" showErrorMessage="1" sqref="G8:G14" xr:uid="{00000000-0002-0000-0000-000003000000}">
      <formula1>$G$28:$G$30</formula1>
    </dataValidation>
    <dataValidation type="list" allowBlank="1" showInputMessage="1" showErrorMessage="1" sqref="F8:F14" xr:uid="{00000000-0002-0000-0000-000004000000}">
      <formula1>$F$28:$F$34</formula1>
    </dataValidation>
  </dataValidations>
  <printOptions gridLines="1"/>
  <pageMargins left="0.68" right="0.35" top="0.75" bottom="0.75" header="0.35" footer="0.3"/>
  <pageSetup scale="65" orientation="landscape" r:id="rId1"/>
  <headerFooter>
    <oddHeader>&amp;RAnnex IV - ME-T1336
Page &amp;P of &amp;N</oddHeader>
  </headerFooter>
  <rowBreaks count="1" manualBreakCount="1">
    <brk id="15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H7" sqref="H7"/>
    </sheetView>
  </sheetViews>
  <sheetFormatPr defaultRowHeight="14.25" x14ac:dyDescent="0.4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4C5A6493CD2A5E4F986BEB26A136E2B2" ma:contentTypeVersion="33" ma:contentTypeDescription="A content type to manage public (operations) IDB documents" ma:contentTypeScope="" ma:versionID="bc0b36de858601b72c14a82b17f20cfe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dcc56307d162147486aec8ffd427ab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T1377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_catalogs/masterpage/ECMForms/CorporateCT/View.aspx</Display>
  <Edit>_catalogs/masterpage/ECMForms/CorporateCT/Edit.aspx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DBDocs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Division_x0020_or_x0020_Unit xmlns="cdc7663a-08f0-4737-9e8c-148ce897a09c">CSC/CBR</Division_x0020_or_x0020_Unit>
    <Fiscal_x0020_Year_x0020_IDB xmlns="cdc7663a-08f0-4737-9e8c-148ce897a09c">2018</Fiscal_x0020_Year_x0020_IDB>
    <Other_x0020_Author xmlns="cdc7663a-08f0-4737-9e8c-148ce897a09c" xsi:nil="true"/>
    <Migration_x0020_Info xmlns="cdc7663a-08f0-4737-9e8c-148ce897a09c" xsi:nil="true"/>
    <Document_x0020_Author xmlns="cdc7663a-08f0-4737-9e8c-148ce897a09c">Berga,Pedro Correia de Souza</Document_x0020_Author>
    <Document_x0020_Language_x0020_IDB xmlns="cdc7663a-08f0-4737-9e8c-148ce897a09c">Portuguese</Document_x0020_Language_x0020_IDB>
    <TaxCatchAll xmlns="cdc7663a-08f0-4737-9e8c-148ce897a09c">
      <Value>6</Value>
      <Value>47</Value>
      <Value>32</Value>
      <Value>171</Value>
      <Value>68</Value>
    </TaxCatchAll>
    <Identifier xmlns="cdc7663a-08f0-4737-9e8c-148ce897a09c" xsi:nil="true"/>
    <_dlc_DocId xmlns="cdc7663a-08f0-4737-9e8c-148ce897a09c">EZSHARE-68705893-50</_dlc_DocId>
    <_dlc_DocIdUrl xmlns="cdc7663a-08f0-4737-9e8c-148ce897a09c">
      <Url>https://idbg.sharepoint.com/teams/EZ-BR-TCP/BR-T1377/_layouts/15/DocIdRedir.aspx?ID=EZSHARE-68705893-50</Url>
      <Description>EZSHARE-68705893-50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Approval_x0020_Number xmlns="cdc7663a-08f0-4737-9e8c-148ce897a09c">ATN/MC-16594-BR</Approval_x0020_Number>
    <Phase xmlns="cdc7663a-08f0-4737-9e8c-148ce897a09c">ACTIVE</Phase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CLIMATE CHANGE FINANCING</TermName>
          <TermId xmlns="http://schemas.microsoft.com/office/infopath/2007/PartnerControls">0721090b-7598-4438-912e-9210b5215a71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MSC</TermName>
          <TermId xmlns="http://schemas.microsoft.com/office/infopath/2007/PartnerControls">9700b841-8aa1-441a-9953-599c50e3a118</TermId>
        </TermInfo>
      </Terms>
    </g511464f9e53401d84b16fa9b379a574>
    <Related_x0020_SisCor_x0020_Number xmlns="cdc7663a-08f0-4737-9e8c-148ce897a09c" xsi:nil="true"/>
    <Operation_x0020_Type xmlns="cdc7663a-08f0-4737-9e8c-148ce897a09c">TCP</Operation_x0020_Type>
    <Package_x0020_Code xmlns="cdc7663a-08f0-4737-9e8c-148ce897a09c" xsi:nil="true"/>
    <Project_x0020_Number xmlns="cdc7663a-08f0-4737-9e8c-148ce897a09c">BR-T1377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ENVIRONMENT AND NATURAL DISASTERS</TermName>
          <TermId xmlns="http://schemas.microsoft.com/office/infopath/2007/PartnerControls">261e2b33-090b-4ab0-8e06-3aa3e7f32d57</TermId>
        </TermInfo>
      </Terms>
    </nddeef1749674d76abdbe4b239a70bc6>
    <Record_x0020_Number xmlns="cdc7663a-08f0-4737-9e8c-148ce897a09c" xsi:nil="true"/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0177E387-52F7-4F05-A31C-23148381398A}"/>
</file>

<file path=customXml/itemProps2.xml><?xml version="1.0" encoding="utf-8"?>
<ds:datastoreItem xmlns:ds="http://schemas.openxmlformats.org/officeDocument/2006/customXml" ds:itemID="{795C1C72-FA3F-4246-B09A-E98B3BDC5738}"/>
</file>

<file path=customXml/itemProps3.xml><?xml version="1.0" encoding="utf-8"?>
<ds:datastoreItem xmlns:ds="http://schemas.openxmlformats.org/officeDocument/2006/customXml" ds:itemID="{FB1D7591-E9BD-4969-9D33-38B376CEDAC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6D77021A-AC4E-4348-88D2-8F4A5227FE2B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F92398E4-70C2-4715-A67B-8C7AA716B611}">
  <ds:schemaRefs>
    <ds:schemaRef ds:uri="http://schemas.microsoft.com/sharepoint/v3/contenttype/forms/url"/>
  </ds:schemaRefs>
</ds:datastoreItem>
</file>

<file path=customXml/itemProps6.xml><?xml version="1.0" encoding="utf-8"?>
<ds:datastoreItem xmlns:ds="http://schemas.openxmlformats.org/officeDocument/2006/customXml" ds:itemID="{5F4F9352-0134-4812-9CB5-C7DECB5DE5AD}">
  <ds:schemaRefs>
    <ds:schemaRef ds:uri="http://purl.org/dc/terms/"/>
    <ds:schemaRef ds:uri="http://schemas.microsoft.com/office/2006/documentManagement/types"/>
    <ds:schemaRef ds:uri="cdc7663a-08f0-4737-9e8c-148ce897a09c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www.w3.org/XML/1998/namespace"/>
    <ds:schemaRef ds:uri="http://schemas.microsoft.com/office/2006/metadata/properties"/>
    <ds:schemaRef ds:uri="http://purl.org/dc/dcmitype/"/>
  </ds:schemaRefs>
</ds:datastoreItem>
</file>

<file path=customXml/itemProps7.xml><?xml version="1.0" encoding="utf-8"?>
<ds:datastoreItem xmlns:ds="http://schemas.openxmlformats.org/officeDocument/2006/customXml" ds:itemID="{3F1DBB88-DEFC-4521-9D7E-AC4B2ACDDA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mariace</dc:creator>
  <cp:keywords/>
  <cp:lastModifiedBy>Zoghbi, Eduarda Oliveira</cp:lastModifiedBy>
  <cp:lastPrinted>2017-11-27T21:44:04Z</cp:lastPrinted>
  <dcterms:created xsi:type="dcterms:W3CDTF">2011-08-03T19:26:33Z</dcterms:created>
  <dcterms:modified xsi:type="dcterms:W3CDTF">2018-05-02T18:17:06Z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Series Corporate IDB">
    <vt:lpwstr>93;#Client Support|7531d893-1904-4c4d-92ce-56f8fa97b333</vt:lpwstr>
  </property>
  <property fmtid="{D5CDD505-2E9C-101B-9397-08002B2CF9AE}" pid="5" name="TaxKeywordTaxHTField">
    <vt:lpwstr/>
  </property>
  <property fmtid="{D5CDD505-2E9C-101B-9397-08002B2CF9AE}" pid="6" name="Country">
    <vt:lpwstr>32;#Brazil|7deb27ec-6837-4974-9aa8-6cfbac841ef8</vt:lpwstr>
  </property>
  <property fmtid="{D5CDD505-2E9C-101B-9397-08002B2CF9AE}" pid="7" name="Function Corporate IDB">
    <vt:lpwstr>92;#Outreach and Support|01804c15-fbc4-41ba-b737-ff4cb43a188f</vt:lpwstr>
  </property>
  <property fmtid="{D5CDD505-2E9C-101B-9397-08002B2CF9AE}" pid="8" name="_dlc_DocIdItemGuid">
    <vt:lpwstr>d0c5537f-8f1f-431a-9b33-c96aa8db5eed</vt:lpwstr>
  </property>
  <property fmtid="{D5CDD505-2E9C-101B-9397-08002B2CF9AE}" pid="9" name="Series Operations IDB">
    <vt:lpwstr/>
  </property>
  <property fmtid="{D5CDD505-2E9C-101B-9397-08002B2CF9AE}" pid="10" name="Sub-Sector">
    <vt:lpwstr>68;#CLIMATE CHANGE FINANCING|0721090b-7598-4438-912e-9210b5215a71</vt:lpwstr>
  </property>
  <property fmtid="{D5CDD505-2E9C-101B-9397-08002B2CF9AE}" pid="11" name="Fund IDB">
    <vt:lpwstr>171;#MSC|9700b841-8aa1-441a-9953-599c50e3a118</vt:lpwstr>
  </property>
  <property fmtid="{D5CDD505-2E9C-101B-9397-08002B2CF9AE}" pid="12" name="Sector IDB">
    <vt:lpwstr>47;#ENVIRONMENT AND NATURAL DISASTERS|261e2b33-090b-4ab0-8e06-3aa3e7f32d57</vt:lpwstr>
  </property>
  <property fmtid="{D5CDD505-2E9C-101B-9397-08002B2CF9AE}" pid="13" name="Function Operations IDB">
    <vt:lpwstr>6;#Goods and Services|5bfebf1b-9f1f-4411-b1dd-4c19b807b799</vt:lpwstr>
  </property>
  <property fmtid="{D5CDD505-2E9C-101B-9397-08002B2CF9AE}" pid="14" name="Disclosure Activity">
    <vt:lpwstr>Procurement Plan</vt:lpwstr>
  </property>
  <property fmtid="{D5CDD505-2E9C-101B-9397-08002B2CF9AE}" pid="15" name="ContentTypeId">
    <vt:lpwstr>0x0101001A458A224826124E8B45B1D613300CFC004C5A6493CD2A5E4F986BEB26A136E2B2</vt:lpwstr>
  </property>
</Properties>
</file>