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autoCompressPictures="0" defaultThemeVersion="124226"/>
  <bookViews>
    <workbookView xWindow="0" yWindow="60" windowWidth="19440" windowHeight="954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Sheet1!$A$4:$L$31</definedName>
    <definedName name="_xlnm.Print_Titles" localSheetId="0">Sheet1!$9:$10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19" i="1" l="1"/>
  <c r="H19" i="1"/>
  <c r="E19" i="1"/>
  <c r="E24" i="1" s="1"/>
  <c r="I11" i="1"/>
  <c r="H11" i="1"/>
  <c r="E11" i="1"/>
</calcChain>
</file>

<file path=xl/sharedStrings.xml><?xml version="1.0" encoding="utf-8"?>
<sst xmlns="http://schemas.openxmlformats.org/spreadsheetml/2006/main" count="61" uniqueCount="48">
  <si>
    <t>Fuente de Financiamiento y porcentaje</t>
  </si>
  <si>
    <t>Local / Otro %</t>
  </si>
  <si>
    <t>Comentarios</t>
  </si>
  <si>
    <t xml:space="preserve"> </t>
  </si>
  <si>
    <t>Costo estimado de la Adquisición         (US$)</t>
  </si>
  <si>
    <t>Período del Plan:</t>
  </si>
  <si>
    <t xml:space="preserve">Fecha estimada del Anuncio de Adquisición o del Inicio de la contratación </t>
  </si>
  <si>
    <t>Bienes y servicios (monto en U$S):_______</t>
  </si>
  <si>
    <t>Total</t>
  </si>
  <si>
    <t>Ref. POA</t>
  </si>
  <si>
    <t xml:space="preserve">Banco Interamericano de Desarrollo </t>
  </si>
  <si>
    <t>PLAN DE ADQUISICIONES  DE COOPERACIONES TECNICAS NO REEMBOLSABLES</t>
  </si>
  <si>
    <t>Nº Item</t>
  </si>
  <si>
    <t>Descripción de las adquisiciones 
(1)</t>
  </si>
  <si>
    <t>Método de Adquisición 
(2)</t>
  </si>
  <si>
    <t>Revisión técnica del JEP
(4)</t>
  </si>
  <si>
    <t>Revisión  de adquisiciones 
(Ex-ante o 
Ex-Post) 
(3)</t>
  </si>
  <si>
    <t>Consultorias (monto en U$S): US$ 500.000</t>
  </si>
  <si>
    <t>BID %</t>
  </si>
  <si>
    <t>País: Republica Dominicana</t>
  </si>
  <si>
    <t>Monto límite para revisión ex post de adquisiciones: N/A</t>
  </si>
  <si>
    <t xml:space="preserve">Agencia Ejecutora (AE): BID (CTI/CDR) en coordinación con el Ministerio de la Presidencia                                                Sector Público: </t>
  </si>
  <si>
    <t>Nombre del Proyecto: Apoyo a la Iniciativa de Productividad y Competitividad Nacional</t>
  </si>
  <si>
    <t>Número del Proyecto: DR-T1139</t>
  </si>
  <si>
    <t>Enero 2017</t>
  </si>
  <si>
    <t>CCIN</t>
  </si>
  <si>
    <t>Apoyo al trabajo de la mesa tematica (1)</t>
  </si>
  <si>
    <t>Apoyo al trabajo de la mesa tematica (2)</t>
  </si>
  <si>
    <t>Apoyo al trabajo de la mesa tematica (3)</t>
  </si>
  <si>
    <t>Apoyo al trabajo de la mesa tematica (4)</t>
  </si>
  <si>
    <t>Apoyo al trabajo de la mesa tematica (5)</t>
  </si>
  <si>
    <t>Desarrollo de estrategia o ejercicio para temas de alto potential para futuras rondas</t>
  </si>
  <si>
    <t>Julio 2017</t>
  </si>
  <si>
    <t xml:space="preserve">Componente I. Apoyo al marco estratégico para la productividad y competitividad </t>
  </si>
  <si>
    <t>Componente II. Fortalecimiento institucional de la IPCN</t>
  </si>
  <si>
    <t>Revision de la estructura de la Secretaria Tecnica</t>
  </si>
  <si>
    <t>Apoyo Tecnico a la IPCN (1)</t>
  </si>
  <si>
    <t>Apoyo Tecnico a la IPCN (2)</t>
  </si>
  <si>
    <t>Diciembre 2016</t>
  </si>
  <si>
    <t>Marzo 2017</t>
  </si>
  <si>
    <r>
      <rPr>
        <b/>
        <vertAlign val="superscript"/>
        <sz val="11"/>
        <rFont val="Calibri"/>
        <family val="2"/>
        <scheme val="minor"/>
      </rPr>
      <t>(1)</t>
    </r>
    <r>
      <rPr>
        <sz val="11"/>
        <rFont val="Calibri"/>
        <family val="2"/>
        <scheme val="minor"/>
      </rPr>
      <t xml:space="preserve"> Se recomienda el agrupamiento de adquisiciones de naturaleza similar tales como equipos informáticos, mobiliario, publicaciones. pasajes, etc. Si hubiesen grupos de contratos individuales similares que van a ser ejecutados en distintos períodos, éstos pueden incluirse agrupados bajo un solo rubro con una explicación en la columna de comentarios indicando el valor promedio individual y el período durante el cual serían ejecutados.  Por ejemplo: En un proyecto de promoción de exportaciones que incluye viajes para participar en ferias, se pondría un ítem que diría “Pasajes aéreos Ferias", el valor total estimado en US$ 5 mil y una explicación en la columna Comentarios:  “Este es un agrupamiento de aproximadamente 4 pasajes para participar en ferias de la región durante el año X y X1.</t>
    </r>
  </si>
  <si>
    <r>
      <rPr>
        <b/>
        <vertAlign val="superscript"/>
        <sz val="11"/>
        <rFont val="Calibri"/>
        <family val="2"/>
        <scheme val="minor"/>
      </rPr>
      <t>(2)</t>
    </r>
    <r>
      <rPr>
        <sz val="11"/>
        <rFont val="Calibri"/>
        <family val="2"/>
        <scheme val="minor"/>
      </rPr>
      <t xml:space="preserve"> </t>
    </r>
    <r>
      <rPr>
        <b/>
        <u/>
        <sz val="11"/>
        <rFont val="Calibri"/>
        <family val="2"/>
        <scheme val="minor"/>
      </rPr>
      <t>Bienes y Obras</t>
    </r>
    <r>
      <rPr>
        <sz val="11"/>
        <rFont val="Calibri"/>
        <family val="2"/>
        <scheme val="minor"/>
      </rPr>
      <t xml:space="preserve">:  </t>
    </r>
    <r>
      <rPr>
        <b/>
        <sz val="11"/>
        <rFont val="Calibri"/>
        <family val="2"/>
        <scheme val="minor"/>
      </rPr>
      <t>LP</t>
    </r>
    <r>
      <rPr>
        <sz val="11"/>
        <rFont val="Calibri"/>
        <family val="2"/>
        <scheme val="minor"/>
      </rPr>
      <t xml:space="preserve">: Licitación Pública;  </t>
    </r>
    <r>
      <rPr>
        <b/>
        <sz val="11"/>
        <rFont val="Calibri"/>
        <family val="2"/>
        <scheme val="minor"/>
      </rPr>
      <t>CP</t>
    </r>
    <r>
      <rPr>
        <sz val="11"/>
        <rFont val="Calibri"/>
        <family val="2"/>
        <scheme val="minor"/>
      </rPr>
      <t xml:space="preserve">: Comparación de Precios;  </t>
    </r>
    <r>
      <rPr>
        <b/>
        <sz val="11"/>
        <rFont val="Calibri"/>
        <family val="2"/>
        <scheme val="minor"/>
      </rPr>
      <t>CD</t>
    </r>
    <r>
      <rPr>
        <sz val="11"/>
        <rFont val="Calibri"/>
        <family val="2"/>
        <scheme val="minor"/>
      </rPr>
      <t xml:space="preserve">: Contratación Directa.    </t>
    </r>
  </si>
  <si>
    <r>
      <t>(2)</t>
    </r>
    <r>
      <rPr>
        <sz val="11"/>
        <rFont val="Calibri"/>
        <family val="2"/>
        <scheme val="minor"/>
      </rPr>
      <t xml:space="preserve"> </t>
    </r>
    <r>
      <rPr>
        <b/>
        <u/>
        <sz val="11"/>
        <rFont val="Calibri"/>
        <family val="2"/>
        <scheme val="minor"/>
      </rPr>
      <t>Firmas de consultoria</t>
    </r>
    <r>
      <rPr>
        <sz val="11"/>
        <rFont val="Calibri"/>
        <family val="2"/>
        <scheme val="minor"/>
      </rPr>
      <t>:  SCC: Selección Basada en la Calificación de los Consultores; SBCC: Selección Basada en Calidad y Costo; SBMC: Selección Basada en el Menor Costo; SBPF: Selección Basada en Presupuesto Fijo. SD: Selección Directa; SBC: Selección Basada en Calidad</t>
    </r>
  </si>
  <si>
    <r>
      <rPr>
        <b/>
        <vertAlign val="superscript"/>
        <sz val="11"/>
        <rFont val="Calibri"/>
        <family val="2"/>
        <scheme val="minor"/>
      </rPr>
      <t xml:space="preserve">(2) </t>
    </r>
    <r>
      <rPr>
        <b/>
        <u/>
        <sz val="11"/>
        <rFont val="Calibri"/>
        <family val="2"/>
        <scheme val="minor"/>
      </rPr>
      <t>Consultores Individuales</t>
    </r>
    <r>
      <rPr>
        <sz val="11"/>
        <rFont val="Calibri"/>
        <family val="2"/>
        <scheme val="minor"/>
      </rPr>
      <t xml:space="preserve">: </t>
    </r>
    <r>
      <rPr>
        <b/>
        <sz val="11"/>
        <rFont val="Calibri"/>
        <family val="2"/>
        <scheme val="minor"/>
      </rPr>
      <t>CCIN</t>
    </r>
    <r>
      <rPr>
        <sz val="11"/>
        <rFont val="Calibri"/>
        <family val="2"/>
        <scheme val="minor"/>
      </rPr>
      <t xml:space="preserve">: Selección basada en la Comparación de Calificaciones Consultor Individual ; SD: Selección Directa. </t>
    </r>
  </si>
  <si>
    <r>
      <t>(3)</t>
    </r>
    <r>
      <rPr>
        <sz val="11"/>
        <rFont val="Calibri"/>
        <family val="2"/>
        <scheme val="minor"/>
      </rPr>
      <t xml:space="preserve"> </t>
    </r>
    <r>
      <rPr>
        <b/>
        <u/>
        <sz val="11"/>
        <rFont val="Calibri"/>
        <family val="2"/>
        <scheme val="minor"/>
      </rPr>
      <t xml:space="preserve"> Revisión ex-ante/ ex-post</t>
    </r>
    <r>
      <rPr>
        <sz val="11"/>
        <rFont val="Calibri"/>
        <family val="2"/>
        <scheme val="minor"/>
      </rPr>
      <t>. En general, dependiendo de la capacidad institucional y el nivel de riesgo asociados a las adquisiciones la modalidad estándar es revisión ex-post. Para procesos críticos o complejos podrá establecerse la revisión ex-ante.</t>
    </r>
  </si>
  <si>
    <r>
      <t>(4)</t>
    </r>
    <r>
      <rPr>
        <sz val="11"/>
        <rFont val="Calibri"/>
        <family val="2"/>
        <scheme val="minor"/>
      </rPr>
      <t xml:space="preserve">  </t>
    </r>
    <r>
      <rPr>
        <b/>
        <u/>
        <sz val="11"/>
        <rFont val="Calibri"/>
        <family val="2"/>
        <scheme val="minor"/>
      </rPr>
      <t>Revisión técnica</t>
    </r>
    <r>
      <rPr>
        <sz val="11"/>
        <rFont val="Calibri"/>
        <family val="2"/>
        <scheme val="minor"/>
      </rPr>
      <t>: Esta columna será utilizada por el JEP para definir aquellas adquisiciones que considere "críticas" o "complejas" que requieran la revisión ex ante de los términos de referencia, especificaciones técnicas, informes, productos, u otros.</t>
    </r>
  </si>
  <si>
    <t>Preparado por: Michael Henessey</t>
  </si>
  <si>
    <t>Fecha: Octubre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</si>
</sst>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4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Arial"/>
      <family val="2"/>
    </font>
    <font>
      <b/>
      <sz val="11"/>
      <color theme="3" tint="0.59999389629810485"/>
      <name val="Calibri"/>
      <family val="2"/>
      <scheme val="minor"/>
    </font>
    <font>
      <sz val="11"/>
      <color theme="3" tint="0.59999389629810485"/>
      <name val="Calibri"/>
      <family val="2"/>
      <scheme val="minor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vertAlign val="superscript"/>
      <sz val="11"/>
      <name val="Calibri"/>
      <family val="2"/>
      <scheme val="minor"/>
    </font>
    <font>
      <b/>
      <vertAlign val="superscript"/>
      <sz val="11"/>
      <name val="Calibri"/>
      <family val="2"/>
      <scheme val="minor"/>
    </font>
    <font>
      <b/>
      <u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</borders>
  <cellStyleXfs count="10">
    <xf numFmtId="0" fontId="0" fillId="0" borderId="0"/>
    <xf numFmtId="43" fontId="2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86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6" fillId="0" borderId="0" xfId="0" applyFont="1"/>
    <xf numFmtId="0" fontId="4" fillId="0" borderId="18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4" fillId="0" borderId="0" xfId="0" applyFont="1" applyBorder="1"/>
    <xf numFmtId="0" fontId="4" fillId="0" borderId="0" xfId="0" applyFont="1" applyBorder="1" applyAlignment="1"/>
    <xf numFmtId="0" fontId="5" fillId="0" borderId="0" xfId="0" applyFont="1" applyBorder="1"/>
    <xf numFmtId="0" fontId="5" fillId="0" borderId="19" xfId="0" applyFont="1" applyBorder="1"/>
    <xf numFmtId="0" fontId="4" fillId="0" borderId="21" xfId="0" applyFont="1" applyBorder="1"/>
    <xf numFmtId="0" fontId="4" fillId="0" borderId="26" xfId="0" applyFont="1" applyBorder="1"/>
    <xf numFmtId="0" fontId="4" fillId="0" borderId="1" xfId="0" applyFont="1" applyBorder="1"/>
    <xf numFmtId="0" fontId="5" fillId="0" borderId="1" xfId="0" applyFont="1" applyBorder="1"/>
    <xf numFmtId="0" fontId="5" fillId="0" borderId="20" xfId="0" applyFont="1" applyBorder="1"/>
    <xf numFmtId="0" fontId="5" fillId="0" borderId="23" xfId="0" applyFont="1" applyBorder="1"/>
    <xf numFmtId="0" fontId="6" fillId="0" borderId="0" xfId="0" applyFont="1" applyAlignment="1">
      <alignment horizontal="center"/>
    </xf>
    <xf numFmtId="0" fontId="3" fillId="0" borderId="0" xfId="0" applyFont="1"/>
    <xf numFmtId="164" fontId="5" fillId="0" borderId="1" xfId="1" applyNumberFormat="1" applyFont="1" applyBorder="1"/>
    <xf numFmtId="0" fontId="5" fillId="0" borderId="1" xfId="0" applyFont="1" applyBorder="1" applyAlignment="1">
      <alignment horizontal="center"/>
    </xf>
    <xf numFmtId="9" fontId="5" fillId="0" borderId="1" xfId="0" applyNumberFormat="1" applyFont="1" applyBorder="1"/>
    <xf numFmtId="164" fontId="4" fillId="0" borderId="0" xfId="1" applyNumberFormat="1" applyFont="1" applyBorder="1"/>
    <xf numFmtId="164" fontId="4" fillId="0" borderId="1" xfId="1" applyNumberFormat="1" applyFont="1" applyBorder="1"/>
    <xf numFmtId="0" fontId="4" fillId="0" borderId="1" xfId="0" applyFont="1" applyBorder="1" applyAlignment="1">
      <alignment horizontal="center"/>
    </xf>
    <xf numFmtId="9" fontId="4" fillId="0" borderId="1" xfId="0" applyNumberFormat="1" applyFont="1" applyBorder="1"/>
    <xf numFmtId="164" fontId="5" fillId="0" borderId="3" xfId="1" applyNumberFormat="1" applyFont="1" applyBorder="1"/>
    <xf numFmtId="164" fontId="4" fillId="0" borderId="31" xfId="1" applyNumberFormat="1" applyFont="1" applyBorder="1"/>
    <xf numFmtId="0" fontId="4" fillId="0" borderId="28" xfId="0" applyFont="1" applyBorder="1" applyAlignment="1">
      <alignment horizontal="left" wrapText="1"/>
    </xf>
    <xf numFmtId="0" fontId="5" fillId="0" borderId="5" xfId="0" applyFont="1" applyBorder="1" applyAlignment="1">
      <alignment wrapText="1"/>
    </xf>
    <xf numFmtId="0" fontId="5" fillId="0" borderId="17" xfId="0" applyFont="1" applyBorder="1" applyAlignment="1">
      <alignment wrapText="1"/>
    </xf>
    <xf numFmtId="0" fontId="4" fillId="0" borderId="2" xfId="0" applyFont="1" applyBorder="1" applyAlignment="1">
      <alignment horizontal="left"/>
    </xf>
    <xf numFmtId="0" fontId="5" fillId="0" borderId="2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4" fillId="0" borderId="22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4" fillId="0" borderId="6" xfId="0" applyFont="1" applyBorder="1" applyAlignment="1"/>
    <xf numFmtId="0" fontId="5" fillId="0" borderId="8" xfId="0" applyFont="1" applyBorder="1" applyAlignment="1"/>
    <xf numFmtId="0" fontId="5" fillId="0" borderId="7" xfId="0" applyFont="1" applyBorder="1" applyAlignment="1"/>
    <xf numFmtId="0" fontId="4" fillId="0" borderId="14" xfId="0" applyFont="1" applyBorder="1" applyAlignment="1">
      <alignment horizontal="left"/>
    </xf>
    <xf numFmtId="0" fontId="4" fillId="0" borderId="25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4" fillId="0" borderId="24" xfId="0" applyFont="1" applyBorder="1" applyAlignment="1">
      <alignment horizontal="left"/>
    </xf>
    <xf numFmtId="0" fontId="5" fillId="0" borderId="3" xfId="0" applyFont="1" applyBorder="1" applyAlignment="1"/>
    <xf numFmtId="0" fontId="7" fillId="2" borderId="16" xfId="0" applyFont="1" applyFill="1" applyBorder="1" applyAlignment="1"/>
    <xf numFmtId="0" fontId="7" fillId="2" borderId="5" xfId="0" applyFont="1" applyFill="1" applyBorder="1" applyAlignment="1"/>
    <xf numFmtId="0" fontId="8" fillId="2" borderId="5" xfId="0" applyFont="1" applyFill="1" applyBorder="1" applyAlignment="1"/>
    <xf numFmtId="0" fontId="8" fillId="2" borderId="17" xfId="0" applyFont="1" applyFill="1" applyBorder="1" applyAlignment="1"/>
    <xf numFmtId="0" fontId="4" fillId="2" borderId="9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29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11" fillId="0" borderId="22" xfId="0" applyFont="1" applyBorder="1" applyAlignment="1">
      <alignment horizontal="left" vertical="top" wrapText="1"/>
    </xf>
    <xf numFmtId="0" fontId="11" fillId="0" borderId="8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0" fontId="5" fillId="0" borderId="27" xfId="0" applyFont="1" applyBorder="1" applyAlignment="1">
      <alignment horizontal="left" vertical="top" wrapText="1"/>
    </xf>
    <xf numFmtId="0" fontId="11" fillId="0" borderId="18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left" vertical="top" wrapText="1"/>
    </xf>
    <xf numFmtId="0" fontId="11" fillId="0" borderId="19" xfId="0" applyFont="1" applyBorder="1" applyAlignment="1">
      <alignment horizontal="left" vertical="top" wrapText="1"/>
    </xf>
    <xf numFmtId="0" fontId="11" fillId="0" borderId="27" xfId="0" applyFont="1" applyBorder="1" applyAlignment="1">
      <alignment horizontal="left" vertical="top" wrapText="1"/>
    </xf>
    <xf numFmtId="0" fontId="13" fillId="0" borderId="22" xfId="0" applyFont="1" applyBorder="1" applyAlignment="1">
      <alignment horizontal="left" vertical="top" wrapText="1"/>
    </xf>
    <xf numFmtId="0" fontId="13" fillId="0" borderId="8" xfId="0" applyFont="1" applyBorder="1" applyAlignment="1">
      <alignment horizontal="left" vertical="top" wrapText="1"/>
    </xf>
    <xf numFmtId="0" fontId="11" fillId="0" borderId="18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19" xfId="0" applyFont="1" applyBorder="1" applyAlignment="1">
      <alignment horizontal="left" vertical="center" wrapText="1"/>
    </xf>
    <xf numFmtId="0" fontId="11" fillId="0" borderId="22" xfId="0" applyFont="1" applyBorder="1" applyAlignment="1">
      <alignment horizontal="left" wrapText="1"/>
    </xf>
    <xf numFmtId="0" fontId="11" fillId="0" borderId="8" xfId="0" applyFont="1" applyBorder="1" applyAlignment="1">
      <alignment horizontal="left" wrapText="1"/>
    </xf>
    <xf numFmtId="0" fontId="5" fillId="0" borderId="8" xfId="0" applyFont="1" applyBorder="1" applyAlignment="1">
      <alignment horizontal="left" wrapText="1"/>
    </xf>
    <xf numFmtId="0" fontId="5" fillId="0" borderId="27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</cellXfs>
  <cellStyles count="10">
    <cellStyle name="Comma" xfId="1" builtinId="3"/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7"/>
  <sheetViews>
    <sheetView tabSelected="1" view="pageLayout" zoomScale="85" zoomScaleNormal="85" zoomScalePageLayoutView="85" workbookViewId="0">
      <selection activeCell="F12" sqref="F12"/>
    </sheetView>
  </sheetViews>
  <sheetFormatPr defaultColWidth="9.140625" defaultRowHeight="12.75" x14ac:dyDescent="0.2"/>
  <cols>
    <col min="1" max="1" width="2.42578125" customWidth="1"/>
    <col min="2" max="2" width="4.85546875" customWidth="1"/>
    <col min="3" max="3" width="4.7109375" customWidth="1"/>
    <col min="4" max="4" width="44" customWidth="1"/>
    <col min="5" max="5" width="11.28515625" customWidth="1"/>
    <col min="6" max="6" width="11.85546875" customWidth="1"/>
    <col min="7" max="7" width="13.42578125" customWidth="1"/>
    <col min="8" max="9" width="9.140625" customWidth="1"/>
    <col min="10" max="10" width="16.7109375" customWidth="1"/>
    <col min="11" max="11" width="11.42578125" customWidth="1"/>
    <col min="12" max="12" width="26.85546875" customWidth="1"/>
  </cols>
  <sheetData>
    <row r="1" spans="1:15" ht="20.25" customHeight="1" x14ac:dyDescent="0.2">
      <c r="B1" s="7"/>
      <c r="C1" s="7"/>
      <c r="D1" s="7"/>
      <c r="E1" s="7"/>
      <c r="F1" s="7"/>
      <c r="G1" s="7"/>
      <c r="H1" s="21"/>
      <c r="J1" s="21" t="s">
        <v>10</v>
      </c>
      <c r="K1" s="21"/>
      <c r="L1" s="21"/>
    </row>
    <row r="2" spans="1:15" ht="20.25" customHeight="1" x14ac:dyDescent="0.2">
      <c r="B2" s="7"/>
      <c r="C2" s="7"/>
      <c r="D2" s="7"/>
      <c r="E2" s="7"/>
      <c r="F2" s="7"/>
      <c r="G2" s="7"/>
      <c r="H2" s="21"/>
      <c r="I2" s="21"/>
      <c r="J2" s="21"/>
      <c r="K2" s="21"/>
      <c r="L2" s="21"/>
    </row>
    <row r="3" spans="1:15" ht="22.5" customHeight="1" thickBot="1" x14ac:dyDescent="0.25"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5" ht="28.5" customHeight="1" x14ac:dyDescent="0.25">
      <c r="B4" s="52" t="s">
        <v>11</v>
      </c>
      <c r="C4" s="53"/>
      <c r="D4" s="54"/>
      <c r="E4" s="53"/>
      <c r="F4" s="53"/>
      <c r="G4" s="53"/>
      <c r="H4" s="53"/>
      <c r="I4" s="53"/>
      <c r="J4" s="53"/>
      <c r="K4" s="53"/>
      <c r="L4" s="55"/>
    </row>
    <row r="5" spans="1:15" ht="32.25" customHeight="1" x14ac:dyDescent="0.25">
      <c r="B5" s="45" t="s">
        <v>19</v>
      </c>
      <c r="C5" s="46"/>
      <c r="D5" s="47"/>
      <c r="E5" s="47"/>
      <c r="F5" s="47"/>
      <c r="G5" s="31" t="s">
        <v>21</v>
      </c>
      <c r="H5" s="32"/>
      <c r="I5" s="32"/>
      <c r="J5" s="32"/>
      <c r="K5" s="32"/>
      <c r="L5" s="33"/>
    </row>
    <row r="6" spans="1:15" ht="16.5" customHeight="1" x14ac:dyDescent="0.25">
      <c r="B6" s="43" t="s">
        <v>23</v>
      </c>
      <c r="C6" s="44"/>
      <c r="D6" s="35"/>
      <c r="E6" s="35"/>
      <c r="F6" s="35"/>
      <c r="G6" s="34" t="s">
        <v>22</v>
      </c>
      <c r="H6" s="35"/>
      <c r="I6" s="35"/>
      <c r="J6" s="35"/>
      <c r="K6" s="35"/>
      <c r="L6" s="36"/>
    </row>
    <row r="7" spans="1:15" ht="21" customHeight="1" x14ac:dyDescent="0.25">
      <c r="B7" s="48" t="s">
        <v>5</v>
      </c>
      <c r="C7" s="49"/>
      <c r="D7" s="50"/>
      <c r="E7" s="50"/>
      <c r="F7" s="50"/>
      <c r="G7" s="50"/>
      <c r="H7" s="50"/>
      <c r="I7" s="50"/>
      <c r="J7" s="50"/>
      <c r="K7" s="50"/>
      <c r="L7" s="51"/>
    </row>
    <row r="8" spans="1:15" ht="22.5" customHeight="1" x14ac:dyDescent="0.25">
      <c r="A8" s="6" t="s">
        <v>3</v>
      </c>
      <c r="B8" s="8" t="s">
        <v>20</v>
      </c>
      <c r="C8" s="9"/>
      <c r="D8" s="10"/>
      <c r="E8" s="11" t="s">
        <v>7</v>
      </c>
      <c r="F8" s="12"/>
      <c r="G8" s="12"/>
      <c r="H8" s="12"/>
      <c r="I8" s="10" t="s">
        <v>17</v>
      </c>
      <c r="J8" s="12"/>
      <c r="K8" s="25">
        <v>350000</v>
      </c>
      <c r="L8" s="13"/>
    </row>
    <row r="9" spans="1:15" s="3" customFormat="1" ht="40.5" customHeight="1" x14ac:dyDescent="0.2">
      <c r="A9" s="4"/>
      <c r="B9" s="56" t="s">
        <v>12</v>
      </c>
      <c r="C9" s="57" t="s">
        <v>9</v>
      </c>
      <c r="D9" s="58" t="s">
        <v>13</v>
      </c>
      <c r="E9" s="59" t="s">
        <v>4</v>
      </c>
      <c r="F9" s="59" t="s">
        <v>14</v>
      </c>
      <c r="G9" s="59" t="s">
        <v>16</v>
      </c>
      <c r="H9" s="59" t="s">
        <v>0</v>
      </c>
      <c r="I9" s="59"/>
      <c r="J9" s="58" t="s">
        <v>6</v>
      </c>
      <c r="K9" s="59" t="s">
        <v>15</v>
      </c>
      <c r="L9" s="60" t="s">
        <v>2</v>
      </c>
      <c r="M9" s="2"/>
      <c r="N9" s="2"/>
      <c r="O9" s="2"/>
    </row>
    <row r="10" spans="1:15" ht="40.5" customHeight="1" x14ac:dyDescent="0.2">
      <c r="A10" s="5"/>
      <c r="B10" s="61"/>
      <c r="C10" s="62"/>
      <c r="D10" s="63"/>
      <c r="E10" s="58"/>
      <c r="F10" s="58"/>
      <c r="G10" s="58"/>
      <c r="H10" s="64" t="s">
        <v>18</v>
      </c>
      <c r="I10" s="64" t="s">
        <v>1</v>
      </c>
      <c r="J10" s="63"/>
      <c r="K10" s="58"/>
      <c r="L10" s="65"/>
      <c r="M10" s="1"/>
      <c r="N10" s="1"/>
      <c r="O10" s="1"/>
    </row>
    <row r="11" spans="1:15" ht="30" x14ac:dyDescent="0.25">
      <c r="A11" s="5"/>
      <c r="B11" s="14">
        <v>1</v>
      </c>
      <c r="C11" s="15"/>
      <c r="D11" s="84" t="s">
        <v>33</v>
      </c>
      <c r="E11" s="26">
        <f>SUM(E12:E18)</f>
        <v>200000</v>
      </c>
      <c r="F11" s="27"/>
      <c r="G11" s="16"/>
      <c r="H11" s="28">
        <f>AVERAGE(H12:H18)</f>
        <v>1</v>
      </c>
      <c r="I11" s="28">
        <f>AVERAGE(I12:I18)</f>
        <v>0</v>
      </c>
      <c r="J11" s="23"/>
      <c r="K11" s="17"/>
      <c r="L11" s="18"/>
    </row>
    <row r="12" spans="1:15" ht="15" x14ac:dyDescent="0.25">
      <c r="A12" s="5"/>
      <c r="B12" s="14"/>
      <c r="C12" s="15"/>
      <c r="D12" s="85" t="s">
        <v>26</v>
      </c>
      <c r="E12" s="22">
        <v>30000</v>
      </c>
      <c r="F12" s="23" t="s">
        <v>25</v>
      </c>
      <c r="G12" s="17"/>
      <c r="H12" s="24">
        <v>1</v>
      </c>
      <c r="I12" s="24">
        <v>0</v>
      </c>
      <c r="J12" s="23" t="s">
        <v>24</v>
      </c>
      <c r="K12" s="17"/>
      <c r="L12" s="18"/>
    </row>
    <row r="13" spans="1:15" ht="15" x14ac:dyDescent="0.25">
      <c r="A13" s="5"/>
      <c r="B13" s="14"/>
      <c r="C13" s="15"/>
      <c r="D13" s="85" t="s">
        <v>27</v>
      </c>
      <c r="E13" s="22">
        <v>30000</v>
      </c>
      <c r="F13" s="23" t="s">
        <v>25</v>
      </c>
      <c r="G13" s="17"/>
      <c r="H13" s="24">
        <v>1</v>
      </c>
      <c r="I13" s="24">
        <v>0</v>
      </c>
      <c r="J13" s="23" t="s">
        <v>24</v>
      </c>
      <c r="K13" s="17"/>
      <c r="L13" s="18"/>
    </row>
    <row r="14" spans="1:15" ht="15" x14ac:dyDescent="0.25">
      <c r="A14" s="5"/>
      <c r="B14" s="14"/>
      <c r="C14" s="15"/>
      <c r="D14" s="85" t="s">
        <v>28</v>
      </c>
      <c r="E14" s="22">
        <v>30000</v>
      </c>
      <c r="F14" s="23" t="s">
        <v>25</v>
      </c>
      <c r="G14" s="17"/>
      <c r="H14" s="24">
        <v>1</v>
      </c>
      <c r="I14" s="24">
        <v>0</v>
      </c>
      <c r="J14" s="23" t="s">
        <v>24</v>
      </c>
      <c r="K14" s="17"/>
      <c r="L14" s="18"/>
    </row>
    <row r="15" spans="1:15" ht="15" x14ac:dyDescent="0.25">
      <c r="A15" s="5"/>
      <c r="B15" s="14"/>
      <c r="C15" s="15"/>
      <c r="D15" s="85" t="s">
        <v>29</v>
      </c>
      <c r="E15" s="22">
        <v>30000</v>
      </c>
      <c r="F15" s="23" t="s">
        <v>25</v>
      </c>
      <c r="G15" s="17"/>
      <c r="H15" s="24">
        <v>1</v>
      </c>
      <c r="I15" s="24">
        <v>0</v>
      </c>
      <c r="J15" s="23" t="s">
        <v>24</v>
      </c>
      <c r="K15" s="17"/>
      <c r="L15" s="18"/>
    </row>
    <row r="16" spans="1:15" ht="15" x14ac:dyDescent="0.25">
      <c r="A16" s="5"/>
      <c r="B16" s="14"/>
      <c r="C16" s="15"/>
      <c r="D16" s="85" t="s">
        <v>30</v>
      </c>
      <c r="E16" s="22">
        <v>30000</v>
      </c>
      <c r="F16" s="23" t="s">
        <v>25</v>
      </c>
      <c r="G16" s="17"/>
      <c r="H16" s="24">
        <v>1</v>
      </c>
      <c r="I16" s="24">
        <v>0</v>
      </c>
      <c r="J16" s="23" t="s">
        <v>24</v>
      </c>
      <c r="K16" s="17"/>
      <c r="L16" s="18"/>
    </row>
    <row r="17" spans="1:12" ht="30" x14ac:dyDescent="0.25">
      <c r="A17" s="5"/>
      <c r="B17" s="14"/>
      <c r="C17" s="15"/>
      <c r="D17" s="85" t="s">
        <v>31</v>
      </c>
      <c r="E17" s="22">
        <v>50000</v>
      </c>
      <c r="F17" s="23" t="s">
        <v>25</v>
      </c>
      <c r="G17" s="17"/>
      <c r="H17" s="24">
        <v>1</v>
      </c>
      <c r="I17" s="24">
        <v>0</v>
      </c>
      <c r="J17" s="23" t="s">
        <v>32</v>
      </c>
      <c r="K17" s="17"/>
      <c r="L17" s="18"/>
    </row>
    <row r="18" spans="1:12" ht="15" x14ac:dyDescent="0.25">
      <c r="A18" s="5"/>
      <c r="B18" s="14"/>
      <c r="C18" s="15"/>
      <c r="D18" s="85"/>
      <c r="E18" s="22"/>
      <c r="F18" s="23"/>
      <c r="G18" s="17"/>
      <c r="H18" s="24"/>
      <c r="I18" s="24"/>
      <c r="J18" s="23"/>
      <c r="K18" s="17"/>
      <c r="L18" s="18"/>
    </row>
    <row r="19" spans="1:12" ht="30" x14ac:dyDescent="0.25">
      <c r="A19" s="5"/>
      <c r="B19" s="14">
        <v>2</v>
      </c>
      <c r="C19" s="15"/>
      <c r="D19" s="84" t="s">
        <v>34</v>
      </c>
      <c r="E19" s="22">
        <f>SUM(E20:E23)</f>
        <v>150000</v>
      </c>
      <c r="F19" s="23"/>
      <c r="G19" s="17"/>
      <c r="H19" s="24">
        <f>AVERAGE(H20:H23)</f>
        <v>1</v>
      </c>
      <c r="I19" s="24">
        <f>AVERAGE(I20:I23)</f>
        <v>0</v>
      </c>
      <c r="J19" s="23"/>
      <c r="K19" s="17"/>
      <c r="L19" s="18"/>
    </row>
    <row r="20" spans="1:12" ht="30" x14ac:dyDescent="0.25">
      <c r="A20" s="5"/>
      <c r="B20" s="14"/>
      <c r="C20" s="15"/>
      <c r="D20" s="85" t="s">
        <v>35</v>
      </c>
      <c r="E20" s="22">
        <v>50000</v>
      </c>
      <c r="F20" s="23" t="s">
        <v>25</v>
      </c>
      <c r="G20" s="17"/>
      <c r="H20" s="24">
        <v>1</v>
      </c>
      <c r="I20" s="24">
        <v>0</v>
      </c>
      <c r="J20" s="23" t="s">
        <v>38</v>
      </c>
      <c r="K20" s="17"/>
      <c r="L20" s="18"/>
    </row>
    <row r="21" spans="1:12" ht="15" x14ac:dyDescent="0.25">
      <c r="A21" s="5"/>
      <c r="B21" s="14"/>
      <c r="C21" s="15"/>
      <c r="D21" s="85" t="s">
        <v>36</v>
      </c>
      <c r="E21" s="22">
        <v>60000</v>
      </c>
      <c r="F21" s="23" t="s">
        <v>25</v>
      </c>
      <c r="G21" s="17"/>
      <c r="H21" s="24">
        <v>1</v>
      </c>
      <c r="I21" s="24">
        <v>0</v>
      </c>
      <c r="J21" s="23" t="s">
        <v>38</v>
      </c>
      <c r="K21" s="17"/>
      <c r="L21" s="18"/>
    </row>
    <row r="22" spans="1:12" ht="15" x14ac:dyDescent="0.25">
      <c r="A22" s="5"/>
      <c r="B22" s="14"/>
      <c r="C22" s="15"/>
      <c r="D22" s="85" t="s">
        <v>37</v>
      </c>
      <c r="E22" s="22">
        <v>40000</v>
      </c>
      <c r="F22" s="23" t="s">
        <v>25</v>
      </c>
      <c r="G22" s="17"/>
      <c r="H22" s="24">
        <v>1</v>
      </c>
      <c r="I22" s="24">
        <v>0</v>
      </c>
      <c r="J22" s="23" t="s">
        <v>39</v>
      </c>
      <c r="K22" s="17"/>
      <c r="L22" s="18"/>
    </row>
    <row r="23" spans="1:12" ht="15.75" thickBot="1" x14ac:dyDescent="0.3">
      <c r="A23" s="5"/>
      <c r="B23" s="14"/>
      <c r="C23" s="15"/>
      <c r="D23" s="16"/>
      <c r="E23" s="29"/>
      <c r="F23" s="23"/>
      <c r="G23" s="17"/>
      <c r="H23" s="24"/>
      <c r="I23" s="24"/>
      <c r="J23" s="23"/>
      <c r="K23" s="17"/>
      <c r="L23" s="18"/>
    </row>
    <row r="24" spans="1:12" ht="19.5" customHeight="1" thickBot="1" x14ac:dyDescent="0.3">
      <c r="A24" s="5"/>
      <c r="B24" s="37" t="s">
        <v>8</v>
      </c>
      <c r="C24" s="38"/>
      <c r="D24" s="39"/>
      <c r="E24" s="30">
        <f>E11+E19</f>
        <v>350000</v>
      </c>
      <c r="F24" s="40" t="s">
        <v>46</v>
      </c>
      <c r="G24" s="41"/>
      <c r="H24" s="42"/>
      <c r="I24" s="40" t="s">
        <v>47</v>
      </c>
      <c r="J24" s="41"/>
      <c r="K24" s="42"/>
      <c r="L24" s="19"/>
    </row>
    <row r="25" spans="1:12" ht="78" customHeight="1" thickBot="1" x14ac:dyDescent="0.25">
      <c r="A25" s="5"/>
      <c r="B25" s="66" t="s">
        <v>40</v>
      </c>
      <c r="C25" s="67"/>
      <c r="D25" s="68"/>
      <c r="E25" s="68"/>
      <c r="F25" s="68"/>
      <c r="G25" s="68"/>
      <c r="H25" s="68"/>
      <c r="I25" s="68"/>
      <c r="J25" s="68"/>
      <c r="K25" s="68"/>
      <c r="L25" s="69"/>
    </row>
    <row r="26" spans="1:12" ht="17.25" customHeight="1" thickBot="1" x14ac:dyDescent="0.25">
      <c r="A26" s="5"/>
      <c r="B26" s="70" t="s">
        <v>41</v>
      </c>
      <c r="C26" s="71"/>
      <c r="D26" s="71"/>
      <c r="E26" s="71"/>
      <c r="F26" s="71"/>
      <c r="G26" s="71"/>
      <c r="H26" s="71"/>
      <c r="I26" s="71"/>
      <c r="J26" s="71"/>
      <c r="K26" s="71"/>
      <c r="L26" s="72"/>
    </row>
    <row r="27" spans="1:12" ht="33" customHeight="1" thickBot="1" x14ac:dyDescent="0.25">
      <c r="A27" s="5"/>
      <c r="B27" s="66" t="s">
        <v>42</v>
      </c>
      <c r="C27" s="67"/>
      <c r="D27" s="67"/>
      <c r="E27" s="67"/>
      <c r="F27" s="67"/>
      <c r="G27" s="67"/>
      <c r="H27" s="67"/>
      <c r="I27" s="67"/>
      <c r="J27" s="67"/>
      <c r="K27" s="67"/>
      <c r="L27" s="73"/>
    </row>
    <row r="28" spans="1:12" ht="18" customHeight="1" thickBot="1" x14ac:dyDescent="0.25">
      <c r="A28" s="5"/>
      <c r="B28" s="74" t="s">
        <v>43</v>
      </c>
      <c r="C28" s="75"/>
      <c r="D28" s="68"/>
      <c r="E28" s="68"/>
      <c r="F28" s="68"/>
      <c r="G28" s="68"/>
      <c r="H28" s="68"/>
      <c r="I28" s="68"/>
      <c r="J28" s="68"/>
      <c r="K28" s="68"/>
      <c r="L28" s="69"/>
    </row>
    <row r="29" spans="1:12" ht="33.75" customHeight="1" thickBot="1" x14ac:dyDescent="0.25">
      <c r="A29" s="5"/>
      <c r="B29" s="76" t="s">
        <v>44</v>
      </c>
      <c r="C29" s="77"/>
      <c r="D29" s="78"/>
      <c r="E29" s="78"/>
      <c r="F29" s="78"/>
      <c r="G29" s="78"/>
      <c r="H29" s="78"/>
      <c r="I29" s="78"/>
      <c r="J29" s="78"/>
      <c r="K29" s="78"/>
      <c r="L29" s="79"/>
    </row>
    <row r="30" spans="1:12" ht="30" customHeight="1" thickBot="1" x14ac:dyDescent="0.3">
      <c r="A30" s="5"/>
      <c r="B30" s="80" t="s">
        <v>45</v>
      </c>
      <c r="C30" s="81"/>
      <c r="D30" s="82"/>
      <c r="E30" s="82"/>
      <c r="F30" s="82"/>
      <c r="G30" s="82"/>
      <c r="H30" s="82"/>
      <c r="I30" s="82"/>
      <c r="J30" s="82"/>
      <c r="K30" s="82"/>
      <c r="L30" s="83"/>
    </row>
    <row r="31" spans="1:12" ht="14.25" x14ac:dyDescent="0.2">
      <c r="A31" s="5"/>
      <c r="B31" s="7"/>
      <c r="C31" s="7"/>
      <c r="D31" s="20"/>
      <c r="E31" s="20"/>
      <c r="F31" s="20"/>
      <c r="G31" s="20"/>
      <c r="H31" s="20"/>
      <c r="I31" s="20"/>
      <c r="J31" s="20"/>
      <c r="K31" s="20"/>
      <c r="L31" s="20"/>
    </row>
    <row r="32" spans="1:12" x14ac:dyDescent="0.2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</row>
    <row r="33" spans="1:12" x14ac:dyDescent="0.2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</row>
    <row r="34" spans="1:12" x14ac:dyDescent="0.2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</row>
    <row r="35" spans="1:12" x14ac:dyDescent="0.2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</row>
    <row r="36" spans="1:12" x14ac:dyDescent="0.2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</row>
    <row r="37" spans="1:12" x14ac:dyDescent="0.2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</row>
    <row r="38" spans="1:12" x14ac:dyDescent="0.2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</row>
    <row r="39" spans="1:12" x14ac:dyDescent="0.2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</row>
    <row r="40" spans="1:12" x14ac:dyDescent="0.2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</row>
    <row r="41" spans="1:12" x14ac:dyDescent="0.2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</row>
    <row r="42" spans="1:12" x14ac:dyDescent="0.2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</row>
    <row r="43" spans="1:12" x14ac:dyDescent="0.2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</row>
    <row r="44" spans="1:12" x14ac:dyDescent="0.2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</row>
    <row r="45" spans="1:12" x14ac:dyDescent="0.2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</row>
    <row r="46" spans="1:12" x14ac:dyDescent="0.2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</row>
    <row r="47" spans="1:12" x14ac:dyDescent="0.2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</row>
    <row r="48" spans="1:12" x14ac:dyDescent="0.2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</row>
    <row r="49" spans="1:12" x14ac:dyDescent="0.2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</row>
    <row r="50" spans="1:12" x14ac:dyDescent="0.2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</row>
    <row r="51" spans="1:12" x14ac:dyDescent="0.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</row>
    <row r="52" spans="1:12" x14ac:dyDescent="0.2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</row>
    <row r="53" spans="1:12" x14ac:dyDescent="0.2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</row>
    <row r="54" spans="1:12" x14ac:dyDescent="0.2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</row>
    <row r="55" spans="1:12" x14ac:dyDescent="0.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</row>
    <row r="56" spans="1:12" x14ac:dyDescent="0.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</row>
    <row r="57" spans="1:12" x14ac:dyDescent="0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</row>
    <row r="58" spans="1:12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</row>
    <row r="59" spans="1:12" x14ac:dyDescent="0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</row>
    <row r="60" spans="1:12" x14ac:dyDescent="0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</row>
    <row r="61" spans="1:12" x14ac:dyDescent="0.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</row>
    <row r="62" spans="1:12" x14ac:dyDescent="0.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</row>
    <row r="63" spans="1:12" x14ac:dyDescent="0.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</row>
    <row r="64" spans="1:12" x14ac:dyDescent="0.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</row>
    <row r="65" spans="1:12" x14ac:dyDescent="0.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</row>
    <row r="66" spans="1:12" x14ac:dyDescent="0.2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</row>
    <row r="67" spans="1:12" x14ac:dyDescent="0.2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</row>
    <row r="68" spans="1:12" x14ac:dyDescent="0.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</row>
    <row r="69" spans="1:12" x14ac:dyDescent="0.2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</row>
    <row r="70" spans="1:12" x14ac:dyDescent="0.2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</row>
    <row r="71" spans="1:12" x14ac:dyDescent="0.2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</row>
    <row r="72" spans="1:12" x14ac:dyDescent="0.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</row>
    <row r="73" spans="1:12" x14ac:dyDescent="0.2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</row>
    <row r="74" spans="1:12" x14ac:dyDescent="0.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</row>
    <row r="75" spans="1:12" x14ac:dyDescent="0.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</row>
    <row r="76" spans="1:12" x14ac:dyDescent="0.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</row>
    <row r="77" spans="1:12" x14ac:dyDescent="0.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</row>
    <row r="78" spans="1:12" x14ac:dyDescent="0.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</row>
    <row r="79" spans="1:12" x14ac:dyDescent="0.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</row>
    <row r="80" spans="1:12" x14ac:dyDescent="0.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</row>
    <row r="81" spans="1:12" x14ac:dyDescent="0.2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</row>
    <row r="82" spans="1:12" x14ac:dyDescent="0.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</row>
    <row r="83" spans="1:12" x14ac:dyDescent="0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</row>
    <row r="84" spans="1:12" x14ac:dyDescent="0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</row>
    <row r="85" spans="1:12" x14ac:dyDescent="0.2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</row>
    <row r="86" spans="1:12" x14ac:dyDescent="0.2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</row>
    <row r="87" spans="1:12" x14ac:dyDescent="0.2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</row>
  </sheetData>
  <mergeCells count="25">
    <mergeCell ref="B30:L30"/>
    <mergeCell ref="B27:L27"/>
    <mergeCell ref="B28:L28"/>
    <mergeCell ref="H9:I9"/>
    <mergeCell ref="K9:K10"/>
    <mergeCell ref="L9:L10"/>
    <mergeCell ref="B29:L29"/>
    <mergeCell ref="B25:L25"/>
    <mergeCell ref="C9:C10"/>
    <mergeCell ref="G5:L5"/>
    <mergeCell ref="G6:L6"/>
    <mergeCell ref="B4:L4"/>
    <mergeCell ref="B26:L26"/>
    <mergeCell ref="B24:D24"/>
    <mergeCell ref="F24:H24"/>
    <mergeCell ref="I24:K24"/>
    <mergeCell ref="B6:F6"/>
    <mergeCell ref="B5:F5"/>
    <mergeCell ref="B7:L7"/>
    <mergeCell ref="B9:B10"/>
    <mergeCell ref="D9:D10"/>
    <mergeCell ref="E9:E10"/>
    <mergeCell ref="F9:F10"/>
    <mergeCell ref="G9:G10"/>
    <mergeCell ref="J9:J10"/>
  </mergeCells>
  <phoneticPr fontId="0" type="noConversion"/>
  <printOptions horizontalCentered="1"/>
  <pageMargins left="0.23622047244094499" right="0.23622047244094499" top="0.66929133858267698" bottom="0.62992125984252001" header="0.27559055118110198" footer="0.35433070866141703"/>
  <pageSetup scale="64" orientation="landscape" r:id="rId1"/>
  <headerFooter alignWithMargins="0">
    <oddHeader>&amp;R&amp;8Anexo III  - DR-T1139
Página &amp;P de &amp;P</oddHeader>
    <oddFooter>&amp;L &amp;RPágina &amp;P de &amp;N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2.75" x14ac:dyDescent="0.2"/>
  <sheetData/>
  <phoneticPr fontId="0" type="noConversion"/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2.75" x14ac:dyDescent="0.2"/>
  <sheetData/>
  <phoneticPr fontId="0" type="noConversion"/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ABF2510436AB2740904E9F1B5FB2CE8B" ma:contentTypeVersion="6" ma:contentTypeDescription="A content type to manage public (operations) IDB documents" ma:contentTypeScope="" ma:versionID="a94f9ca75ddd8e12ce35fd071e1c917e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06814659cd057b481ee681e5d7ddf207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  <xsd:element ref="ns2:Disclose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b4f121c7-73bf-4706-8faf-fbdef85b3b8c}" ma:internalName="TaxCatchAll" ma:showField="CatchAllData" ma:web="60ebb505-87d2-40fe-a9e7-ceef574ccaf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b4f121c7-73bf-4706-8faf-fbdef85b3b8c}" ma:internalName="TaxCatchAllLabel" ma:readOnly="true" ma:showField="CatchAllDataLabel" ma:web="60ebb505-87d2-40fe-a9e7-ceef574ccaf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Disclosure_x0020_Activity xmlns="9c571b2f-e523-4ab2-ba2e-09e151a03ef4">Approved TC document</Disclosure_x0020_Activity>
    <Key_x0020_Document xmlns="9c571b2f-e523-4ab2-ba2e-09e151a03ef4">false</Key_x0020_Document>
    <Division_x0020_or_x0020_Unit xmlns="9c571b2f-e523-4ab2-ba2e-09e151a03ef4">IFD/CTI</Division_x0020_or_x0020_Unit>
    <Other_x0020_Author xmlns="9c571b2f-e523-4ab2-ba2e-09e151a03ef4" xsi:nil="true"/>
    <Region xmlns="9c571b2f-e523-4ab2-ba2e-09e151a03ef4" xsi:nil="true"/>
    <IDBDocs_x0020_Number xmlns="9c571b2f-e523-4ab2-ba2e-09e151a03ef4">40663695</IDBDocs_x0020_Number>
    <Document_x0020_Author xmlns="9c571b2f-e523-4ab2-ba2e-09e151a03ef4">Hennessey, Michael P.</Document_x0020_Author>
    <Publication_x0020_Type xmlns="9c571b2f-e523-4ab2-ba2e-09e151a03ef4" xsi:nil="true"/>
    <Operation_x0020_Type xmlns="9c571b2f-e523-4ab2-ba2e-09e151a03ef4" xsi:nil="true"/>
    <TaxCatchAll xmlns="9c571b2f-e523-4ab2-ba2e-09e151a03ef4">
      <Value>22</Value>
      <Value>12</Value>
    </TaxCatchAll>
    <Fiscal_x0020_Year_x0020_IDB xmlns="9c571b2f-e523-4ab2-ba2e-09e151a03ef4">2016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DR-T1139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Loan Proposal</TermName>
          <TermId xmlns="http://schemas.microsoft.com/office/infopath/2007/PartnerControls">6ee86b6f-6e46-485b-8bfb-87a1f44622ac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EXCEL&lt;/APPLICATION&gt;&lt;STAGE_CODE&gt;TC-DOCUMENT&lt;/STAGE_CODE&gt;&lt;USER_STAGE&gt;Approved TC document&lt;/USER_STAGE&gt;&lt;PD_OBJ_TYPE&gt;0&lt;/PD_OBJ_TYPE&gt;&lt;MAKERECORD&gt;Y&lt;/MAKERECORD&gt;&lt;/Data&gt;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CO-CYT</Webtopic>
    <Identifier xmlns="9c571b2f-e523-4ab2-ba2e-09e151a03ef4"> ANNEX</Identifier>
    <Publishing_x0020_House xmlns="9c571b2f-e523-4ab2-ba2e-09e151a03ef4" xsi:nil="true"/>
    <Disclosed xmlns="9c571b2f-e523-4ab2-ba2e-09e151a03ef4">false</Disclosed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  <j8b96605ee2f4c4e988849e658583fee xmlns="9c571b2f-e523-4ab2-ba2e-09e151a03ef4">
      <Terms xmlns="http://schemas.microsoft.com/office/infopath/2007/PartnerControls"/>
    </j8b96605ee2f4c4e988849e658583fee>
  </documentManagement>
</p:properties>
</file>

<file path=customXml/itemProps1.xml><?xml version="1.0" encoding="utf-8"?>
<ds:datastoreItem xmlns:ds="http://schemas.openxmlformats.org/officeDocument/2006/customXml" ds:itemID="{D3121F8B-A340-4D4D-9256-611857EA884C}"/>
</file>

<file path=customXml/itemProps2.xml><?xml version="1.0" encoding="utf-8"?>
<ds:datastoreItem xmlns:ds="http://schemas.openxmlformats.org/officeDocument/2006/customXml" ds:itemID="{4E6CDA57-1B8A-48B0-A02A-949570A8E01C}"/>
</file>

<file path=customXml/itemProps3.xml><?xml version="1.0" encoding="utf-8"?>
<ds:datastoreItem xmlns:ds="http://schemas.openxmlformats.org/officeDocument/2006/customXml" ds:itemID="{52323F5C-C8F8-4B04-8AAE-9C632241DC59}"/>
</file>

<file path=customXml/itemProps4.xml><?xml version="1.0" encoding="utf-8"?>
<ds:datastoreItem xmlns:ds="http://schemas.openxmlformats.org/officeDocument/2006/customXml" ds:itemID="{6480667C-C551-4483-9B2F-2CB524A19BFF}"/>
</file>

<file path=customXml/itemProps5.xml><?xml version="1.0" encoding="utf-8"?>
<ds:datastoreItem xmlns:ds="http://schemas.openxmlformats.org/officeDocument/2006/customXml" ds:itemID="{6B3671F9-D887-4C61-9C49-38182E75646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Anexo III - Pland de Adquisiciones (DR-T1139)</dc:title>
  <dc:creator>meroca</dc:creator>
  <cp:lastModifiedBy>IADB</cp:lastModifiedBy>
  <cp:lastPrinted>2016-10-04T20:26:42Z</cp:lastPrinted>
  <dcterms:created xsi:type="dcterms:W3CDTF">2007-02-02T19:50:30Z</dcterms:created>
  <dcterms:modified xsi:type="dcterms:W3CDTF">2016-10-04T20:27:01Z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ContentTypeId">
    <vt:lpwstr>0x01010046CF21643EE8D14686A648AA6DAD089200ABF2510436AB2740904E9F1B5FB2CE8B</vt:lpwstr>
  </property>
  <property fmtid="{D5CDD505-2E9C-101B-9397-08002B2CF9AE}" pid="6" name="TaxKeywordTaxHTField">
    <vt:lpwstr/>
  </property>
  <property fmtid="{D5CDD505-2E9C-101B-9397-08002B2CF9AE}" pid="7" name="Series Operations IDB">
    <vt:lpwstr>22;#Loan Proposal|6ee86b6f-6e46-485b-8bfb-87a1f44622ac</vt:lpwstr>
  </property>
  <property fmtid="{D5CDD505-2E9C-101B-9397-08002B2CF9AE}" pid="8" name="Sub-Sector">
    <vt:lpwstr/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22;#Loan Proposal|6ee86b6f-6e46-485b-8bfb-87a1f44622ac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Function Operations IDB">
    <vt:lpwstr>12;#Project Preparation, Planning and Design|29ca0c72-1fc4-435f-a09c-28585cb5eac9</vt:lpwstr>
  </property>
</Properties>
</file>