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https://idbg-my.sharepoint.com/personal/fannypo_iadb_org/Documents/IDB/LOANS/ME-L1297/DLP/Post Negociacion/DLP OPC informativo/1 revision IFD (08-26-20)/"/>
    </mc:Choice>
  </mc:AlternateContent>
  <xr:revisionPtr revIDLastSave="7" documentId="13_ncr:1_{07295C87-42D2-4C71-83DD-5F9CCABE4AED}" xr6:coauthVersionLast="45" xr6:coauthVersionMax="45" xr10:uidLastSave="{777FDDEE-42AF-46D4-86B2-C438C101AD3B}"/>
  <bookViews>
    <workbookView showHorizontalScroll="0" showVerticalScroll="0" showSheetTabs="0" xWindow="-110" yWindow="-110" windowWidth="19420" windowHeight="10420" xr2:uid="{00000000-000D-0000-FFFF-FFFF00000000}"/>
  </bookViews>
  <sheets>
    <sheet name="Sheet1" sheetId="1" r:id="rId1"/>
  </sheets>
  <definedNames>
    <definedName name="_xlnm.Print_Area" localSheetId="0">Sheet1!$A$4:$L$43</definedName>
    <definedName name="_xlnm.Print_Titles" localSheetId="0">Sheet1!$10:$11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35" i="1" l="1"/>
  <c r="K8" i="1" l="1"/>
  <c r="H8" i="1" l="1"/>
</calcChain>
</file>

<file path=xl/sharedStrings.xml><?xml version="1.0" encoding="utf-8"?>
<sst xmlns="http://schemas.openxmlformats.org/spreadsheetml/2006/main" count="124" uniqueCount="80">
  <si>
    <t xml:space="preserve">Banco Interamericano de Desarrollo </t>
  </si>
  <si>
    <t>VPC/FMP</t>
  </si>
  <si>
    <t xml:space="preserve">PLAN DE ADQUISICIONES  </t>
  </si>
  <si>
    <t xml:space="preserve">País: México </t>
  </si>
  <si>
    <t>Agencia Ejecutora (AE): Secretaría de Comunicaciones y Transporte (SCT)</t>
  </si>
  <si>
    <t>Sector Público: o Privado: Público</t>
  </si>
  <si>
    <t>Número del Proyecto: No. ME-L1297</t>
  </si>
  <si>
    <t>Nombre del Proyecto: Programa para Promover la Transformación Digital e Inclusión Social en México</t>
  </si>
  <si>
    <t>Período del Plan: 2020-2025</t>
  </si>
  <si>
    <t>LP</t>
  </si>
  <si>
    <t xml:space="preserve"> </t>
  </si>
  <si>
    <t>Monto límite para revisión ex post de adquisiciones:</t>
  </si>
  <si>
    <t>Bienes y servicios (monto en U$S):</t>
  </si>
  <si>
    <t>Consultorías (monto en U$S):_________</t>
  </si>
  <si>
    <t>CP</t>
  </si>
  <si>
    <t>CD</t>
  </si>
  <si>
    <t>Nº Item</t>
  </si>
  <si>
    <t>Ref. POA</t>
  </si>
  <si>
    <t>Descripción de las adquisiciones 
(1)</t>
  </si>
  <si>
    <t>Costo estimado del Contrato</t>
  </si>
  <si>
    <t>Método de Adquisición
(2)</t>
  </si>
  <si>
    <t>Revisión  de adquisiciones 
 (3)</t>
  </si>
  <si>
    <t>Fuente de Financiamiento y porcentaje</t>
  </si>
  <si>
    <t xml:space="preserve">Fecha estimada del Anuncio de Adquisición o
 del Inicio de la contratación </t>
  </si>
  <si>
    <t>Revisión técnica del JEP
(4)</t>
  </si>
  <si>
    <t>Comentarios</t>
  </si>
  <si>
    <t>SCC</t>
  </si>
  <si>
    <t>BID/MIF %</t>
  </si>
  <si>
    <t>Local / Otro %</t>
  </si>
  <si>
    <t>SBCC</t>
  </si>
  <si>
    <t>Componente 1: Infraestructura de telecomunicaciones; Inversiones en redes críticas y de alto desempeño</t>
  </si>
  <si>
    <t>SBMC</t>
  </si>
  <si>
    <t>Bien</t>
  </si>
  <si>
    <t>SBPF</t>
  </si>
  <si>
    <t>LPI</t>
  </si>
  <si>
    <t>Ex Ante</t>
  </si>
  <si>
    <t>2020-2021</t>
  </si>
  <si>
    <t>Contempla la adquisición de derechos irrevocables de uso (IRUs por sus siglas en inglés) de tramos de fibra óptica existentes, así como de los equipos de red necesarios para la conectividad. Se tratará de una licitación en la que se establecerán las condiciones de calidad de servicio requeridas y los participantes deberán proponer la solución tecnológica más costo-eficiente</t>
  </si>
  <si>
    <t xml:space="preserve">Servicios de Consultoría  </t>
  </si>
  <si>
    <t>Diseño e implementación de acciones de política para la modernización del sector</t>
  </si>
  <si>
    <t>2020-2022</t>
  </si>
  <si>
    <t>Componente 2. Inclusión digital</t>
  </si>
  <si>
    <t>Ex Post</t>
  </si>
  <si>
    <t>Centros de Inclusión Digital (CID) equipados e implementados</t>
  </si>
  <si>
    <t>2021-2022</t>
  </si>
  <si>
    <t>Plataforma para otorgar certificaciones implementada</t>
  </si>
  <si>
    <t>Plataforma de aprendizaje en línea desarrollada</t>
  </si>
  <si>
    <t xml:space="preserve">Módulos de Inclusión Digital (MID) implementados </t>
  </si>
  <si>
    <t>Componente 3. Desarrollo de soluciones sobre infraestructura digital</t>
  </si>
  <si>
    <t xml:space="preserve">Observatorio Nacional de Tendencias Tecnológicas implementado </t>
  </si>
  <si>
    <t xml:space="preserve"> Infraestructura activa para la agregación y publicación de información del sector comunicaciones</t>
  </si>
  <si>
    <t>2024-2025</t>
  </si>
  <si>
    <t>Plataforma integral de planeación y seguimiento estratégico</t>
  </si>
  <si>
    <t>Contempla el desarrollo de un software para la planeación el seguimiento estratégico</t>
  </si>
  <si>
    <t>Plan de sostenibilidad y de acción desarrollado</t>
  </si>
  <si>
    <t xml:space="preserve">Modelo de comunicación y gobernanza </t>
  </si>
  <si>
    <t xml:space="preserve">Servicios diferentes a consultoría  </t>
  </si>
  <si>
    <t>Total</t>
  </si>
  <si>
    <t>Preparado por: Antonio Garcia Zabalos</t>
  </si>
  <si>
    <t>Fecha: Agosto de 2020</t>
  </si>
  <si>
    <r>
      <rPr>
        <b/>
        <vertAlign val="superscript"/>
        <sz val="10"/>
        <rFont val="Calibri"/>
        <family val="2"/>
        <scheme val="minor"/>
      </rPr>
      <t>(1)</t>
    </r>
    <r>
      <rPr>
        <sz val="10"/>
        <rFont val="Calibri"/>
        <family val="2"/>
        <scheme val="minor"/>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</si>
  <si>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0"/>
        <rFont val="Calibri"/>
        <family val="2"/>
        <scheme val="minor"/>
      </rPr>
      <t>(2)</t>
    </r>
    <r>
      <rPr>
        <sz val="10"/>
        <rFont val="Calibri"/>
        <family val="2"/>
        <scheme val="minor"/>
      </rPr>
      <t xml:space="preserve"> </t>
    </r>
    <r>
      <rPr>
        <b/>
        <u/>
        <sz val="10"/>
        <rFont val="Calibri"/>
        <family val="2"/>
        <scheme val="minor"/>
      </rPr>
      <t>Bienes y Obras</t>
    </r>
    <r>
      <rPr>
        <sz val="10"/>
        <rFont val="Calibri"/>
        <family val="2"/>
        <scheme val="minor"/>
      </rPr>
      <t xml:space="preserve">:  </t>
    </r>
    <r>
      <rPr>
        <b/>
        <sz val="10"/>
        <rFont val="Calibri"/>
        <family val="2"/>
        <scheme val="minor"/>
      </rPr>
      <t>LP</t>
    </r>
    <r>
      <rPr>
        <sz val="10"/>
        <rFont val="Calibri"/>
        <family val="2"/>
        <scheme val="minor"/>
      </rPr>
      <t xml:space="preserve">: Licitación Pública;  </t>
    </r>
    <r>
      <rPr>
        <b/>
        <sz val="10"/>
        <rFont val="Calibri"/>
        <family val="2"/>
        <scheme val="minor"/>
      </rPr>
      <t>CP</t>
    </r>
    <r>
      <rPr>
        <sz val="10"/>
        <rFont val="Calibri"/>
        <family val="2"/>
        <scheme val="minor"/>
      </rPr>
      <t xml:space="preserve">: Comparación de Precios;  </t>
    </r>
    <r>
      <rPr>
        <b/>
        <sz val="10"/>
        <rFont val="Calibri"/>
        <family val="2"/>
        <scheme val="minor"/>
      </rPr>
      <t>CD</t>
    </r>
    <r>
      <rPr>
        <sz val="10"/>
        <rFont val="Calibri"/>
        <family val="2"/>
        <scheme val="minor"/>
      </rPr>
      <t xml:space="preserve">: Contratación Directa.    </t>
    </r>
  </si>
  <si>
    <r>
      <t>(2)</t>
    </r>
    <r>
      <rPr>
        <sz val="10"/>
        <rFont val="Calibri"/>
        <family val="2"/>
        <scheme val="minor"/>
      </rPr>
      <t xml:space="preserve"> </t>
    </r>
    <r>
      <rPr>
        <b/>
        <u/>
        <sz val="10"/>
        <rFont val="Calibri"/>
        <family val="2"/>
        <scheme val="minor"/>
      </rPr>
      <t>Firmas de consultoría</t>
    </r>
    <r>
      <rPr>
        <sz val="10"/>
        <rFont val="Calibri"/>
        <family val="2"/>
        <scheme val="minor"/>
      </rPr>
      <t>:  SCC: Selección Basada en la Calificación de los Consultores; SBCC: Selección Basada en Calidad y Costo; SBMC: Selección Basada en el Menor Costo; SBPF: Selección Basada en Presupuesto Fijo. SD: Selección Directa; SBC: Selección Basada en Calidad</t>
    </r>
  </si>
  <si>
    <r>
      <rPr>
        <b/>
        <vertAlign val="superscript"/>
        <sz val="10"/>
        <rFont val="Calibri"/>
        <family val="2"/>
        <scheme val="minor"/>
      </rPr>
      <t xml:space="preserve">(2) </t>
    </r>
    <r>
      <rPr>
        <b/>
        <u/>
        <sz val="10"/>
        <rFont val="Calibri"/>
        <family val="2"/>
        <scheme val="minor"/>
      </rPr>
      <t>Consultores Individuales</t>
    </r>
    <r>
      <rPr>
        <sz val="10"/>
        <rFont val="Calibri"/>
        <family val="2"/>
        <scheme val="minor"/>
      </rPr>
      <t xml:space="preserve">: </t>
    </r>
    <r>
      <rPr>
        <b/>
        <sz val="10"/>
        <rFont val="Calibri"/>
        <family val="2"/>
        <scheme val="minor"/>
      </rPr>
      <t>CCIN</t>
    </r>
    <r>
      <rPr>
        <sz val="10"/>
        <rFont val="Calibri"/>
        <family val="2"/>
        <scheme val="minor"/>
      </rPr>
      <t xml:space="preserve">: Selección basada en la Comparación de Calificaciones Consultor Individual ; SD: Selección Directa. </t>
    </r>
  </si>
  <si>
    <r>
      <rPr>
        <b/>
        <vertAlign val="superscript"/>
        <sz val="10"/>
        <rFont val="Calibri"/>
        <family val="2"/>
        <scheme val="minor"/>
      </rPr>
      <t xml:space="preserve">(2) </t>
    </r>
    <r>
      <rPr>
        <b/>
        <u/>
        <sz val="10"/>
        <rFont val="Calibri"/>
        <family val="2"/>
        <scheme val="minor"/>
      </rPr>
      <t>Sistema nacional</t>
    </r>
    <r>
      <rPr>
        <sz val="10"/>
        <rFont val="Calibri"/>
        <family val="2"/>
        <scheme val="minor"/>
      </rPr>
      <t xml:space="preserve">: </t>
    </r>
    <r>
      <rPr>
        <b/>
        <sz val="10"/>
        <rFont val="Calibri"/>
        <family val="2"/>
        <scheme val="minor"/>
      </rPr>
      <t xml:space="preserve">SN: </t>
    </r>
    <r>
      <rPr>
        <sz val="10"/>
        <rFont val="Calibri"/>
        <family val="2"/>
        <scheme val="minor"/>
      </rPr>
      <t>Para CTNR del Sector Público cuando el sistema nacional esté aprobado para el método asociado con la adquisición.</t>
    </r>
  </si>
  <si>
    <r>
      <t>(3)</t>
    </r>
    <r>
      <rPr>
        <sz val="10"/>
        <rFont val="Calibri"/>
        <family val="2"/>
        <scheme val="minor"/>
      </rPr>
      <t xml:space="preserve"> </t>
    </r>
    <r>
      <rPr>
        <b/>
        <u/>
        <sz val="10"/>
        <rFont val="Calibri"/>
        <family val="2"/>
        <scheme val="minor"/>
      </rPr>
      <t xml:space="preserve"> Revisión ex-ante/ ex-post / SN</t>
    </r>
    <r>
      <rPr>
        <sz val="10"/>
        <rFont val="Calibri"/>
        <family val="2"/>
        <scheme val="minor"/>
      </rPr>
      <t>. En general, dependiendo de la capacidad institucional y el nivel de riesgo asociados a las adquisiciones la modalidad estándar es revisión ex-post. Para procesos críticos o complejos podrá establecerse la revisión ex-ante. En casos que el sistema nacional esté aprobado para el método asociado con la adquisición, la supervisión es por sistema nacional</t>
    </r>
  </si>
  <si>
    <r>
      <t>(4)</t>
    </r>
    <r>
      <rPr>
        <sz val="10"/>
        <rFont val="Calibri"/>
        <family val="2"/>
        <scheme val="minor"/>
      </rPr>
      <t xml:space="preserve">  </t>
    </r>
    <r>
      <rPr>
        <b/>
        <u/>
        <sz val="10"/>
        <rFont val="Calibri"/>
        <family val="2"/>
        <scheme val="minor"/>
      </rPr>
      <t>Revisión técnica</t>
    </r>
    <r>
      <rPr>
        <sz val="10"/>
        <rFont val="Calibri"/>
        <family val="2"/>
        <scheme val="minor"/>
      </rPr>
      <t>: Esta columna será utilizada por el JEP para definir aquellas adquisiciones que considere "críticas" o "complejas" que requieran la revisión ex ante de los términos de referencia, especificaciones técnicas, informes, productos, u otros.</t>
    </r>
  </si>
  <si>
    <t>Contempla la adquisición de la herramienta que permita realizar el diseno lógico de la red dorsal</t>
  </si>
  <si>
    <t>Contempla la adquisición de la herramienta que permita una priorización de sitios públicos e infraestructura de misión crítica</t>
  </si>
  <si>
    <t xml:space="preserve">Contempla el diseno e implementación de acciones de política pública dirigidas a modernizar el sector de las telecomunicaciones favoreciendo su acceso, adopción y uso por parte de los beneficiarios </t>
  </si>
  <si>
    <t>Contempla la adquisición de una plataforma que apoye las acciones de capacitación</t>
  </si>
  <si>
    <t>Contempla el desarrollo de un software en línea para el monitoreo de tendencias tecnológicas así como el diseno e implementación de una estrategia de ciberseguridad</t>
  </si>
  <si>
    <t>Contempla el desarrollo de un plan de sostenibilidad de la intervención del programa tras la ejecución</t>
  </si>
  <si>
    <t>Contempla el desarrollo de un plan de comunicación de la intervención del programa tras la ejecución</t>
  </si>
  <si>
    <t>Contempla el desarrollo de un software en línea para el monitoreo del sector de telecomunicaciones, así como el levantamiento de información del mercado para apoyar el diseno de acciones de política pública</t>
  </si>
  <si>
    <t>Contempla la adquisición del equipamiento y la conectividad para los CID, uno en cada estado</t>
  </si>
  <si>
    <t>Contempla el diseño y elaboración de los módulos de inclusión digital, incluyendo los contenidos, la adaptación del formato y los criterios de evaluación. Estos modulos serán utilizados en los  CID, coordinados por la Secretaría de Comunicaciones y Transporte</t>
  </si>
  <si>
    <t xml:space="preserve">Infraestructura activa y pasiva para el despliegue de la red dorsal de alto desempeño para conectar sitios de la RNEI y de misión crítica </t>
  </si>
  <si>
    <t>Infraestructura activa consistente en el diseño, arquitectura y especificaciones técnicas de la red dorsal y priorización de sitios</t>
  </si>
  <si>
    <t xml:space="preserve">Diseño, desarrollo e implementación de la infraestructura activa para la priorización de sitios públicos a conectar y conectados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</si>
</sst>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quot;$&quot;#,##0;[Red]\-&quot;$&quot;#,##0"/>
    <numFmt numFmtId="165" formatCode="_(* #,##0_);_(* \(#,##0\);_(* &quot;-&quot;??_);_(@_)"/>
  </numFmts>
  <fonts count="15" x14ac:knownFonts="1">
    <font>
      <sz val="10"/>
      <name val="Arial"/>
    </font>
    <font>
      <sz val="8"/>
      <name val="Arial"/>
      <family val="2"/>
    </font>
    <font>
      <sz val="10"/>
      <name val="Arial"/>
      <family val="2"/>
    </font>
    <font>
      <vertAlign val="superscript"/>
      <sz val="10"/>
      <name val="Calibri"/>
      <family val="2"/>
      <scheme val="minor"/>
    </font>
    <font>
      <sz val="10"/>
      <name val="Calibri"/>
      <family val="2"/>
      <scheme val="minor"/>
    </font>
    <font>
      <b/>
      <sz val="11"/>
      <name val="Calibri"/>
      <family val="2"/>
      <scheme val="minor"/>
    </font>
    <font>
      <sz val="11"/>
      <name val="Calibri"/>
      <family val="2"/>
      <scheme val="minor"/>
    </font>
    <font>
      <sz val="11"/>
      <name val="Arial"/>
      <family val="2"/>
    </font>
    <font>
      <b/>
      <sz val="10"/>
      <name val="Calibri"/>
      <family val="2"/>
      <scheme val="minor"/>
    </font>
    <font>
      <b/>
      <vertAlign val="superscript"/>
      <sz val="10"/>
      <name val="Calibri"/>
      <family val="2"/>
      <scheme val="minor"/>
    </font>
    <font>
      <b/>
      <u/>
      <sz val="10"/>
      <name val="Calibri"/>
      <family val="2"/>
      <scheme val="minor"/>
    </font>
    <font>
      <b/>
      <sz val="12"/>
      <color theme="0"/>
      <name val="Calibri"/>
      <family val="2"/>
      <scheme val="minor"/>
    </font>
    <font>
      <sz val="12"/>
      <color theme="0"/>
      <name val="Calibri"/>
      <family val="2"/>
      <scheme val="minor"/>
    </font>
    <font>
      <b/>
      <sz val="10"/>
      <color theme="0"/>
      <name val="Calibri"/>
      <family val="2"/>
      <scheme val="minor"/>
    </font>
    <font>
      <sz val="10"/>
      <name val="Arial"/>
      <family val="2"/>
    </font>
  </fonts>
  <fills count="4">
    <fill>
      <patternFill patternType="none"/>
    </fill>
    <fill>
      <patternFill patternType="gray125"/>
    </fill>
    <fill>
      <patternFill patternType="solid">
        <fgColor rgb="FF0070C0"/>
        <bgColor indexed="64"/>
      </patternFill>
    </fill>
    <fill>
      <patternFill patternType="solid">
        <fgColor theme="0"/>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43" fontId="14" fillId="0" borderId="0" applyFont="0" applyFill="0" applyBorder="0" applyAlignment="0" applyProtection="0"/>
  </cellStyleXfs>
  <cellXfs count="93">
    <xf numFmtId="0" fontId="0" fillId="0" borderId="0" xfId="0"/>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horizontal="center"/>
    </xf>
    <xf numFmtId="0" fontId="1" fillId="0" borderId="0" xfId="0" applyFont="1" applyAlignment="1">
      <alignment horizontal="center"/>
    </xf>
    <xf numFmtId="0" fontId="1" fillId="0" borderId="0" xfId="0" applyFont="1"/>
    <xf numFmtId="0" fontId="2" fillId="0" borderId="0" xfId="0" applyFont="1"/>
    <xf numFmtId="0" fontId="7" fillId="0" borderId="0" xfId="0" applyFont="1"/>
    <xf numFmtId="0" fontId="5" fillId="0" borderId="22" xfId="0" applyFont="1" applyBorder="1"/>
    <xf numFmtId="0" fontId="5" fillId="0" borderId="27" xfId="0" applyFont="1" applyBorder="1"/>
    <xf numFmtId="0" fontId="6" fillId="0" borderId="24" xfId="0" applyFont="1" applyBorder="1"/>
    <xf numFmtId="0" fontId="7" fillId="0" borderId="0" xfId="0" applyFont="1" applyAlignment="1">
      <alignment horizontal="center"/>
    </xf>
    <xf numFmtId="0" fontId="4" fillId="0" borderId="0" xfId="0" applyFont="1"/>
    <xf numFmtId="0" fontId="2" fillId="0" borderId="0" xfId="0" applyFont="1" applyAlignment="1">
      <alignment horizontal="center" vertical="top" wrapText="1"/>
    </xf>
    <xf numFmtId="0" fontId="2" fillId="0" borderId="0" xfId="0" applyFont="1" applyAlignment="1">
      <alignment horizontal="center"/>
    </xf>
    <xf numFmtId="0" fontId="5" fillId="3" borderId="19" xfId="0" applyFont="1" applyFill="1" applyBorder="1" applyAlignment="1">
      <alignment horizontal="left"/>
    </xf>
    <xf numFmtId="0" fontId="5" fillId="3" borderId="0" xfId="0" applyFont="1" applyFill="1" applyBorder="1" applyAlignment="1">
      <alignment horizontal="left"/>
    </xf>
    <xf numFmtId="0" fontId="5" fillId="3" borderId="0" xfId="0" applyFont="1" applyFill="1" applyBorder="1"/>
    <xf numFmtId="0" fontId="5" fillId="3" borderId="0" xfId="0" applyFont="1" applyFill="1" applyBorder="1" applyAlignment="1"/>
    <xf numFmtId="0" fontId="6" fillId="3" borderId="0" xfId="0" applyFont="1" applyFill="1" applyBorder="1"/>
    <xf numFmtId="0" fontId="6" fillId="3" borderId="20" xfId="0" applyFont="1" applyFill="1" applyBorder="1"/>
    <xf numFmtId="3" fontId="6" fillId="3" borderId="0" xfId="0" applyNumberFormat="1" applyFont="1" applyFill="1" applyBorder="1"/>
    <xf numFmtId="0" fontId="6" fillId="3" borderId="19" xfId="0" applyFont="1" applyFill="1" applyBorder="1"/>
    <xf numFmtId="164" fontId="6" fillId="3" borderId="0" xfId="0" applyNumberFormat="1" applyFont="1" applyFill="1" applyBorder="1" applyAlignment="1">
      <alignment horizontal="left"/>
    </xf>
    <xf numFmtId="0" fontId="5" fillId="0" borderId="22" xfId="0" applyFont="1" applyBorder="1" applyAlignment="1">
      <alignment vertical="center"/>
    </xf>
    <xf numFmtId="0" fontId="6" fillId="0" borderId="21" xfId="0" applyFont="1" applyBorder="1" applyAlignment="1">
      <alignment wrapText="1"/>
    </xf>
    <xf numFmtId="0" fontId="6" fillId="0" borderId="21" xfId="0" applyFont="1" applyBorder="1" applyAlignment="1">
      <alignment vertical="center" wrapText="1"/>
    </xf>
    <xf numFmtId="0" fontId="6" fillId="0" borderId="21" xfId="0" applyFont="1" applyBorder="1" applyAlignment="1"/>
    <xf numFmtId="0" fontId="13" fillId="2" borderId="3" xfId="0" applyFont="1" applyFill="1" applyBorder="1" applyAlignment="1">
      <alignment horizontal="center" vertical="center" wrapText="1"/>
    </xf>
    <xf numFmtId="0" fontId="6" fillId="0" borderId="1" xfId="0" applyFont="1" applyBorder="1" applyAlignment="1">
      <alignment vertical="top" wrapText="1"/>
    </xf>
    <xf numFmtId="165" fontId="6" fillId="0" borderId="1" xfId="1" applyNumberFormat="1" applyFont="1" applyBorder="1" applyAlignment="1">
      <alignment horizontal="center" vertical="top"/>
    </xf>
    <xf numFmtId="0" fontId="6" fillId="0" borderId="1" xfId="0" applyFont="1" applyBorder="1" applyAlignment="1">
      <alignment horizontal="center" vertical="top"/>
    </xf>
    <xf numFmtId="9" fontId="6" fillId="0" borderId="1" xfId="0" applyNumberFormat="1" applyFont="1" applyBorder="1" applyAlignment="1">
      <alignment horizontal="center" vertical="top"/>
    </xf>
    <xf numFmtId="165" fontId="6" fillId="0" borderId="1" xfId="1" applyNumberFormat="1" applyFont="1" applyBorder="1" applyAlignment="1">
      <alignment vertical="top"/>
    </xf>
    <xf numFmtId="0" fontId="6" fillId="0" borderId="1" xfId="0" applyFont="1" applyBorder="1" applyAlignment="1">
      <alignment vertical="top"/>
    </xf>
    <xf numFmtId="0" fontId="5" fillId="0" borderId="1" xfId="0" applyFont="1" applyBorder="1" applyAlignment="1">
      <alignment vertical="top" wrapText="1"/>
    </xf>
    <xf numFmtId="0" fontId="5" fillId="0" borderId="1" xfId="0" applyFont="1" applyBorder="1" applyAlignment="1">
      <alignment vertical="top"/>
    </xf>
    <xf numFmtId="3" fontId="5" fillId="3" borderId="6" xfId="0" applyNumberFormat="1" applyFont="1" applyFill="1" applyBorder="1" applyAlignment="1">
      <alignment horizontal="center" vertical="top"/>
    </xf>
    <xf numFmtId="0" fontId="13" fillId="2" borderId="33"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3" fillId="0" borderId="23" xfId="0" applyFont="1" applyBorder="1" applyAlignment="1">
      <alignment horizontal="left" wrapText="1"/>
    </xf>
    <xf numFmtId="0" fontId="3" fillId="0" borderId="9" xfId="0" applyFont="1" applyBorder="1" applyAlignment="1">
      <alignment horizontal="left" wrapText="1"/>
    </xf>
    <xf numFmtId="0" fontId="4" fillId="0" borderId="9" xfId="0" applyFont="1" applyBorder="1" applyAlignment="1">
      <alignment horizontal="left" wrapText="1"/>
    </xf>
    <xf numFmtId="0" fontId="4" fillId="0" borderId="28" xfId="0" applyFont="1" applyBorder="1" applyAlignment="1">
      <alignment horizontal="left" wrapText="1"/>
    </xf>
    <xf numFmtId="0" fontId="3" fillId="0" borderId="23" xfId="0" applyFont="1" applyBorder="1" applyAlignment="1">
      <alignment horizontal="left" vertical="top" wrapText="1"/>
    </xf>
    <xf numFmtId="0" fontId="3" fillId="0" borderId="9" xfId="0" applyFont="1" applyBorder="1" applyAlignment="1">
      <alignment horizontal="left" vertical="top" wrapText="1"/>
    </xf>
    <xf numFmtId="0" fontId="3" fillId="0" borderId="28" xfId="0" applyFont="1" applyBorder="1" applyAlignment="1">
      <alignment horizontal="left" vertical="top" wrapText="1"/>
    </xf>
    <xf numFmtId="0" fontId="10" fillId="0" borderId="23" xfId="0" applyFont="1" applyBorder="1" applyAlignment="1">
      <alignment horizontal="left" vertical="top" wrapText="1"/>
    </xf>
    <xf numFmtId="0" fontId="10" fillId="0" borderId="9" xfId="0" applyFont="1" applyBorder="1" applyAlignment="1">
      <alignment horizontal="left" vertical="top" wrapText="1"/>
    </xf>
    <xf numFmtId="0" fontId="4" fillId="0" borderId="9" xfId="0" applyFont="1" applyBorder="1" applyAlignment="1">
      <alignment horizontal="left" vertical="top" wrapText="1"/>
    </xf>
    <xf numFmtId="0" fontId="4" fillId="0" borderId="28" xfId="0" applyFont="1" applyBorder="1" applyAlignment="1">
      <alignment horizontal="left" vertical="top" wrapText="1"/>
    </xf>
    <xf numFmtId="0" fontId="13" fillId="2" borderId="34" xfId="0" applyFont="1" applyFill="1" applyBorder="1" applyAlignment="1">
      <alignment horizontal="center" vertical="center" wrapText="1"/>
    </xf>
    <xf numFmtId="0" fontId="13" fillId="2" borderId="3" xfId="0" applyFont="1" applyFill="1" applyBorder="1" applyAlignment="1">
      <alignment horizontal="center" vertical="center" wrapText="1"/>
    </xf>
    <xf numFmtId="0" fontId="13" fillId="2" borderId="3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3" fillId="0" borderId="19" xfId="0" applyFont="1" applyBorder="1" applyAlignment="1">
      <alignment horizontal="left"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4" fillId="0" borderId="20" xfId="0" applyFont="1" applyBorder="1" applyAlignment="1">
      <alignment horizontal="left" vertical="center" wrapText="1"/>
    </xf>
    <xf numFmtId="0" fontId="13" fillId="2" borderId="32"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5" fillId="0" borderId="29" xfId="0" applyFont="1" applyBorder="1" applyAlignment="1">
      <alignment horizontal="left" wrapText="1"/>
    </xf>
    <xf numFmtId="0" fontId="0" fillId="0" borderId="5" xfId="0" applyBorder="1" applyAlignment="1">
      <alignment wrapText="1"/>
    </xf>
    <xf numFmtId="0" fontId="5" fillId="0" borderId="5" xfId="0" applyFont="1" applyBorder="1" applyAlignment="1">
      <alignment wrapText="1"/>
    </xf>
    <xf numFmtId="0" fontId="5" fillId="0" borderId="18" xfId="0" applyFont="1" applyBorder="1" applyAlignment="1">
      <alignment wrapText="1"/>
    </xf>
    <xf numFmtId="0" fontId="5" fillId="0" borderId="2" xfId="0" applyFont="1" applyBorder="1" applyAlignment="1">
      <alignment horizontal="left" vertical="center" wrapText="1"/>
    </xf>
    <xf numFmtId="0" fontId="6" fillId="0" borderId="2" xfId="0" applyFont="1" applyBorder="1" applyAlignment="1">
      <alignment horizontal="left" vertical="center" wrapText="1"/>
    </xf>
    <xf numFmtId="0" fontId="6" fillId="0" borderId="16" xfId="0" applyFont="1" applyBorder="1" applyAlignment="1">
      <alignment horizontal="left" vertical="center" wrapText="1"/>
    </xf>
    <xf numFmtId="0" fontId="11" fillId="2" borderId="10" xfId="0" applyFont="1" applyFill="1" applyBorder="1" applyAlignment="1">
      <alignment horizontal="center"/>
    </xf>
    <xf numFmtId="0" fontId="11" fillId="2" borderId="11" xfId="0" applyFont="1" applyFill="1" applyBorder="1" applyAlignment="1">
      <alignment horizontal="center"/>
    </xf>
    <xf numFmtId="0" fontId="12" fillId="2" borderId="11" xfId="0" applyFont="1" applyFill="1" applyBorder="1" applyAlignment="1">
      <alignment horizontal="center"/>
    </xf>
    <xf numFmtId="0" fontId="11" fillId="2" borderId="12" xfId="0" applyFont="1" applyFill="1" applyBorder="1" applyAlignment="1">
      <alignment horizontal="center"/>
    </xf>
    <xf numFmtId="0" fontId="3" fillId="0" borderId="36" xfId="0" applyFont="1" applyBorder="1" applyAlignment="1">
      <alignment horizontal="left" vertical="top" wrapText="1"/>
    </xf>
    <xf numFmtId="0" fontId="3" fillId="0" borderId="37" xfId="0" applyFont="1" applyBorder="1" applyAlignment="1">
      <alignment horizontal="left" vertical="top" wrapText="1"/>
    </xf>
    <xf numFmtId="0" fontId="3" fillId="0" borderId="38" xfId="0" applyFont="1" applyBorder="1" applyAlignment="1">
      <alignment horizontal="left" vertical="top" wrapText="1"/>
    </xf>
    <xf numFmtId="0" fontId="5" fillId="0" borderId="23" xfId="0" applyFont="1" applyBorder="1" applyAlignment="1">
      <alignment horizontal="center"/>
    </xf>
    <xf numFmtId="0" fontId="5" fillId="0" borderId="9" xfId="0" applyFont="1" applyBorder="1" applyAlignment="1">
      <alignment horizontal="center"/>
    </xf>
    <xf numFmtId="0" fontId="6" fillId="0" borderId="8" xfId="0" applyFont="1" applyBorder="1" applyAlignment="1">
      <alignment horizontal="center"/>
    </xf>
    <xf numFmtId="0" fontId="5" fillId="0" borderId="7" xfId="0" applyFont="1" applyBorder="1" applyAlignment="1">
      <alignment vertical="top"/>
    </xf>
    <xf numFmtId="0" fontId="6" fillId="0" borderId="9" xfId="0" applyFont="1" applyBorder="1" applyAlignment="1">
      <alignment vertical="top"/>
    </xf>
    <xf numFmtId="0" fontId="6" fillId="0" borderId="8" xfId="0" applyFont="1" applyBorder="1" applyAlignment="1">
      <alignment vertical="top"/>
    </xf>
    <xf numFmtId="0" fontId="5" fillId="0" borderId="15" xfId="0" applyFont="1" applyBorder="1" applyAlignment="1">
      <alignment horizontal="left" vertical="center"/>
    </xf>
    <xf numFmtId="0" fontId="5" fillId="0" borderId="26" xfId="0" applyFont="1" applyBorder="1" applyAlignment="1">
      <alignment horizontal="left" vertical="center"/>
    </xf>
    <xf numFmtId="0" fontId="6" fillId="0" borderId="2" xfId="0" applyFont="1" applyBorder="1" applyAlignment="1">
      <alignment horizontal="left" vertical="center"/>
    </xf>
    <xf numFmtId="0" fontId="5" fillId="0" borderId="13" xfId="0" applyFont="1" applyBorder="1" applyAlignment="1">
      <alignment horizontal="left"/>
    </xf>
    <xf numFmtId="0" fontId="5" fillId="0" borderId="25" xfId="0" applyFont="1" applyBorder="1" applyAlignment="1">
      <alignment horizontal="left"/>
    </xf>
    <xf numFmtId="0" fontId="6" fillId="0" borderId="3" xfId="0" applyFont="1" applyBorder="1" applyAlignment="1"/>
    <xf numFmtId="0" fontId="5" fillId="3" borderId="17" xfId="0" applyFont="1" applyFill="1" applyBorder="1" applyAlignment="1"/>
    <xf numFmtId="0" fontId="5" fillId="3" borderId="5" xfId="0" applyFont="1" applyFill="1" applyBorder="1" applyAlignment="1"/>
    <xf numFmtId="0" fontId="6" fillId="3" borderId="5" xfId="0" applyFont="1" applyFill="1" applyBorder="1" applyAlignment="1"/>
    <xf numFmtId="0" fontId="6" fillId="3" borderId="18" xfId="0" applyFont="1" applyFill="1" applyBorder="1" applyAlignment="1"/>
    <xf numFmtId="0" fontId="13" fillId="2" borderId="31" xfId="0" applyFont="1" applyFill="1" applyBorder="1" applyAlignment="1">
      <alignment horizontal="center" vertical="center" wrapText="1"/>
    </xf>
    <xf numFmtId="0" fontId="13" fillId="2" borderId="30" xfId="0" applyFont="1" applyFill="1" applyBorder="1" applyAlignment="1">
      <alignment horizontal="center" vertical="center" wrapText="1"/>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11" Type="http://schemas.openxmlformats.org/officeDocument/2006/relationships/customXml" Target="../customXml/item6.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Q99"/>
  <sheetViews>
    <sheetView tabSelected="1" topLeftCell="A25" zoomScale="85" zoomScaleNormal="85" workbookViewId="0">
      <selection activeCell="D29" sqref="D29"/>
    </sheetView>
  </sheetViews>
  <sheetFormatPr defaultColWidth="9.1796875" defaultRowHeight="12.5" x14ac:dyDescent="0.25"/>
  <cols>
    <col min="1" max="1" width="2.453125" customWidth="1"/>
    <col min="2" max="2" width="4.81640625" customWidth="1"/>
    <col min="3" max="3" width="4.453125" customWidth="1"/>
    <col min="4" max="4" width="45.453125" customWidth="1"/>
    <col min="5" max="5" width="20.1796875" customWidth="1"/>
    <col min="6" max="6" width="11.81640625" customWidth="1"/>
    <col min="7" max="7" width="13.453125" customWidth="1"/>
    <col min="8" max="8" width="15.453125" customWidth="1"/>
    <col min="9" max="9" width="9.1796875" customWidth="1"/>
    <col min="10" max="10" width="16.453125" customWidth="1"/>
    <col min="11" max="11" width="11.453125" customWidth="1"/>
    <col min="12" max="12" width="72.453125" customWidth="1"/>
    <col min="14" max="15" width="9.1796875" customWidth="1"/>
  </cols>
  <sheetData>
    <row r="1" spans="1:15" ht="20.25" customHeight="1" x14ac:dyDescent="0.3">
      <c r="B1" s="7"/>
      <c r="C1" s="7"/>
      <c r="D1" s="7"/>
      <c r="E1" s="7"/>
      <c r="F1" s="7"/>
      <c r="G1" s="7"/>
      <c r="H1" s="12"/>
      <c r="J1" s="12" t="s">
        <v>0</v>
      </c>
      <c r="K1" s="12"/>
      <c r="L1" s="12"/>
    </row>
    <row r="2" spans="1:15" ht="20.25" customHeight="1" x14ac:dyDescent="0.3">
      <c r="B2" s="7"/>
      <c r="C2" s="7"/>
      <c r="D2" s="7"/>
      <c r="E2" s="7"/>
      <c r="F2" s="7"/>
      <c r="G2" s="7"/>
      <c r="H2" s="12"/>
      <c r="I2" s="12"/>
      <c r="J2" s="12" t="s">
        <v>1</v>
      </c>
      <c r="K2" s="12"/>
      <c r="L2" s="12"/>
    </row>
    <row r="3" spans="1:15" ht="22.5" customHeight="1" thickBot="1" x14ac:dyDescent="0.35">
      <c r="B3" s="7"/>
      <c r="C3" s="7"/>
      <c r="D3" s="7"/>
      <c r="E3" s="7"/>
      <c r="F3" s="7"/>
      <c r="G3" s="7"/>
      <c r="H3" s="7"/>
      <c r="I3" s="7"/>
      <c r="J3" s="7"/>
      <c r="K3" s="7"/>
      <c r="L3" s="7"/>
    </row>
    <row r="4" spans="1:15" ht="21" customHeight="1" x14ac:dyDescent="0.35">
      <c r="B4" s="68" t="s">
        <v>2</v>
      </c>
      <c r="C4" s="69"/>
      <c r="D4" s="70"/>
      <c r="E4" s="69"/>
      <c r="F4" s="69"/>
      <c r="G4" s="69"/>
      <c r="H4" s="69"/>
      <c r="I4" s="69"/>
      <c r="J4" s="69"/>
      <c r="K4" s="69"/>
      <c r="L4" s="71"/>
    </row>
    <row r="5" spans="1:15" ht="27" customHeight="1" x14ac:dyDescent="0.35">
      <c r="B5" s="84" t="s">
        <v>3</v>
      </c>
      <c r="C5" s="85"/>
      <c r="D5" s="86"/>
      <c r="E5" s="86"/>
      <c r="F5" s="86"/>
      <c r="G5" s="61" t="s">
        <v>4</v>
      </c>
      <c r="H5" s="62"/>
      <c r="I5" s="62"/>
      <c r="J5" s="62"/>
      <c r="K5" s="63" t="s">
        <v>5</v>
      </c>
      <c r="L5" s="64"/>
    </row>
    <row r="6" spans="1:15" ht="32.25" customHeight="1" x14ac:dyDescent="0.25">
      <c r="B6" s="81" t="s">
        <v>6</v>
      </c>
      <c r="C6" s="82"/>
      <c r="D6" s="83"/>
      <c r="E6" s="83"/>
      <c r="F6" s="83"/>
      <c r="G6" s="65" t="s">
        <v>7</v>
      </c>
      <c r="H6" s="66"/>
      <c r="I6" s="66"/>
      <c r="J6" s="66"/>
      <c r="K6" s="66"/>
      <c r="L6" s="67"/>
    </row>
    <row r="7" spans="1:15" ht="21" customHeight="1" x14ac:dyDescent="0.35">
      <c r="B7" s="87" t="s">
        <v>8</v>
      </c>
      <c r="C7" s="88"/>
      <c r="D7" s="89"/>
      <c r="E7" s="89"/>
      <c r="F7" s="89"/>
      <c r="G7" s="89"/>
      <c r="H7" s="89"/>
      <c r="I7" s="89"/>
      <c r="J7" s="89"/>
      <c r="K7" s="89"/>
      <c r="L7" s="90"/>
      <c r="O7" s="14" t="s">
        <v>9</v>
      </c>
    </row>
    <row r="8" spans="1:15" ht="22.5" customHeight="1" x14ac:dyDescent="0.35">
      <c r="A8" s="6" t="s">
        <v>10</v>
      </c>
      <c r="B8" s="15" t="s">
        <v>11</v>
      </c>
      <c r="C8" s="16"/>
      <c r="D8" s="17"/>
      <c r="E8" s="18" t="s">
        <v>12</v>
      </c>
      <c r="F8" s="19"/>
      <c r="G8" s="19"/>
      <c r="H8" s="23">
        <f>+SUM(E14,E21:E23,E28:E30)</f>
        <v>117098034.0497992</v>
      </c>
      <c r="I8" s="17" t="s">
        <v>13</v>
      </c>
      <c r="J8" s="19"/>
      <c r="K8" s="21" t="e">
        <f>+SUM(E16:E18,E25,#REF!+#REF!)</f>
        <v>#REF!</v>
      </c>
      <c r="L8" s="20"/>
      <c r="O8" s="14" t="s">
        <v>14</v>
      </c>
    </row>
    <row r="9" spans="1:15" ht="12" customHeight="1" thickBot="1" x14ac:dyDescent="0.4">
      <c r="B9" s="22"/>
      <c r="C9" s="19"/>
      <c r="D9" s="19"/>
      <c r="E9" s="19"/>
      <c r="F9" s="19"/>
      <c r="G9" s="19"/>
      <c r="H9" s="19"/>
      <c r="I9" s="19"/>
      <c r="J9" s="19"/>
      <c r="K9" s="19"/>
      <c r="L9" s="20"/>
      <c r="O9" s="14" t="s">
        <v>15</v>
      </c>
    </row>
    <row r="10" spans="1:15" s="3" customFormat="1" ht="40.5" customHeight="1" x14ac:dyDescent="0.25">
      <c r="A10" s="4"/>
      <c r="B10" s="91" t="s">
        <v>16</v>
      </c>
      <c r="C10" s="59" t="s">
        <v>17</v>
      </c>
      <c r="D10" s="38" t="s">
        <v>18</v>
      </c>
      <c r="E10" s="51" t="s">
        <v>19</v>
      </c>
      <c r="F10" s="51" t="s">
        <v>20</v>
      </c>
      <c r="G10" s="51" t="s">
        <v>21</v>
      </c>
      <c r="H10" s="51" t="s">
        <v>22</v>
      </c>
      <c r="I10" s="51"/>
      <c r="J10" s="38" t="s">
        <v>23</v>
      </c>
      <c r="K10" s="51" t="s">
        <v>24</v>
      </c>
      <c r="L10" s="53" t="s">
        <v>25</v>
      </c>
      <c r="M10" s="2"/>
      <c r="N10" s="2"/>
      <c r="O10" s="13" t="s">
        <v>26</v>
      </c>
    </row>
    <row r="11" spans="1:15" ht="54" customHeight="1" x14ac:dyDescent="0.25">
      <c r="A11" s="5"/>
      <c r="B11" s="92"/>
      <c r="C11" s="60"/>
      <c r="D11" s="39"/>
      <c r="E11" s="52"/>
      <c r="F11" s="52"/>
      <c r="G11" s="52"/>
      <c r="H11" s="28" t="s">
        <v>27</v>
      </c>
      <c r="I11" s="28" t="s">
        <v>28</v>
      </c>
      <c r="J11" s="39"/>
      <c r="K11" s="52"/>
      <c r="L11" s="54"/>
      <c r="M11" s="1"/>
      <c r="N11" s="1"/>
      <c r="O11" s="13" t="s">
        <v>29</v>
      </c>
    </row>
    <row r="12" spans="1:15" ht="43.5" x14ac:dyDescent="0.35">
      <c r="A12" s="5"/>
      <c r="B12" s="24">
        <v>1</v>
      </c>
      <c r="C12" s="9"/>
      <c r="D12" s="35" t="s">
        <v>30</v>
      </c>
      <c r="E12" s="34"/>
      <c r="F12" s="34"/>
      <c r="G12" s="34"/>
      <c r="H12" s="34"/>
      <c r="I12" s="34"/>
      <c r="J12" s="34"/>
      <c r="K12" s="34"/>
      <c r="L12" s="27"/>
      <c r="O12" s="14" t="s">
        <v>31</v>
      </c>
    </row>
    <row r="13" spans="1:15" ht="14.5" x14ac:dyDescent="0.35">
      <c r="A13" s="5"/>
      <c r="B13" s="8"/>
      <c r="C13" s="9"/>
      <c r="D13" s="36" t="s">
        <v>32</v>
      </c>
      <c r="E13" s="34"/>
      <c r="F13" s="34"/>
      <c r="G13" s="34"/>
      <c r="H13" s="34"/>
      <c r="I13" s="34"/>
      <c r="J13" s="34"/>
      <c r="K13" s="34"/>
      <c r="L13" s="27"/>
      <c r="O13" s="14" t="s">
        <v>33</v>
      </c>
    </row>
    <row r="14" spans="1:15" ht="72.5" x14ac:dyDescent="0.35">
      <c r="A14" s="5"/>
      <c r="B14" s="8"/>
      <c r="C14" s="9"/>
      <c r="D14" s="29" t="s">
        <v>77</v>
      </c>
      <c r="E14" s="30">
        <v>54016408.676301599</v>
      </c>
      <c r="F14" s="31" t="s">
        <v>34</v>
      </c>
      <c r="G14" s="31" t="s">
        <v>35</v>
      </c>
      <c r="H14" s="32">
        <v>1</v>
      </c>
      <c r="I14" s="32">
        <v>0</v>
      </c>
      <c r="J14" s="31" t="s">
        <v>36</v>
      </c>
      <c r="K14" s="31"/>
      <c r="L14" s="26" t="s">
        <v>37</v>
      </c>
      <c r="O14" s="14" t="s">
        <v>34</v>
      </c>
    </row>
    <row r="15" spans="1:15" ht="14.5" x14ac:dyDescent="0.35">
      <c r="A15" s="5"/>
      <c r="B15" s="8"/>
      <c r="C15" s="9"/>
      <c r="D15" s="36" t="s">
        <v>38</v>
      </c>
      <c r="E15" s="30"/>
      <c r="F15" s="31"/>
      <c r="G15" s="31"/>
      <c r="H15" s="31"/>
      <c r="I15" s="31"/>
      <c r="J15" s="31"/>
      <c r="K15" s="31"/>
      <c r="L15" s="27"/>
      <c r="O15" s="14"/>
    </row>
    <row r="16" spans="1:15" ht="43.5" x14ac:dyDescent="0.35">
      <c r="A16" s="5"/>
      <c r="B16" s="8"/>
      <c r="C16" s="9"/>
      <c r="D16" s="29" t="s">
        <v>78</v>
      </c>
      <c r="E16" s="30">
        <v>176279.55884870273</v>
      </c>
      <c r="F16" s="31" t="s">
        <v>29</v>
      </c>
      <c r="G16" s="31" t="s">
        <v>35</v>
      </c>
      <c r="H16" s="32">
        <v>1</v>
      </c>
      <c r="I16" s="32">
        <v>0</v>
      </c>
      <c r="J16" s="31" t="s">
        <v>36</v>
      </c>
      <c r="K16" s="31"/>
      <c r="L16" s="26" t="s">
        <v>67</v>
      </c>
      <c r="O16" s="14"/>
    </row>
    <row r="17" spans="1:15" ht="43.5" x14ac:dyDescent="0.35">
      <c r="A17" s="5"/>
      <c r="B17" s="8"/>
      <c r="C17" s="9"/>
      <c r="D17" s="29" t="s">
        <v>79</v>
      </c>
      <c r="E17" s="30">
        <v>265082.04338150786</v>
      </c>
      <c r="F17" s="31" t="s">
        <v>29</v>
      </c>
      <c r="G17" s="31" t="s">
        <v>35</v>
      </c>
      <c r="H17" s="32">
        <v>1</v>
      </c>
      <c r="I17" s="32">
        <v>0</v>
      </c>
      <c r="J17" s="31" t="s">
        <v>36</v>
      </c>
      <c r="K17" s="31"/>
      <c r="L17" s="26" t="s">
        <v>68</v>
      </c>
      <c r="O17" s="14"/>
    </row>
    <row r="18" spans="1:15" ht="43.5" x14ac:dyDescent="0.35">
      <c r="A18" s="5"/>
      <c r="B18" s="8"/>
      <c r="C18" s="9"/>
      <c r="D18" s="29" t="s">
        <v>39</v>
      </c>
      <c r="E18" s="30">
        <v>742229.72146822186</v>
      </c>
      <c r="F18" s="31" t="s">
        <v>29</v>
      </c>
      <c r="G18" s="31" t="s">
        <v>35</v>
      </c>
      <c r="H18" s="32">
        <v>1</v>
      </c>
      <c r="I18" s="32">
        <v>0</v>
      </c>
      <c r="J18" s="31" t="s">
        <v>40</v>
      </c>
      <c r="K18" s="31"/>
      <c r="L18" s="26" t="s">
        <v>69</v>
      </c>
      <c r="O18" s="14"/>
    </row>
    <row r="19" spans="1:15" ht="14.5" x14ac:dyDescent="0.35">
      <c r="A19" s="5"/>
      <c r="B19" s="8">
        <v>2</v>
      </c>
      <c r="C19" s="9"/>
      <c r="D19" s="36" t="s">
        <v>41</v>
      </c>
      <c r="E19" s="30"/>
      <c r="F19" s="31"/>
      <c r="G19" s="31"/>
      <c r="H19" s="31"/>
      <c r="I19" s="31"/>
      <c r="J19" s="31"/>
      <c r="K19" s="31"/>
      <c r="L19" s="27"/>
      <c r="O19" s="14" t="s">
        <v>42</v>
      </c>
    </row>
    <row r="20" spans="1:15" ht="14.5" x14ac:dyDescent="0.35">
      <c r="A20" s="5"/>
      <c r="B20" s="8"/>
      <c r="C20" s="9"/>
      <c r="D20" s="36" t="s">
        <v>32</v>
      </c>
      <c r="E20" s="30"/>
      <c r="F20" s="31"/>
      <c r="G20" s="31"/>
      <c r="H20" s="31"/>
      <c r="I20" s="31"/>
      <c r="J20" s="31"/>
      <c r="K20" s="31"/>
      <c r="L20" s="27"/>
      <c r="O20" s="14" t="s">
        <v>35</v>
      </c>
    </row>
    <row r="21" spans="1:15" ht="29" x14ac:dyDescent="0.35">
      <c r="A21" s="5"/>
      <c r="B21" s="8"/>
      <c r="C21" s="9"/>
      <c r="D21" s="29" t="s">
        <v>43</v>
      </c>
      <c r="E21" s="30">
        <v>39877345.796236798</v>
      </c>
      <c r="F21" s="31" t="s">
        <v>34</v>
      </c>
      <c r="G21" s="31" t="s">
        <v>35</v>
      </c>
      <c r="H21" s="32">
        <v>1</v>
      </c>
      <c r="I21" s="32">
        <v>0</v>
      </c>
      <c r="J21" s="31" t="s">
        <v>44</v>
      </c>
      <c r="K21" s="31"/>
      <c r="L21" s="25" t="s">
        <v>75</v>
      </c>
      <c r="O21" s="14"/>
    </row>
    <row r="22" spans="1:15" ht="29" x14ac:dyDescent="0.35">
      <c r="A22" s="5"/>
      <c r="B22" s="8"/>
      <c r="C22" s="9"/>
      <c r="D22" s="29" t="s">
        <v>45</v>
      </c>
      <c r="E22" s="30">
        <v>484841.70141312823</v>
      </c>
      <c r="F22" s="31" t="s">
        <v>9</v>
      </c>
      <c r="G22" s="31" t="s">
        <v>42</v>
      </c>
      <c r="H22" s="32">
        <v>1</v>
      </c>
      <c r="I22" s="32">
        <v>0</v>
      </c>
      <c r="J22" s="31" t="s">
        <v>44</v>
      </c>
      <c r="K22" s="31"/>
      <c r="L22" s="25" t="s">
        <v>70</v>
      </c>
      <c r="O22" s="14"/>
    </row>
    <row r="23" spans="1:15" ht="16" customHeight="1" x14ac:dyDescent="0.35">
      <c r="A23" s="5"/>
      <c r="B23" s="8"/>
      <c r="C23" s="9"/>
      <c r="D23" s="29" t="s">
        <v>46</v>
      </c>
      <c r="E23" s="30">
        <v>1419437.8758476453</v>
      </c>
      <c r="F23" s="31" t="s">
        <v>9</v>
      </c>
      <c r="G23" s="31" t="s">
        <v>42</v>
      </c>
      <c r="H23" s="32">
        <v>1</v>
      </c>
      <c r="I23" s="32">
        <v>0</v>
      </c>
      <c r="J23" s="31" t="s">
        <v>36</v>
      </c>
      <c r="K23" s="31"/>
      <c r="L23" s="25" t="s">
        <v>70</v>
      </c>
      <c r="O23" s="14"/>
    </row>
    <row r="24" spans="1:15" ht="14.5" x14ac:dyDescent="0.35">
      <c r="A24" s="5"/>
      <c r="B24" s="8"/>
      <c r="C24" s="9"/>
      <c r="D24" s="36" t="s">
        <v>38</v>
      </c>
      <c r="E24" s="30"/>
      <c r="F24" s="31" t="s">
        <v>9</v>
      </c>
      <c r="G24" s="31" t="s">
        <v>42</v>
      </c>
      <c r="H24" s="32">
        <v>1</v>
      </c>
      <c r="I24" s="32">
        <v>0</v>
      </c>
      <c r="J24" s="31" t="s">
        <v>36</v>
      </c>
      <c r="K24" s="31"/>
      <c r="L24" s="27"/>
      <c r="O24" s="14"/>
    </row>
    <row r="25" spans="1:15" ht="58" x14ac:dyDescent="0.35">
      <c r="A25" s="5"/>
      <c r="B25" s="8"/>
      <c r="C25" s="9"/>
      <c r="D25" s="34" t="s">
        <v>47</v>
      </c>
      <c r="E25" s="30">
        <v>1418374.626502441</v>
      </c>
      <c r="F25" s="31" t="s">
        <v>29</v>
      </c>
      <c r="G25" s="31" t="s">
        <v>35</v>
      </c>
      <c r="H25" s="32">
        <v>1</v>
      </c>
      <c r="I25" s="32">
        <v>0</v>
      </c>
      <c r="J25" s="31" t="s">
        <v>36</v>
      </c>
      <c r="K25" s="31"/>
      <c r="L25" s="26" t="s">
        <v>76</v>
      </c>
      <c r="O25" s="14"/>
    </row>
    <row r="26" spans="1:15" ht="29" x14ac:dyDescent="0.35">
      <c r="A26" s="5"/>
      <c r="B26" s="24">
        <v>3</v>
      </c>
      <c r="C26" s="9"/>
      <c r="D26" s="35" t="s">
        <v>48</v>
      </c>
      <c r="E26" s="30"/>
      <c r="F26" s="31"/>
      <c r="G26" s="31"/>
      <c r="H26" s="31"/>
      <c r="I26" s="31"/>
      <c r="J26" s="31"/>
      <c r="K26" s="31"/>
      <c r="L26" s="27"/>
      <c r="O26" s="14"/>
    </row>
    <row r="27" spans="1:15" ht="14.5" x14ac:dyDescent="0.35">
      <c r="A27" s="5"/>
      <c r="B27" s="8"/>
      <c r="C27" s="9"/>
      <c r="D27" s="36" t="s">
        <v>32</v>
      </c>
      <c r="E27" s="30"/>
      <c r="F27" s="31"/>
      <c r="G27" s="31"/>
      <c r="H27" s="31"/>
      <c r="I27" s="31"/>
      <c r="J27" s="31"/>
      <c r="K27" s="31"/>
      <c r="L27" s="27"/>
      <c r="O27" s="14"/>
    </row>
    <row r="28" spans="1:15" ht="43.5" x14ac:dyDescent="0.35">
      <c r="A28" s="5"/>
      <c r="B28" s="8"/>
      <c r="C28" s="9"/>
      <c r="D28" s="29" t="s">
        <v>49</v>
      </c>
      <c r="E28" s="33">
        <v>5409729.0838594623</v>
      </c>
      <c r="F28" s="31" t="s">
        <v>34</v>
      </c>
      <c r="G28" s="31" t="s">
        <v>35</v>
      </c>
      <c r="H28" s="32">
        <v>1</v>
      </c>
      <c r="I28" s="32">
        <v>0</v>
      </c>
      <c r="J28" s="31" t="s">
        <v>36</v>
      </c>
      <c r="K28" s="31"/>
      <c r="L28" s="25" t="s">
        <v>71</v>
      </c>
      <c r="O28" s="14"/>
    </row>
    <row r="29" spans="1:15" ht="43.5" x14ac:dyDescent="0.35">
      <c r="A29" s="5"/>
      <c r="B29" s="8"/>
      <c r="C29" s="9"/>
      <c r="D29" s="29" t="s">
        <v>50</v>
      </c>
      <c r="E29" s="33">
        <v>15088829.570383612</v>
      </c>
      <c r="F29" s="31" t="s">
        <v>34</v>
      </c>
      <c r="G29" s="31" t="s">
        <v>35</v>
      </c>
      <c r="H29" s="32">
        <v>1</v>
      </c>
      <c r="I29" s="32">
        <v>0</v>
      </c>
      <c r="J29" s="31" t="s">
        <v>51</v>
      </c>
      <c r="K29" s="31"/>
      <c r="L29" s="25" t="s">
        <v>74</v>
      </c>
      <c r="O29" s="14"/>
    </row>
    <row r="30" spans="1:15" ht="29" x14ac:dyDescent="0.35">
      <c r="A30" s="5"/>
      <c r="B30" s="8"/>
      <c r="C30" s="9"/>
      <c r="D30" s="29" t="s">
        <v>52</v>
      </c>
      <c r="E30" s="33">
        <v>801441.34575695719</v>
      </c>
      <c r="F30" s="31" t="s">
        <v>34</v>
      </c>
      <c r="G30" s="31" t="s">
        <v>35</v>
      </c>
      <c r="H30" s="32">
        <v>1</v>
      </c>
      <c r="I30" s="32">
        <v>0</v>
      </c>
      <c r="J30" s="31" t="s">
        <v>36</v>
      </c>
      <c r="K30" s="31"/>
      <c r="L30" s="26" t="s">
        <v>53</v>
      </c>
      <c r="O30" s="14"/>
    </row>
    <row r="31" spans="1:15" ht="14.5" x14ac:dyDescent="0.35">
      <c r="A31" s="5"/>
      <c r="B31" s="8"/>
      <c r="C31" s="9"/>
      <c r="D31" s="36" t="s">
        <v>38</v>
      </c>
      <c r="E31" s="33"/>
      <c r="F31" s="31"/>
      <c r="G31" s="31"/>
      <c r="H31" s="32"/>
      <c r="I31" s="32"/>
      <c r="J31" s="31"/>
      <c r="K31" s="31"/>
      <c r="L31" s="27"/>
      <c r="O31" s="14"/>
    </row>
    <row r="32" spans="1:15" ht="29" x14ac:dyDescent="0.35">
      <c r="A32" s="5"/>
      <c r="B32" s="8"/>
      <c r="C32" s="9"/>
      <c r="D32" s="29" t="s">
        <v>54</v>
      </c>
      <c r="E32" s="33">
        <v>150000</v>
      </c>
      <c r="F32" s="31" t="s">
        <v>29</v>
      </c>
      <c r="G32" s="31" t="s">
        <v>35</v>
      </c>
      <c r="H32" s="32">
        <v>1</v>
      </c>
      <c r="I32" s="32">
        <v>0</v>
      </c>
      <c r="J32" s="31" t="s">
        <v>36</v>
      </c>
      <c r="K32" s="31"/>
      <c r="L32" s="25" t="s">
        <v>72</v>
      </c>
      <c r="O32" s="14"/>
    </row>
    <row r="33" spans="1:17" ht="29" x14ac:dyDescent="0.35">
      <c r="A33" s="5"/>
      <c r="B33" s="8"/>
      <c r="C33" s="9"/>
      <c r="D33" s="29" t="s">
        <v>55</v>
      </c>
      <c r="E33" s="33">
        <v>150000</v>
      </c>
      <c r="F33" s="31" t="s">
        <v>29</v>
      </c>
      <c r="G33" s="31" t="s">
        <v>35</v>
      </c>
      <c r="H33" s="32">
        <v>1</v>
      </c>
      <c r="I33" s="32">
        <v>0</v>
      </c>
      <c r="J33" s="31" t="s">
        <v>44</v>
      </c>
      <c r="K33" s="31"/>
      <c r="L33" s="25" t="s">
        <v>73</v>
      </c>
      <c r="O33" s="14"/>
    </row>
    <row r="34" spans="1:17" ht="15" thickBot="1" x14ac:dyDescent="0.4">
      <c r="A34" s="5"/>
      <c r="B34" s="8"/>
      <c r="C34" s="9"/>
      <c r="D34" s="36" t="s">
        <v>56</v>
      </c>
      <c r="E34" s="33"/>
      <c r="F34" s="31"/>
      <c r="G34" s="31"/>
      <c r="H34" s="32"/>
      <c r="I34" s="32"/>
      <c r="J34" s="31"/>
      <c r="K34" s="31"/>
      <c r="L34" s="27"/>
      <c r="O34" s="14"/>
    </row>
    <row r="35" spans="1:17" ht="19.5" customHeight="1" thickBot="1" x14ac:dyDescent="0.4">
      <c r="A35" s="5"/>
      <c r="B35" s="75" t="s">
        <v>57</v>
      </c>
      <c r="C35" s="76"/>
      <c r="D35" s="77"/>
      <c r="E35" s="37">
        <f>SUM(E12:E34)</f>
        <v>120000000.00000007</v>
      </c>
      <c r="F35" s="78" t="s">
        <v>58</v>
      </c>
      <c r="G35" s="79"/>
      <c r="H35" s="80"/>
      <c r="I35" s="78" t="s">
        <v>59</v>
      </c>
      <c r="J35" s="79"/>
      <c r="K35" s="80"/>
      <c r="L35" s="10"/>
      <c r="Q35" t="s">
        <v>10</v>
      </c>
    </row>
    <row r="36" spans="1:17" ht="45" customHeight="1" thickBot="1" x14ac:dyDescent="0.3">
      <c r="A36" s="5"/>
      <c r="B36" s="44" t="s">
        <v>60</v>
      </c>
      <c r="C36" s="45"/>
      <c r="D36" s="49"/>
      <c r="E36" s="49"/>
      <c r="F36" s="49"/>
      <c r="G36" s="49"/>
      <c r="H36" s="49"/>
      <c r="I36" s="49"/>
      <c r="J36" s="49"/>
      <c r="K36" s="49"/>
      <c r="L36" s="50"/>
    </row>
    <row r="37" spans="1:17" ht="21.75" customHeight="1" thickBot="1" x14ac:dyDescent="0.3">
      <c r="A37" s="5"/>
      <c r="B37" s="72" t="s">
        <v>61</v>
      </c>
      <c r="C37" s="73"/>
      <c r="D37" s="73"/>
      <c r="E37" s="73"/>
      <c r="F37" s="73"/>
      <c r="G37" s="73"/>
      <c r="H37" s="73"/>
      <c r="I37" s="73"/>
      <c r="J37" s="73"/>
      <c r="K37" s="73"/>
      <c r="L37" s="74"/>
    </row>
    <row r="38" spans="1:17" ht="39" customHeight="1" thickBot="1" x14ac:dyDescent="0.3">
      <c r="A38" s="5"/>
      <c r="B38" s="44" t="s">
        <v>62</v>
      </c>
      <c r="C38" s="45"/>
      <c r="D38" s="45"/>
      <c r="E38" s="45"/>
      <c r="F38" s="45"/>
      <c r="G38" s="45"/>
      <c r="H38" s="45"/>
      <c r="I38" s="45"/>
      <c r="J38" s="45"/>
      <c r="K38" s="45"/>
      <c r="L38" s="46"/>
    </row>
    <row r="39" spans="1:17" ht="26.25" customHeight="1" thickBot="1" x14ac:dyDescent="0.3">
      <c r="A39" s="5"/>
      <c r="B39" s="47" t="s">
        <v>63</v>
      </c>
      <c r="C39" s="48"/>
      <c r="D39" s="49"/>
      <c r="E39" s="49"/>
      <c r="F39" s="49"/>
      <c r="G39" s="49"/>
      <c r="H39" s="49"/>
      <c r="I39" s="49"/>
      <c r="J39" s="49"/>
      <c r="K39" s="49"/>
      <c r="L39" s="50"/>
    </row>
    <row r="40" spans="1:17" ht="26.25" customHeight="1" thickBot="1" x14ac:dyDescent="0.3">
      <c r="A40" s="5"/>
      <c r="B40" s="47" t="s">
        <v>64</v>
      </c>
      <c r="C40" s="48"/>
      <c r="D40" s="49"/>
      <c r="E40" s="49"/>
      <c r="F40" s="49"/>
      <c r="G40" s="49"/>
      <c r="H40" s="49"/>
      <c r="I40" s="49"/>
      <c r="J40" s="49"/>
      <c r="K40" s="49"/>
      <c r="L40" s="50"/>
    </row>
    <row r="41" spans="1:17" ht="29.25" customHeight="1" thickBot="1" x14ac:dyDescent="0.3">
      <c r="A41" s="5"/>
      <c r="B41" s="55" t="s">
        <v>65</v>
      </c>
      <c r="C41" s="56"/>
      <c r="D41" s="57"/>
      <c r="E41" s="57"/>
      <c r="F41" s="57"/>
      <c r="G41" s="57"/>
      <c r="H41" s="57"/>
      <c r="I41" s="57"/>
      <c r="J41" s="57"/>
      <c r="K41" s="57"/>
      <c r="L41" s="58"/>
    </row>
    <row r="42" spans="1:17" ht="30" customHeight="1" thickBot="1" x14ac:dyDescent="0.35">
      <c r="A42" s="5"/>
      <c r="B42" s="40" t="s">
        <v>66</v>
      </c>
      <c r="C42" s="41"/>
      <c r="D42" s="42"/>
      <c r="E42" s="42"/>
      <c r="F42" s="42"/>
      <c r="G42" s="42"/>
      <c r="H42" s="42"/>
      <c r="I42" s="42"/>
      <c r="J42" s="42"/>
      <c r="K42" s="42"/>
      <c r="L42" s="43"/>
    </row>
    <row r="43" spans="1:17" ht="14" x14ac:dyDescent="0.3">
      <c r="A43" s="5"/>
      <c r="B43" s="7"/>
      <c r="C43" s="7"/>
      <c r="D43" s="11"/>
      <c r="E43" s="11"/>
      <c r="F43" s="11"/>
      <c r="G43" s="11"/>
      <c r="H43" s="11"/>
      <c r="I43" s="11"/>
      <c r="J43" s="11"/>
      <c r="K43" s="11"/>
      <c r="L43" s="11"/>
    </row>
    <row r="44" spans="1:17" x14ac:dyDescent="0.25">
      <c r="A44" s="5"/>
      <c r="B44" s="5"/>
      <c r="C44" s="5"/>
      <c r="D44" s="5"/>
      <c r="E44" s="5"/>
      <c r="F44" s="5"/>
      <c r="G44" s="5"/>
      <c r="H44" s="5"/>
      <c r="I44" s="5"/>
      <c r="J44" s="5"/>
      <c r="K44" s="5"/>
      <c r="L44" s="5"/>
    </row>
    <row r="45" spans="1:17" x14ac:dyDescent="0.25">
      <c r="A45" s="5"/>
      <c r="B45" s="5"/>
      <c r="C45" s="5"/>
      <c r="D45" s="5"/>
      <c r="E45" s="5"/>
      <c r="F45" s="5"/>
      <c r="G45" s="5"/>
      <c r="H45" s="5"/>
      <c r="I45" s="5"/>
      <c r="J45" s="5"/>
      <c r="K45" s="5"/>
      <c r="L45" s="5"/>
    </row>
    <row r="46" spans="1:17" x14ac:dyDescent="0.25">
      <c r="A46" s="5"/>
      <c r="B46" s="5"/>
      <c r="C46" s="5"/>
      <c r="D46" s="5"/>
      <c r="E46" s="5"/>
      <c r="F46" s="5"/>
      <c r="G46" s="5"/>
      <c r="H46" s="5"/>
      <c r="I46" s="5"/>
      <c r="J46" s="5"/>
      <c r="K46" s="5"/>
      <c r="L46" s="5"/>
    </row>
    <row r="47" spans="1:17" x14ac:dyDescent="0.25">
      <c r="A47" s="5"/>
      <c r="B47" s="5"/>
      <c r="C47" s="5"/>
      <c r="D47" s="5"/>
      <c r="E47" s="5"/>
      <c r="F47" s="5"/>
      <c r="G47" s="5"/>
      <c r="H47" s="5"/>
      <c r="I47" s="5"/>
      <c r="J47" s="5"/>
      <c r="K47" s="5"/>
      <c r="L47" s="5"/>
    </row>
    <row r="48" spans="1:17" x14ac:dyDescent="0.25">
      <c r="A48" s="5"/>
      <c r="B48" s="5"/>
      <c r="C48" s="5"/>
      <c r="D48" s="5"/>
      <c r="E48" s="5"/>
      <c r="F48" s="5"/>
      <c r="G48" s="5"/>
      <c r="H48" s="5"/>
      <c r="I48" s="5"/>
      <c r="J48" s="5"/>
      <c r="K48" s="5"/>
      <c r="L48" s="5"/>
    </row>
    <row r="49" spans="1:12" x14ac:dyDescent="0.25">
      <c r="A49" s="5"/>
      <c r="B49" s="5"/>
      <c r="C49" s="5"/>
      <c r="D49" s="5"/>
      <c r="E49" s="5"/>
      <c r="F49" s="5"/>
      <c r="G49" s="5"/>
      <c r="H49" s="5"/>
      <c r="I49" s="5"/>
      <c r="J49" s="5"/>
      <c r="K49" s="5"/>
      <c r="L49" s="5"/>
    </row>
    <row r="50" spans="1:12" x14ac:dyDescent="0.25">
      <c r="A50" s="5"/>
      <c r="B50" s="5"/>
      <c r="C50" s="5"/>
      <c r="D50" s="5"/>
      <c r="E50" s="5"/>
      <c r="F50" s="5"/>
      <c r="G50" s="5"/>
      <c r="H50" s="5"/>
      <c r="I50" s="5"/>
      <c r="J50" s="5"/>
      <c r="K50" s="5"/>
      <c r="L50" s="5"/>
    </row>
    <row r="51" spans="1:12" x14ac:dyDescent="0.25">
      <c r="A51" s="5"/>
      <c r="B51" s="5"/>
      <c r="C51" s="5"/>
      <c r="D51" s="5"/>
      <c r="E51" s="5"/>
      <c r="F51" s="5"/>
      <c r="G51" s="5"/>
      <c r="H51" s="5"/>
      <c r="I51" s="5"/>
      <c r="J51" s="5"/>
      <c r="K51" s="5"/>
      <c r="L51" s="5"/>
    </row>
    <row r="52" spans="1:12" x14ac:dyDescent="0.25">
      <c r="A52" s="5"/>
      <c r="B52" s="5"/>
      <c r="C52" s="5"/>
      <c r="D52" s="5"/>
      <c r="E52" s="5"/>
      <c r="F52" s="5"/>
      <c r="G52" s="5"/>
      <c r="H52" s="5"/>
      <c r="I52" s="5"/>
      <c r="J52" s="5"/>
      <c r="K52" s="5"/>
      <c r="L52" s="5"/>
    </row>
    <row r="53" spans="1:12" x14ac:dyDescent="0.25">
      <c r="A53" s="5"/>
      <c r="B53" s="5"/>
      <c r="C53" s="5"/>
      <c r="D53" s="5"/>
      <c r="E53" s="5"/>
      <c r="F53" s="5"/>
      <c r="G53" s="5"/>
      <c r="H53" s="5"/>
      <c r="I53" s="5"/>
      <c r="J53" s="5"/>
      <c r="K53" s="5"/>
      <c r="L53" s="5"/>
    </row>
    <row r="54" spans="1:12" x14ac:dyDescent="0.25">
      <c r="A54" s="5"/>
      <c r="B54" s="5"/>
      <c r="C54" s="5"/>
      <c r="D54" s="5"/>
      <c r="E54" s="5"/>
      <c r="F54" s="5"/>
      <c r="G54" s="5"/>
      <c r="H54" s="5"/>
      <c r="I54" s="5"/>
      <c r="J54" s="5"/>
      <c r="K54" s="5"/>
      <c r="L54" s="5"/>
    </row>
    <row r="55" spans="1:12" x14ac:dyDescent="0.25">
      <c r="A55" s="5"/>
      <c r="B55" s="5"/>
      <c r="C55" s="5"/>
      <c r="D55" s="5"/>
      <c r="E55" s="5"/>
      <c r="F55" s="5"/>
      <c r="G55" s="5"/>
      <c r="H55" s="5"/>
      <c r="I55" s="5"/>
      <c r="J55" s="5"/>
      <c r="K55" s="5"/>
      <c r="L55" s="5"/>
    </row>
    <row r="56" spans="1:12" x14ac:dyDescent="0.25">
      <c r="A56" s="5"/>
      <c r="B56" s="5"/>
      <c r="C56" s="5"/>
      <c r="D56" s="5"/>
      <c r="E56" s="5"/>
      <c r="F56" s="5"/>
      <c r="G56" s="5"/>
      <c r="H56" s="5"/>
      <c r="I56" s="5"/>
      <c r="J56" s="5"/>
      <c r="K56" s="5"/>
      <c r="L56" s="5"/>
    </row>
    <row r="57" spans="1:12" x14ac:dyDescent="0.25">
      <c r="A57" s="5"/>
      <c r="B57" s="5"/>
      <c r="C57" s="5"/>
      <c r="D57" s="5"/>
      <c r="E57" s="5"/>
      <c r="F57" s="5"/>
      <c r="G57" s="5"/>
      <c r="H57" s="5"/>
      <c r="I57" s="5"/>
      <c r="J57" s="5"/>
      <c r="K57" s="5"/>
      <c r="L57" s="5"/>
    </row>
    <row r="58" spans="1:12" x14ac:dyDescent="0.25">
      <c r="A58" s="5"/>
      <c r="B58" s="5"/>
      <c r="C58" s="5"/>
      <c r="D58" s="5"/>
      <c r="E58" s="5"/>
      <c r="F58" s="5"/>
      <c r="G58" s="5"/>
      <c r="H58" s="5"/>
      <c r="I58" s="5"/>
      <c r="J58" s="5"/>
      <c r="K58" s="5"/>
      <c r="L58" s="5"/>
    </row>
    <row r="59" spans="1:12" x14ac:dyDescent="0.25">
      <c r="A59" s="5"/>
      <c r="B59" s="5"/>
      <c r="C59" s="5"/>
      <c r="D59" s="5"/>
      <c r="E59" s="5"/>
      <c r="F59" s="5"/>
      <c r="G59" s="5"/>
      <c r="H59" s="5"/>
      <c r="I59" s="5"/>
      <c r="J59" s="5"/>
      <c r="K59" s="5"/>
      <c r="L59" s="5"/>
    </row>
    <row r="60" spans="1:12" x14ac:dyDescent="0.25">
      <c r="A60" s="5"/>
      <c r="B60" s="5"/>
      <c r="C60" s="5"/>
      <c r="D60" s="5"/>
      <c r="E60" s="5"/>
      <c r="F60" s="5"/>
      <c r="G60" s="5"/>
      <c r="H60" s="5"/>
      <c r="I60" s="5"/>
      <c r="J60" s="5"/>
      <c r="K60" s="5"/>
      <c r="L60" s="5"/>
    </row>
    <row r="61" spans="1:12" x14ac:dyDescent="0.25">
      <c r="A61" s="5"/>
      <c r="B61" s="5"/>
      <c r="C61" s="5"/>
      <c r="D61" s="5"/>
      <c r="E61" s="5"/>
      <c r="F61" s="5"/>
      <c r="G61" s="5"/>
      <c r="H61" s="5"/>
      <c r="I61" s="5"/>
      <c r="J61" s="5"/>
      <c r="K61" s="5"/>
      <c r="L61" s="5"/>
    </row>
    <row r="62" spans="1:12" x14ac:dyDescent="0.25">
      <c r="A62" s="5"/>
      <c r="B62" s="5"/>
      <c r="C62" s="5"/>
      <c r="D62" s="5"/>
      <c r="E62" s="5"/>
      <c r="F62" s="5"/>
      <c r="G62" s="5"/>
      <c r="H62" s="5"/>
      <c r="I62" s="5"/>
      <c r="J62" s="5"/>
      <c r="K62" s="5"/>
      <c r="L62" s="5"/>
    </row>
    <row r="63" spans="1:12" x14ac:dyDescent="0.25">
      <c r="A63" s="5"/>
      <c r="B63" s="5"/>
      <c r="C63" s="5"/>
      <c r="D63" s="5"/>
      <c r="E63" s="5"/>
      <c r="F63" s="5"/>
      <c r="G63" s="5"/>
      <c r="H63" s="5"/>
      <c r="I63" s="5"/>
      <c r="J63" s="5"/>
      <c r="K63" s="5"/>
      <c r="L63" s="5"/>
    </row>
    <row r="64" spans="1:12" x14ac:dyDescent="0.25">
      <c r="A64" s="5"/>
      <c r="B64" s="5"/>
      <c r="C64" s="5"/>
      <c r="D64" s="5"/>
      <c r="E64" s="5"/>
      <c r="F64" s="5"/>
      <c r="G64" s="5"/>
      <c r="H64" s="5"/>
      <c r="I64" s="5"/>
      <c r="J64" s="5"/>
      <c r="K64" s="5"/>
      <c r="L64" s="5"/>
    </row>
    <row r="65" spans="1:12" x14ac:dyDescent="0.25">
      <c r="A65" s="5"/>
      <c r="B65" s="5"/>
      <c r="C65" s="5"/>
      <c r="D65" s="5"/>
      <c r="E65" s="5"/>
      <c r="F65" s="5"/>
      <c r="G65" s="5"/>
      <c r="H65" s="5"/>
      <c r="I65" s="5"/>
      <c r="J65" s="5"/>
      <c r="K65" s="5"/>
      <c r="L65" s="5"/>
    </row>
    <row r="66" spans="1:12" x14ac:dyDescent="0.25">
      <c r="A66" s="5"/>
      <c r="B66" s="5"/>
      <c r="C66" s="5"/>
      <c r="D66" s="5"/>
      <c r="E66" s="5"/>
      <c r="F66" s="5"/>
      <c r="G66" s="5"/>
      <c r="H66" s="5"/>
      <c r="I66" s="5"/>
      <c r="J66" s="5"/>
      <c r="K66" s="5"/>
      <c r="L66" s="5"/>
    </row>
    <row r="67" spans="1:12" x14ac:dyDescent="0.25">
      <c r="A67" s="5"/>
      <c r="B67" s="5"/>
      <c r="C67" s="5"/>
      <c r="D67" s="5"/>
      <c r="E67" s="5"/>
      <c r="F67" s="5"/>
      <c r="G67" s="5"/>
      <c r="H67" s="5"/>
      <c r="I67" s="5"/>
      <c r="J67" s="5"/>
      <c r="K67" s="5"/>
      <c r="L67" s="5"/>
    </row>
    <row r="68" spans="1:12" x14ac:dyDescent="0.25">
      <c r="A68" s="5"/>
      <c r="B68" s="5"/>
      <c r="C68" s="5"/>
      <c r="D68" s="5"/>
      <c r="E68" s="5"/>
      <c r="F68" s="5"/>
      <c r="G68" s="5"/>
      <c r="H68" s="5"/>
      <c r="I68" s="5"/>
      <c r="J68" s="5"/>
      <c r="K68" s="5"/>
      <c r="L68" s="5"/>
    </row>
    <row r="69" spans="1:12" x14ac:dyDescent="0.25">
      <c r="A69" s="5"/>
      <c r="B69" s="5"/>
      <c r="C69" s="5"/>
      <c r="D69" s="5"/>
      <c r="E69" s="5"/>
      <c r="F69" s="5"/>
      <c r="G69" s="5"/>
      <c r="H69" s="5"/>
      <c r="I69" s="5"/>
      <c r="J69" s="5"/>
      <c r="K69" s="5"/>
      <c r="L69" s="5"/>
    </row>
    <row r="70" spans="1:12" x14ac:dyDescent="0.25">
      <c r="A70" s="5"/>
      <c r="B70" s="5"/>
      <c r="C70" s="5"/>
      <c r="D70" s="5"/>
      <c r="E70" s="5"/>
      <c r="F70" s="5"/>
      <c r="G70" s="5"/>
      <c r="H70" s="5"/>
      <c r="I70" s="5"/>
      <c r="J70" s="5"/>
      <c r="K70" s="5"/>
      <c r="L70" s="5"/>
    </row>
    <row r="71" spans="1:12" x14ac:dyDescent="0.25">
      <c r="A71" s="5"/>
      <c r="B71" s="5"/>
      <c r="C71" s="5"/>
      <c r="D71" s="5"/>
      <c r="E71" s="5"/>
      <c r="F71" s="5"/>
      <c r="G71" s="5"/>
      <c r="H71" s="5"/>
      <c r="I71" s="5"/>
      <c r="J71" s="5"/>
      <c r="K71" s="5"/>
      <c r="L71" s="5"/>
    </row>
    <row r="72" spans="1:12" x14ac:dyDescent="0.25">
      <c r="A72" s="5"/>
      <c r="B72" s="5"/>
      <c r="C72" s="5"/>
      <c r="D72" s="5"/>
      <c r="E72" s="5"/>
      <c r="F72" s="5"/>
      <c r="G72" s="5"/>
      <c r="H72" s="5"/>
      <c r="I72" s="5"/>
      <c r="J72" s="5"/>
      <c r="K72" s="5"/>
      <c r="L72" s="5"/>
    </row>
    <row r="73" spans="1:12" x14ac:dyDescent="0.25">
      <c r="A73" s="5"/>
      <c r="B73" s="5"/>
      <c r="C73" s="5"/>
      <c r="D73" s="5"/>
      <c r="E73" s="5"/>
      <c r="F73" s="5"/>
      <c r="G73" s="5"/>
      <c r="H73" s="5"/>
      <c r="I73" s="5"/>
      <c r="J73" s="5"/>
      <c r="K73" s="5"/>
      <c r="L73" s="5"/>
    </row>
    <row r="74" spans="1:12" x14ac:dyDescent="0.25">
      <c r="A74" s="5"/>
      <c r="B74" s="5"/>
      <c r="C74" s="5"/>
      <c r="D74" s="5"/>
      <c r="E74" s="5"/>
      <c r="F74" s="5"/>
      <c r="G74" s="5"/>
      <c r="H74" s="5"/>
      <c r="I74" s="5"/>
      <c r="J74" s="5"/>
      <c r="K74" s="5"/>
      <c r="L74" s="5"/>
    </row>
    <row r="75" spans="1:12" x14ac:dyDescent="0.25">
      <c r="A75" s="5"/>
      <c r="B75" s="5"/>
      <c r="C75" s="5"/>
      <c r="D75" s="5"/>
      <c r="E75" s="5"/>
      <c r="F75" s="5"/>
      <c r="G75" s="5"/>
      <c r="H75" s="5"/>
      <c r="I75" s="5"/>
      <c r="J75" s="5"/>
      <c r="K75" s="5"/>
      <c r="L75" s="5"/>
    </row>
    <row r="76" spans="1:12" x14ac:dyDescent="0.25">
      <c r="A76" s="5"/>
      <c r="B76" s="5"/>
      <c r="C76" s="5"/>
      <c r="D76" s="5"/>
      <c r="E76" s="5"/>
      <c r="F76" s="5"/>
      <c r="G76" s="5"/>
      <c r="H76" s="5"/>
      <c r="I76" s="5"/>
      <c r="J76" s="5"/>
      <c r="K76" s="5"/>
      <c r="L76" s="5"/>
    </row>
    <row r="77" spans="1:12" x14ac:dyDescent="0.25">
      <c r="A77" s="5"/>
      <c r="B77" s="5"/>
      <c r="C77" s="5"/>
      <c r="D77" s="5"/>
      <c r="E77" s="5"/>
      <c r="F77" s="5"/>
      <c r="G77" s="5"/>
      <c r="H77" s="5"/>
      <c r="I77" s="5"/>
      <c r="J77" s="5"/>
      <c r="K77" s="5"/>
      <c r="L77" s="5"/>
    </row>
    <row r="78" spans="1:12" x14ac:dyDescent="0.25">
      <c r="A78" s="5"/>
      <c r="B78" s="5"/>
      <c r="C78" s="5"/>
      <c r="D78" s="5"/>
      <c r="E78" s="5"/>
      <c r="F78" s="5"/>
      <c r="G78" s="5"/>
      <c r="H78" s="5"/>
      <c r="I78" s="5"/>
      <c r="J78" s="5"/>
      <c r="K78" s="5"/>
      <c r="L78" s="5"/>
    </row>
    <row r="79" spans="1:12" x14ac:dyDescent="0.25">
      <c r="A79" s="5"/>
      <c r="B79" s="5"/>
      <c r="C79" s="5"/>
      <c r="D79" s="5"/>
      <c r="E79" s="5"/>
      <c r="F79" s="5"/>
      <c r="G79" s="5"/>
      <c r="H79" s="5"/>
      <c r="I79" s="5"/>
      <c r="J79" s="5"/>
      <c r="K79" s="5"/>
      <c r="L79" s="5"/>
    </row>
    <row r="80" spans="1:12" x14ac:dyDescent="0.25">
      <c r="A80" s="5"/>
      <c r="B80" s="5"/>
      <c r="C80" s="5"/>
      <c r="D80" s="5"/>
      <c r="E80" s="5"/>
      <c r="F80" s="5"/>
      <c r="G80" s="5"/>
      <c r="H80" s="5"/>
      <c r="I80" s="5"/>
      <c r="J80" s="5"/>
      <c r="K80" s="5"/>
      <c r="L80" s="5"/>
    </row>
    <row r="81" spans="1:12" x14ac:dyDescent="0.25">
      <c r="A81" s="5"/>
      <c r="B81" s="5"/>
      <c r="C81" s="5"/>
      <c r="D81" s="5"/>
      <c r="E81" s="5"/>
      <c r="F81" s="5"/>
      <c r="G81" s="5"/>
      <c r="H81" s="5"/>
      <c r="I81" s="5"/>
      <c r="J81" s="5"/>
      <c r="K81" s="5"/>
      <c r="L81" s="5"/>
    </row>
    <row r="82" spans="1:12" x14ac:dyDescent="0.25">
      <c r="A82" s="5"/>
      <c r="B82" s="5"/>
      <c r="C82" s="5"/>
      <c r="D82" s="5"/>
      <c r="E82" s="5"/>
      <c r="F82" s="5"/>
      <c r="G82" s="5"/>
      <c r="H82" s="5"/>
      <c r="I82" s="5"/>
      <c r="J82" s="5"/>
      <c r="K82" s="5"/>
      <c r="L82" s="5"/>
    </row>
    <row r="83" spans="1:12" x14ac:dyDescent="0.25">
      <c r="A83" s="5"/>
      <c r="B83" s="5"/>
      <c r="C83" s="5"/>
      <c r="D83" s="5"/>
      <c r="E83" s="5"/>
      <c r="F83" s="5"/>
      <c r="G83" s="5"/>
      <c r="H83" s="5"/>
      <c r="I83" s="5"/>
      <c r="J83" s="5"/>
      <c r="K83" s="5"/>
      <c r="L83" s="5"/>
    </row>
    <row r="84" spans="1:12" x14ac:dyDescent="0.25">
      <c r="A84" s="5"/>
      <c r="B84" s="5"/>
      <c r="C84" s="5"/>
      <c r="D84" s="5"/>
      <c r="E84" s="5"/>
      <c r="F84" s="5"/>
      <c r="G84" s="5"/>
      <c r="H84" s="5"/>
      <c r="I84" s="5"/>
      <c r="J84" s="5"/>
      <c r="K84" s="5"/>
      <c r="L84" s="5"/>
    </row>
    <row r="85" spans="1:12" x14ac:dyDescent="0.25">
      <c r="A85" s="5"/>
      <c r="B85" s="5"/>
      <c r="C85" s="5"/>
      <c r="D85" s="5"/>
      <c r="E85" s="5"/>
      <c r="F85" s="5"/>
      <c r="G85" s="5"/>
      <c r="H85" s="5"/>
      <c r="I85" s="5"/>
      <c r="J85" s="5"/>
      <c r="K85" s="5"/>
      <c r="L85" s="5"/>
    </row>
    <row r="86" spans="1:12" x14ac:dyDescent="0.25">
      <c r="A86" s="5"/>
      <c r="B86" s="5"/>
      <c r="C86" s="5"/>
      <c r="D86" s="5"/>
      <c r="E86" s="5"/>
      <c r="F86" s="5"/>
      <c r="G86" s="5"/>
      <c r="H86" s="5"/>
      <c r="I86" s="5"/>
      <c r="J86" s="5"/>
      <c r="K86" s="5"/>
      <c r="L86" s="5"/>
    </row>
    <row r="87" spans="1:12" x14ac:dyDescent="0.25">
      <c r="A87" s="5"/>
      <c r="B87" s="5"/>
      <c r="C87" s="5"/>
      <c r="D87" s="5"/>
      <c r="E87" s="5"/>
      <c r="F87" s="5"/>
      <c r="G87" s="5"/>
      <c r="H87" s="5"/>
      <c r="I87" s="5"/>
      <c r="J87" s="5"/>
      <c r="K87" s="5"/>
      <c r="L87" s="5"/>
    </row>
    <row r="88" spans="1:12" x14ac:dyDescent="0.25">
      <c r="A88" s="5"/>
      <c r="B88" s="5"/>
      <c r="C88" s="5"/>
      <c r="D88" s="5"/>
      <c r="E88" s="5"/>
      <c r="F88" s="5"/>
      <c r="G88" s="5"/>
      <c r="H88" s="5"/>
      <c r="I88" s="5"/>
      <c r="J88" s="5"/>
      <c r="K88" s="5"/>
      <c r="L88" s="5"/>
    </row>
    <row r="89" spans="1:12" x14ac:dyDescent="0.25">
      <c r="A89" s="5"/>
      <c r="B89" s="5"/>
      <c r="C89" s="5"/>
      <c r="D89" s="5"/>
      <c r="E89" s="5"/>
      <c r="F89" s="5"/>
      <c r="G89" s="5"/>
      <c r="H89" s="5"/>
      <c r="I89" s="5"/>
      <c r="J89" s="5"/>
      <c r="K89" s="5"/>
      <c r="L89" s="5"/>
    </row>
    <row r="90" spans="1:12" x14ac:dyDescent="0.25">
      <c r="A90" s="5"/>
      <c r="B90" s="5"/>
      <c r="C90" s="5"/>
      <c r="D90" s="5"/>
      <c r="E90" s="5"/>
      <c r="F90" s="5"/>
      <c r="G90" s="5"/>
      <c r="H90" s="5"/>
      <c r="I90" s="5"/>
      <c r="J90" s="5"/>
      <c r="K90" s="5"/>
      <c r="L90" s="5"/>
    </row>
    <row r="91" spans="1:12" x14ac:dyDescent="0.25">
      <c r="A91" s="5"/>
      <c r="B91" s="5"/>
      <c r="C91" s="5"/>
      <c r="D91" s="5"/>
      <c r="E91" s="5"/>
      <c r="F91" s="5"/>
      <c r="G91" s="5"/>
      <c r="H91" s="5"/>
      <c r="I91" s="5"/>
      <c r="J91" s="5"/>
      <c r="K91" s="5"/>
      <c r="L91" s="5"/>
    </row>
    <row r="92" spans="1:12" x14ac:dyDescent="0.25">
      <c r="A92" s="5"/>
      <c r="B92" s="5"/>
      <c r="C92" s="5"/>
      <c r="D92" s="5"/>
      <c r="E92" s="5"/>
      <c r="F92" s="5"/>
      <c r="G92" s="5"/>
      <c r="H92" s="5"/>
      <c r="I92" s="5"/>
      <c r="J92" s="5"/>
      <c r="K92" s="5"/>
      <c r="L92" s="5"/>
    </row>
    <row r="93" spans="1:12" x14ac:dyDescent="0.25">
      <c r="A93" s="5"/>
      <c r="B93" s="5"/>
      <c r="C93" s="5"/>
      <c r="D93" s="5"/>
      <c r="E93" s="5"/>
      <c r="F93" s="5"/>
      <c r="G93" s="5"/>
      <c r="H93" s="5"/>
      <c r="I93" s="5"/>
      <c r="J93" s="5"/>
      <c r="K93" s="5"/>
      <c r="L93" s="5"/>
    </row>
    <row r="94" spans="1:12" x14ac:dyDescent="0.25">
      <c r="A94" s="5"/>
      <c r="B94" s="5"/>
      <c r="C94" s="5"/>
      <c r="D94" s="5"/>
      <c r="E94" s="5"/>
      <c r="F94" s="5"/>
      <c r="G94" s="5"/>
      <c r="H94" s="5"/>
      <c r="I94" s="5"/>
      <c r="J94" s="5"/>
      <c r="K94" s="5"/>
      <c r="L94" s="5"/>
    </row>
    <row r="95" spans="1:12" x14ac:dyDescent="0.25">
      <c r="A95" s="5"/>
      <c r="B95" s="5"/>
      <c r="C95" s="5"/>
      <c r="D95" s="5"/>
      <c r="E95" s="5"/>
      <c r="F95" s="5"/>
      <c r="G95" s="5"/>
      <c r="H95" s="5"/>
      <c r="I95" s="5"/>
      <c r="J95" s="5"/>
      <c r="K95" s="5"/>
      <c r="L95" s="5"/>
    </row>
    <row r="96" spans="1:12" x14ac:dyDescent="0.25">
      <c r="A96" s="5"/>
      <c r="B96" s="5"/>
      <c r="C96" s="5"/>
      <c r="D96" s="5"/>
      <c r="E96" s="5"/>
      <c r="F96" s="5"/>
      <c r="G96" s="5"/>
      <c r="H96" s="5"/>
      <c r="I96" s="5"/>
      <c r="J96" s="5"/>
      <c r="K96" s="5"/>
      <c r="L96" s="5"/>
    </row>
    <row r="97" spans="1:12" x14ac:dyDescent="0.25">
      <c r="A97" s="5"/>
      <c r="B97" s="5"/>
      <c r="C97" s="5"/>
      <c r="D97" s="5"/>
      <c r="E97" s="5"/>
      <c r="F97" s="5"/>
      <c r="G97" s="5"/>
      <c r="H97" s="5"/>
      <c r="I97" s="5"/>
      <c r="J97" s="5"/>
      <c r="K97" s="5"/>
      <c r="L97" s="5"/>
    </row>
    <row r="98" spans="1:12" x14ac:dyDescent="0.25">
      <c r="A98" s="5"/>
      <c r="B98" s="5"/>
      <c r="C98" s="5"/>
      <c r="D98" s="5"/>
      <c r="E98" s="5"/>
      <c r="F98" s="5"/>
      <c r="G98" s="5"/>
      <c r="H98" s="5"/>
      <c r="I98" s="5"/>
      <c r="J98" s="5"/>
      <c r="K98" s="5"/>
      <c r="L98" s="5"/>
    </row>
    <row r="99" spans="1:12" x14ac:dyDescent="0.25">
      <c r="A99" s="5"/>
      <c r="B99" s="5"/>
      <c r="C99" s="5"/>
      <c r="D99" s="5"/>
      <c r="E99" s="5"/>
      <c r="F99" s="5"/>
      <c r="G99" s="5"/>
      <c r="H99" s="5"/>
      <c r="I99" s="5"/>
      <c r="J99" s="5"/>
      <c r="K99" s="5"/>
      <c r="L99" s="5"/>
    </row>
  </sheetData>
  <mergeCells count="27">
    <mergeCell ref="G5:J5"/>
    <mergeCell ref="K5:L5"/>
    <mergeCell ref="G6:L6"/>
    <mergeCell ref="B4:L4"/>
    <mergeCell ref="B37:L37"/>
    <mergeCell ref="B35:D35"/>
    <mergeCell ref="F35:H35"/>
    <mergeCell ref="I35:K35"/>
    <mergeCell ref="B6:F6"/>
    <mergeCell ref="B5:F5"/>
    <mergeCell ref="B7:L7"/>
    <mergeCell ref="B10:B11"/>
    <mergeCell ref="D10:D11"/>
    <mergeCell ref="E10:E11"/>
    <mergeCell ref="F10:F11"/>
    <mergeCell ref="G10:G11"/>
    <mergeCell ref="J10:J11"/>
    <mergeCell ref="B42:L42"/>
    <mergeCell ref="B38:L38"/>
    <mergeCell ref="B39:L39"/>
    <mergeCell ref="H10:I10"/>
    <mergeCell ref="K10:K11"/>
    <mergeCell ref="L10:L11"/>
    <mergeCell ref="B41:L41"/>
    <mergeCell ref="B36:L36"/>
    <mergeCell ref="C10:C11"/>
    <mergeCell ref="B40:L40"/>
  </mergeCells>
  <phoneticPr fontId="0" type="noConversion"/>
  <dataValidations disablePrompts="1" count="3">
    <dataValidation type="list" allowBlank="1" showInputMessage="1" showErrorMessage="1" sqref="F12:F13 F15:F20 F22:F27 F31:F34" xr:uid="{00000000-0002-0000-0000-000000000000}">
      <formula1>$O$7:$O$13</formula1>
    </dataValidation>
    <dataValidation type="list" allowBlank="1" showInputMessage="1" showErrorMessage="1" sqref="F14 F21 F28:F30" xr:uid="{B7D57B58-9787-4C54-AD6D-C25A8DD5AA3E}">
      <formula1>$O$7:$O$14</formula1>
    </dataValidation>
    <dataValidation type="list" allowBlank="1" showInputMessage="1" showErrorMessage="1" sqref="G12:G34" xr:uid="{00000000-0002-0000-0000-000001000000}">
      <formula1>$O$19:$O$34</formula1>
    </dataValidation>
  </dataValidations>
  <printOptions horizontalCentered="1"/>
  <pageMargins left="0.23622047244094491" right="0.23622047244094491" top="0.6692913385826772" bottom="0.62992125984251968" header="0.27559055118110237" footer="0.35433070866141736"/>
  <pageSetup scale="41" fitToWidth="0" orientation="landscape" r:id="rId1"/>
  <headerFooter alignWithMargins="0">
    <oddHeader xml:space="preserve">&amp;R&amp;8Banco Interamericano de Desarrollo
</oddHeader>
    <oddFooter>&amp;L &amp;RPágina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BA7F8FA4F4FD2749881F7C5BFC70C3CC" ma:contentTypeVersion="0" ma:contentTypeDescription="A content type to manage public (operations) IDB documents" ma:contentTypeScope="" ma:versionID="eccc9e41cd34f2317e33c53ed6ae757f">
  <xsd:schema xmlns:xsd="http://www.w3.org/2001/XMLSchema" xmlns:xs="http://www.w3.org/2001/XMLSchema" xmlns:p="http://schemas.microsoft.com/office/2006/metadata/properties" xmlns:ns2="cdc7663a-08f0-4737-9e8c-148ce897a09c" targetNamespace="http://schemas.microsoft.com/office/2006/metadata/properties" ma:root="true" ma:fieldsID="88175d51e1797af223cc37070fea6728"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Mexico</TermName>
          <TermId xmlns="http://schemas.microsoft.com/office/infopath/2007/PartnerControls">0eba6470-e7ea-46fd-a959-d4c243acaf26</TermId>
        </TermInfo>
      </Terms>
    </ic46d7e087fd4a108fb86518ca413cc6>
    <IDBDocs_x0020_Number xmlns="cdc7663a-08f0-4737-9e8c-148ce897a09c" xsi:nil="true"/>
    <Division_x0020_or_x0020_Unit xmlns="cdc7663a-08f0-4737-9e8c-148ce897a09c">IFD/CMF</Division_x0020_or_x0020_Unit>
    <Fiscal_x0020_Year_x0020_IDB xmlns="cdc7663a-08f0-4737-9e8c-148ce897a09c">2020</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Project Preparation Planning and Design</TermName>
          <TermId xmlns="http://schemas.microsoft.com/office/infopath/2007/PartnerControls">29ca0c72-1fc4-435f-a09c-28585cb5eac9</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 xsi:nil="true"/>
    <Document_x0020_Author xmlns="cdc7663a-08f0-4737-9e8c-148ce897a09c">Porras HerreraFanny Eliana</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FINANCIAL INCLUSION</TermName>
          <TermId xmlns="http://schemas.microsoft.com/office/infopath/2007/PartnerControls">c2f14676-e4fa-4804-b3fb-fa0bd62b66c7</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TBD</TermName>
          <TermId xmlns="http://schemas.microsoft.com/office/infopath/2007/PartnerControls">d62f6e05-3e80-4abd-9bb4-5f10b4906ff6</TermId>
        </TermInfo>
      </Terms>
    </g511464f9e53401d84b16fa9b379a574>
    <Related_x0020_SisCor_x0020_Number xmlns="cdc7663a-08f0-4737-9e8c-148ce897a09c" xsi:nil="true"/>
    <TaxCatchAll xmlns="cdc7663a-08f0-4737-9e8c-148ce897a09c">
      <Value>234</Value>
      <Value>44</Value>
      <Value>43</Value>
      <Value>109</Value>
      <Value>19</Value>
      <Value>1</Value>
    </TaxCatchAll>
    <Operation_x0020_Type xmlns="cdc7663a-08f0-4737-9e8c-148ce897a09c" xsi:nil="true"/>
    <Package_x0020_Code xmlns="cdc7663a-08f0-4737-9e8c-148ce897a09c" xsi:nil="true"/>
    <Identifier xmlns="cdc7663a-08f0-4737-9e8c-148ce897a09c" xsi:nil="true"/>
    <Project_x0020_Number xmlns="cdc7663a-08f0-4737-9e8c-148ce897a09c">ME-L1297</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FINANCIAL MARKETS</TermName>
          <TermId xmlns="http://schemas.microsoft.com/office/infopath/2007/PartnerControls">75500f29-2419-473a-bcd8-84901ddc2aa7</TermId>
        </TermInfo>
      </Terms>
    </nddeef1749674d76abdbe4b239a70bc6>
    <Record_x0020_Number xmlns="cdc7663a-08f0-4737-9e8c-148ce897a09c" xsi:nil="true"/>
    <_dlc_DocId xmlns="cdc7663a-08f0-4737-9e8c-148ce897a09c">EZSHARE-715046824-20</_dlc_DocId>
    <_dlc_DocIdUrl xmlns="cdc7663a-08f0-4737-9e8c-148ce897a09c">
      <Url>https://idbg.sharepoint.com/teams/EZ-ME-LON/ME-L1297/_layouts/15/DocIdRedir.aspx?ID=EZSHARE-715046824-20</Url>
      <Description>EZSHARE-715046824-20</Description>
    </_dlc_DocIdUrl>
    <Disclosure_x0020_Activity xmlns="cdc7663a-08f0-4737-9e8c-148ce897a09c">Loan Proposal</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4.xml><?xml version="1.0" encoding="utf-8"?>
<?mso-contentType ?>
<FormUrls xmlns="http://schemas.microsoft.com/sharepoint/v3/contenttype/forms/url">
  <Display>_catalogs/masterpage/ECMForms/DisclosureOperationsCT/View.aspx</Display>
  <Edit>_catalogs/masterpage/ECMForms/DisclosureOperationsCT/Edit.aspx</Edit>
</FormUrls>
</file>

<file path=customXml/item5.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6.xml><?xml version="1.0" encoding="utf-8"?>
<?mso-contentType ?>
<SharedContentType xmlns="Microsoft.SharePoint.Taxonomy.ContentTypeSync" SourceId="ae61f9b1-e23d-4f49-b3d7-56b991556c4b" ContentTypeId="0x0101001A458A224826124E8B45B1D613300CFC" PreviousValue="false"/>
</file>

<file path=customXml/itemProps1.xml><?xml version="1.0" encoding="utf-8"?>
<ds:datastoreItem xmlns:ds="http://schemas.openxmlformats.org/officeDocument/2006/customXml" ds:itemID="{7543552B-A091-4D01-A1D7-A05AA7E7D96D}">
  <ds:schemaRefs>
    <ds:schemaRef ds:uri="http://schemas.microsoft.com/sharepoint/v3/contenttype/forms"/>
  </ds:schemaRefs>
</ds:datastoreItem>
</file>

<file path=customXml/itemProps2.xml><?xml version="1.0" encoding="utf-8"?>
<ds:datastoreItem xmlns:ds="http://schemas.openxmlformats.org/officeDocument/2006/customXml" ds:itemID="{53160D25-5CA3-47F2-A99A-70E3171D35E3}"/>
</file>

<file path=customXml/itemProps3.xml><?xml version="1.0" encoding="utf-8"?>
<ds:datastoreItem xmlns:ds="http://schemas.openxmlformats.org/officeDocument/2006/customXml" ds:itemID="{5C602427-BF21-49F3-A6CE-F9EEAEDD6E72}">
  <ds:schemaRefs>
    <ds:schemaRef ds:uri="http://schemas.microsoft.com/office/2006/metadata/properties"/>
    <ds:schemaRef ds:uri="http://schemas.microsoft.com/office/infopath/2007/PartnerControls"/>
    <ds:schemaRef ds:uri="cdc7663a-08f0-4737-9e8c-148ce897a09c"/>
  </ds:schemaRefs>
</ds:datastoreItem>
</file>

<file path=customXml/itemProps4.xml><?xml version="1.0" encoding="utf-8"?>
<ds:datastoreItem xmlns:ds="http://schemas.openxmlformats.org/officeDocument/2006/customXml" ds:itemID="{C6BCC81C-1390-4F21-954E-E672703F300A}"/>
</file>

<file path=customXml/itemProps5.xml><?xml version="1.0" encoding="utf-8"?>
<ds:datastoreItem xmlns:ds="http://schemas.openxmlformats.org/officeDocument/2006/customXml" ds:itemID="{541D64BF-3185-48FA-B56D-427227D725E0}">
  <ds:schemaRefs>
    <ds:schemaRef ds:uri="http://schemas.microsoft.com/sharepoint/events"/>
  </ds:schemaRefs>
</ds:datastoreItem>
</file>

<file path=customXml/itemProps6.xml><?xml version="1.0" encoding="utf-8"?>
<ds:datastoreItem xmlns:ds="http://schemas.openxmlformats.org/officeDocument/2006/customXml" ds:itemID="{84CE40AE-E37E-4F90-AC49-D32C70F73C0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Sheet1</vt:lpstr>
      <vt:lpstr>Sheet1!Print_Area</vt:lpstr>
      <vt:lpstr>Sheet1!Print_Titles</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meroca</dc:creator>
  <cp:keywords>Plan Adquisiciones</cp:keywords>
  <dc:description/>
  <cp:lastModifiedBy>Porras Herrera, Fanny Eliana</cp:lastModifiedBy>
  <cp:revision/>
  <dcterms:created xsi:type="dcterms:W3CDTF">2007-02-02T19:50:30Z</dcterms:created>
  <dcterms:modified xsi:type="dcterms:W3CDTF">2020-08-26T18:34:57Z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4" name="TaxKeyword">
    <vt:lpwstr>234;#Plan Adquisiciones|33aa1415-4a1d-4fc8-8695-ed2392795e6e</vt:lpwstr>
  </property>
  <property fmtid="{D5CDD505-2E9C-101B-9397-08002B2CF9AE}" pid="5" name="TaxKeywordTaxHTField">
    <vt:lpwstr>Plan Adquisiciones|33aa1415-4a1d-4fc8-8695-ed2392795e6e</vt:lpwstr>
  </property>
  <property fmtid="{D5CDD505-2E9C-101B-9397-08002B2CF9AE}" pid="6" name="Series Operations IDB">
    <vt:lpwstr/>
  </property>
  <property fmtid="{D5CDD505-2E9C-101B-9397-08002B2CF9AE}" pid="7" name="Sub-Sector">
    <vt:lpwstr>44;#FINANCIAL INCLUSION|c2f14676-e4fa-4804-b3fb-fa0bd62b66c7</vt:lpwstr>
  </property>
  <property fmtid="{D5CDD505-2E9C-101B-9397-08002B2CF9AE}" pid="8" name="Fund IDB">
    <vt:lpwstr>109;#TBD|d62f6e05-3e80-4abd-9bb4-5f10b4906ff6</vt:lpwstr>
  </property>
  <property fmtid="{D5CDD505-2E9C-101B-9397-08002B2CF9AE}" pid="9" name="Country">
    <vt:lpwstr>19;#Mexico|0eba6470-e7ea-46fd-a959-d4c243acaf26</vt:lpwstr>
  </property>
  <property fmtid="{D5CDD505-2E9C-101B-9397-08002B2CF9AE}" pid="10" name="Disclosed">
    <vt:bool>false</vt:bool>
  </property>
  <property fmtid="{D5CDD505-2E9C-101B-9397-08002B2CF9AE}" pid="11" name="Sector IDB">
    <vt:lpwstr>43;#FINANCIAL MARKETS|75500f29-2419-473a-bcd8-84901ddc2aa7</vt:lpwstr>
  </property>
  <property fmtid="{D5CDD505-2E9C-101B-9397-08002B2CF9AE}" pid="12" name="Function Operations IDB">
    <vt:lpwstr>1;#Project Preparation Planning and Design|29ca0c72-1fc4-435f-a09c-28585cb5eac9</vt:lpwstr>
  </property>
  <property fmtid="{D5CDD505-2E9C-101B-9397-08002B2CF9AE}" pid="13" name="_dlc_DocIdItemGuid">
    <vt:lpwstr>ae5db45b-75c0-4c88-a5cb-cae19c89daf4</vt:lpwstr>
  </property>
  <property fmtid="{D5CDD505-2E9C-101B-9397-08002B2CF9AE}" pid="14" name="ContentTypeId">
    <vt:lpwstr>0x0101001A458A224826124E8B45B1D613300CFC00BA7F8FA4F4FD2749881F7C5BFC70C3CC</vt:lpwstr>
  </property>
</Properties>
</file>