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RG-TCP/RG-T2964/05 Basic Data/Draft Area/"/>
    </mc:Choice>
  </mc:AlternateContent>
  <xr:revisionPtr revIDLastSave="6" documentId="539AA74ECDCE769C5591FFAAF57ECE591CF56A32" xr6:coauthVersionLast="21" xr6:coauthVersionMax="21" xr10:uidLastSave="{1ABB0AF0-F2F8-4DCB-AB5E-023F8CC35340}"/>
  <bookViews>
    <workbookView xWindow="0" yWindow="0" windowWidth="24000" windowHeight="14820" tabRatio="832" xr2:uid="{00000000-000D-0000-FFFF-FFFF00000000}"/>
  </bookViews>
  <sheets>
    <sheet name="Procurement" sheetId="1" r:id="rId1"/>
  </sheets>
  <definedNames>
    <definedName name="OLE_LINK2" localSheetId="0">Procurement!$C$15</definedName>
  </definedName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2" i="1" l="1"/>
  <c r="J5" i="1" l="1"/>
  <c r="G5" i="1"/>
</calcChain>
</file>

<file path=xl/sharedStrings.xml><?xml version="1.0" encoding="utf-8"?>
<sst xmlns="http://schemas.openxmlformats.org/spreadsheetml/2006/main" count="65" uniqueCount="57">
  <si>
    <t>PROCUREMENT PLAN FOR NON-REIMBURSABLE TECHNICAL COOPERATIONS</t>
  </si>
  <si>
    <r>
      <rPr>
        <b/>
        <sz val="10"/>
        <color rgb="FF000000"/>
        <rFont val="Arial"/>
        <family val="2"/>
        <charset val="1"/>
      </rPr>
      <t>Public or private sector:</t>
    </r>
    <r>
      <rPr>
        <sz val="10"/>
        <color rgb="FF000000"/>
        <rFont val="Arial"/>
        <family val="2"/>
        <charset val="1"/>
      </rPr>
      <t xml:space="preserve"> PUBLIC</t>
    </r>
  </si>
  <si>
    <t>Threshold for ex-post review of procurements:</t>
  </si>
  <si>
    <t>Goods and services (in US$):</t>
  </si>
  <si>
    <t>Consulting services(in US$):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</si>
  <si>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</si>
  <si>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</si>
  <si>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</si>
  <si>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</si>
  <si>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</si>
  <si>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</si>
  <si>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</si>
  <si>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</si>
  <si>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</si>
  <si>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</si>
  <si>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</si>
  <si>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</si>
  <si>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Direct Contracting</t>
  </si>
  <si>
    <t>Consulting services</t>
  </si>
  <si>
    <t>International Competitive Bidding</t>
  </si>
  <si>
    <t>Ex-post</t>
  </si>
  <si>
    <t>Non consulting services</t>
  </si>
  <si>
    <t>PC</t>
  </si>
  <si>
    <t>Ex Post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</si>
  <si>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</si>
  <si>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</si>
  <si>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rPr>
        <sz val="10"/>
        <color rgb="FF000000"/>
        <rFont val="Arial"/>
        <family val="2"/>
        <charset val="1"/>
      </rPr>
      <t>(2)</t>
    </r>
    <r>
      <rPr>
        <b/>
        <u/>
        <sz val="10"/>
        <color rgb="FF000000"/>
        <rFont val="Arial"/>
        <family val="2"/>
        <charset val="1"/>
      </rPr>
      <t xml:space="preserve"> Goods and works: </t>
    </r>
    <r>
      <rPr>
        <sz val="10"/>
        <color rgb="FF000000"/>
        <rFont val="Arial"/>
        <family val="2"/>
        <charset val="1"/>
      </rPr>
      <t>CB: Competitive bidding; PC: Price comparison; DC: Direct contracting.</t>
    </r>
  </si>
  <si>
    <r>
      <rPr>
        <sz val="10"/>
        <color rgb="FF000000"/>
        <rFont val="Arial"/>
        <family val="2"/>
        <charset val="1"/>
      </rPr>
      <t>(2)</t>
    </r>
    <r>
      <rPr>
        <b/>
        <u/>
        <sz val="10"/>
        <color rgb="FF000000"/>
        <rFont val="Arial"/>
        <family val="2"/>
        <charset val="1"/>
      </rPr>
      <t xml:space="preserve"> Consulting firms:</t>
    </r>
    <r>
      <rPr>
        <sz val="10"/>
        <color rgb="FF000000"/>
        <rFont val="Arial"/>
        <family val="2"/>
        <charset val="1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</si>
  <si>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rPr>
        <sz val="10"/>
        <color rgb="FF000000"/>
        <rFont val="Arial"/>
        <family val="2"/>
        <charset val="1"/>
      </rPr>
      <t>(2)</t>
    </r>
    <r>
      <rPr>
        <b/>
        <sz val="10"/>
        <color rgb="FF000000"/>
        <rFont val="Arial"/>
        <family val="2"/>
        <charset val="1"/>
      </rPr>
      <t xml:space="preserve"> </t>
    </r>
    <r>
      <rPr>
        <b/>
        <u/>
        <sz val="10"/>
        <color rgb="FF000000"/>
        <rFont val="Arial"/>
        <family val="2"/>
        <charset val="1"/>
      </rPr>
      <t>Individual consultants</t>
    </r>
    <r>
      <rPr>
        <b/>
        <sz val="10"/>
        <color rgb="FF000000"/>
        <rFont val="Arial"/>
        <family val="2"/>
        <charset val="1"/>
      </rPr>
      <t>:</t>
    </r>
    <r>
      <rPr>
        <sz val="10"/>
        <color rgb="FF000000"/>
        <rFont val="Arial"/>
        <family val="2"/>
        <charset val="1"/>
      </rPr>
      <t xml:space="preserve"> IICQ: International Individual Consultant Selection Based on Qualifications; SSS: Single Source Selection.</t>
    </r>
  </si>
  <si>
    <r>
      <rPr>
        <b/>
        <sz val="10"/>
        <color rgb="FF000000"/>
        <rFont val="Arial"/>
        <family val="2"/>
        <charset val="1"/>
      </rPr>
      <t>(2)</t>
    </r>
    <r>
      <rPr>
        <b/>
        <u/>
        <sz val="10"/>
        <color rgb="FF000000"/>
        <rFont val="Arial"/>
        <family val="2"/>
        <charset val="1"/>
      </rPr>
      <t xml:space="preserve"> Country system: </t>
    </r>
    <r>
      <rPr>
        <sz val="10"/>
        <color rgb="FF000000"/>
        <rFont val="Arial"/>
        <family val="2"/>
        <charset val="1"/>
      </rPr>
      <t>include selection Method</t>
    </r>
  </si>
  <si>
    <r>
      <rPr>
        <sz val="10"/>
        <color rgb="FF000000"/>
        <rFont val="Arial"/>
        <family val="2"/>
        <charset val="1"/>
      </rPr>
      <t xml:space="preserve">(3) </t>
    </r>
    <r>
      <rPr>
        <b/>
        <u/>
        <sz val="10"/>
        <color rgb="FF000000"/>
        <rFont val="Arial"/>
        <family val="2"/>
        <charset val="1"/>
      </rPr>
      <t>Ex-ante/ex-post review:</t>
    </r>
    <r>
      <rPr>
        <sz val="10"/>
        <color rgb="FF000000"/>
        <rFont val="Arial"/>
        <family val="2"/>
        <charset val="1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</si>
  <si>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rPr>
        <sz val="10"/>
        <color rgb="FF000000"/>
        <rFont val="Arial"/>
        <family val="2"/>
        <charset val="1"/>
      </rPr>
      <t xml:space="preserve">(4) </t>
    </r>
    <r>
      <rPr>
        <b/>
        <u/>
        <sz val="10"/>
        <color rgb="FF000000"/>
        <rFont val="Arial"/>
        <family val="2"/>
        <charset val="1"/>
      </rPr>
      <t>Technical review</t>
    </r>
    <r>
      <rPr>
        <sz val="10"/>
        <color rgb="FF000000"/>
        <rFont val="Arial"/>
        <family val="2"/>
        <charset val="1"/>
      </rPr>
      <t>: The PTL will use this column to define those procurement he/she considers "critical"or "complex"that require ex ante review of the terms of reference, technical specifications, reports, outputs, or other items.</t>
    </r>
  </si>
  <si>
    <t>Country: Regional</t>
  </si>
  <si>
    <t>QCBS</t>
  </si>
  <si>
    <t>Executing agency:  IDB</t>
  </si>
  <si>
    <t>Project number: RG-T2964</t>
  </si>
  <si>
    <t>Title of Project: Support to Trade and Investemtn Promotion</t>
  </si>
  <si>
    <t>Q3 2017</t>
  </si>
  <si>
    <t>Contingencies</t>
  </si>
  <si>
    <t>Q4 2018</t>
  </si>
  <si>
    <t>Q2 2018</t>
  </si>
  <si>
    <t>Q4 2017</t>
  </si>
  <si>
    <t>Prepared by: Ana Arias Urones</t>
  </si>
  <si>
    <t>Ex-ante</t>
  </si>
  <si>
    <t>Component 3: Supporting implementation of Electronic Single Window for Trade and Investment</t>
  </si>
  <si>
    <t>Monitoring and execution</t>
  </si>
  <si>
    <t>Period covered by the plan: 09/18//2017 to 08/18//2019</t>
  </si>
  <si>
    <t>Component 1: Strengthening the ecosystem and strategic vision for trade and investment in Suriname</t>
  </si>
  <si>
    <t>Assess the current export, inward investment and aftercare  ecosystems through an analysis of all stakeholders as well as current and potential investors; make recommendations for priority areas of focus and  institutional organization; and propose corresponding action lines to implement the recommendations.</t>
  </si>
  <si>
    <t xml:space="preserve"> Investor Recruitment Strategy and lead generation campaign</t>
  </si>
  <si>
    <t xml:space="preserve">Undertake a SWOT (Strengths, Weaknesses, Opportunities and Threats) assessment </t>
  </si>
  <si>
    <t>Component 2: Supporting implementation of Electronic Single Window for Trade and Investment</t>
  </si>
  <si>
    <t>Readiness assessment for implementation of the ESW in regulatory agencies in Guyana</t>
  </si>
  <si>
    <t>Date: 9/18/2017</t>
  </si>
  <si>
    <t>New Investment Promotion Agency website</t>
  </si>
  <si>
    <t>Q3 2018</t>
  </si>
  <si>
    <t>Knowledge sharing and capacity building with LAC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</si>
</sst>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b/>
      <sz val="10"/>
      <color theme="1"/>
      <name val="Arial"/>
      <family val="2"/>
      <charset val="1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C3D69B"/>
        <bgColor rgb="FFFFCC9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8" xfId="0" applyFont="1" applyBorder="1" applyAlignment="1"/>
    <xf numFmtId="0" fontId="3" fillId="0" borderId="9" xfId="0" applyFont="1" applyBorder="1" applyAlignment="1"/>
    <xf numFmtId="3" fontId="1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0" xfId="0" applyFont="1" applyBorder="1"/>
    <xf numFmtId="0" fontId="1" fillId="0" borderId="12" xfId="0" applyFont="1" applyBorder="1"/>
    <xf numFmtId="0" fontId="4" fillId="0" borderId="1" xfId="1" applyFont="1" applyBorder="1" applyAlignment="1">
      <alignment vertical="center" wrapText="1"/>
    </xf>
    <xf numFmtId="0" fontId="4" fillId="0" borderId="17" xfId="1" applyFont="1" applyBorder="1" applyAlignment="1">
      <alignment vertical="center" wrapText="1"/>
    </xf>
    <xf numFmtId="0" fontId="4" fillId="0" borderId="18" xfId="1" applyFont="1" applyBorder="1" applyAlignment="1">
      <alignment vertical="center" wrapText="1"/>
    </xf>
    <xf numFmtId="0" fontId="4" fillId="0" borderId="22" xfId="1" applyFont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3" fontId="1" fillId="0" borderId="4" xfId="0" applyNumberFormat="1" applyFont="1" applyFill="1" applyBorder="1" applyAlignment="1">
      <alignment horizontal="center"/>
    </xf>
    <xf numFmtId="0" fontId="4" fillId="0" borderId="0" xfId="1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3" fontId="1" fillId="4" borderId="10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0" borderId="23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righ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32"/>
  <sheetViews>
    <sheetView tabSelected="1" view="pageBreakPreview" zoomScale="80" zoomScaleNormal="80" zoomScaleSheetLayoutView="80" workbookViewId="0">
      <selection activeCell="A24" sqref="A24:K26"/>
    </sheetView>
  </sheetViews>
  <sheetFormatPr defaultColWidth="9.140625" defaultRowHeight="15" x14ac:dyDescent="0.25"/>
  <cols>
    <col min="1" max="1" width="6.85546875" style="1"/>
    <col min="2" max="2" width="7.42578125" style="1"/>
    <col min="3" max="3" width="70.28515625" style="1" customWidth="1"/>
    <col min="4" max="4" width="10.85546875" style="1"/>
    <col min="5" max="5" width="13.42578125" style="1"/>
    <col min="6" max="6" width="13.140625" style="1"/>
    <col min="7" max="7" width="11.42578125" style="1"/>
    <col min="8" max="8" width="12.28515625" style="1" customWidth="1"/>
    <col min="9" max="9" width="20.28515625" style="1"/>
    <col min="10" max="10" width="15.5703125" style="1" customWidth="1"/>
    <col min="11" max="11" width="41.28515625" style="1"/>
    <col min="12" max="13" width="9.140625" style="1"/>
    <col min="14" max="14" width="9" style="1"/>
    <col min="15" max="15" width="0" style="1" hidden="1"/>
    <col min="16" max="1025" width="9.140625" style="1"/>
  </cols>
  <sheetData>
    <row r="1" spans="1:1025" ht="24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2"/>
      <c r="M1" s="2"/>
      <c r="N1" s="2"/>
      <c r="O1" s="2"/>
      <c r="P1" s="2"/>
      <c r="Q1" s="2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</row>
    <row r="2" spans="1:1025" ht="14.45" customHeight="1" x14ac:dyDescent="0.25">
      <c r="A2" s="48" t="s">
        <v>32</v>
      </c>
      <c r="B2" s="48"/>
      <c r="C2" s="48"/>
      <c r="D2" s="48"/>
      <c r="E2" s="48"/>
      <c r="F2" s="54" t="s">
        <v>34</v>
      </c>
      <c r="G2" s="54"/>
      <c r="H2" s="54"/>
      <c r="I2" s="54"/>
      <c r="J2" s="54"/>
      <c r="K2" s="3" t="s">
        <v>1</v>
      </c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</row>
    <row r="3" spans="1:1025" ht="15" customHeight="1" x14ac:dyDescent="0.25">
      <c r="A3" s="55" t="s">
        <v>35</v>
      </c>
      <c r="B3" s="55"/>
      <c r="C3" s="55"/>
      <c r="D3" s="55"/>
      <c r="E3" s="55"/>
      <c r="F3" s="56" t="s">
        <v>36</v>
      </c>
      <c r="G3" s="56"/>
      <c r="H3" s="56"/>
      <c r="I3" s="56"/>
      <c r="J3" s="56"/>
      <c r="K3" s="56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</row>
    <row r="4" spans="1:1025" ht="15" customHeight="1" x14ac:dyDescent="0.25">
      <c r="A4" s="47" t="s">
        <v>46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ht="14.45" customHeight="1" x14ac:dyDescent="0.25">
      <c r="A5" s="48" t="s">
        <v>2</v>
      </c>
      <c r="B5" s="48"/>
      <c r="C5" s="48"/>
      <c r="D5" s="48"/>
      <c r="E5" s="4" t="s">
        <v>3</v>
      </c>
      <c r="F5" s="5"/>
      <c r="G5" s="6">
        <f>D19+D21</f>
        <v>100000</v>
      </c>
      <c r="H5" s="7"/>
      <c r="I5" s="7" t="s">
        <v>4</v>
      </c>
      <c r="J5" s="6">
        <f>SUM(D11:D14)+D16</f>
        <v>350000</v>
      </c>
      <c r="K5" s="16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ht="14.45" customHeight="1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0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ht="39.200000000000003" customHeight="1" thickBot="1" x14ac:dyDescent="0.3">
      <c r="A7" s="49" t="s">
        <v>5</v>
      </c>
      <c r="B7" s="49" t="s">
        <v>6</v>
      </c>
      <c r="C7" s="49" t="s">
        <v>7</v>
      </c>
      <c r="D7" s="49" t="s">
        <v>8</v>
      </c>
      <c r="E7" s="49" t="s">
        <v>9</v>
      </c>
      <c r="F7" s="50" t="s">
        <v>10</v>
      </c>
      <c r="G7" s="49" t="s">
        <v>11</v>
      </c>
      <c r="H7" s="49"/>
      <c r="I7" s="51" t="s">
        <v>12</v>
      </c>
      <c r="J7" s="51" t="s">
        <v>13</v>
      </c>
      <c r="K7" s="52" t="s">
        <v>14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ht="37.5" customHeight="1" x14ac:dyDescent="0.25">
      <c r="A8" s="49"/>
      <c r="B8" s="49"/>
      <c r="C8" s="49"/>
      <c r="D8" s="49"/>
      <c r="E8" s="49"/>
      <c r="F8" s="50"/>
      <c r="G8" s="28" t="s">
        <v>15</v>
      </c>
      <c r="H8" s="28" t="s">
        <v>16</v>
      </c>
      <c r="I8" s="51"/>
      <c r="J8" s="51"/>
      <c r="K8" s="52"/>
      <c r="L8"/>
      <c r="M8"/>
      <c r="N8"/>
      <c r="O8" s="11" t="s">
        <v>17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</row>
    <row r="9" spans="1:1025" ht="28.5" customHeight="1" x14ac:dyDescent="0.25">
      <c r="A9" s="36" t="s">
        <v>18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/>
      <c r="M9"/>
      <c r="N9"/>
      <c r="O9" s="1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</row>
    <row r="10" spans="1:1025" ht="24.95" customHeight="1" x14ac:dyDescent="0.25">
      <c r="A10" s="37" t="s">
        <v>47</v>
      </c>
      <c r="B10" s="38"/>
      <c r="C10" s="38"/>
      <c r="D10" s="38"/>
      <c r="E10" s="38"/>
      <c r="F10" s="38"/>
      <c r="G10" s="38"/>
      <c r="H10" s="38"/>
      <c r="I10" s="38"/>
      <c r="J10" s="38"/>
      <c r="K10" s="39"/>
      <c r="L10"/>
      <c r="M10"/>
      <c r="N10"/>
      <c r="O10" s="13" t="s">
        <v>19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</row>
    <row r="11" spans="1:1025" ht="62.45" customHeight="1" x14ac:dyDescent="0.25">
      <c r="A11" s="18">
        <v>1</v>
      </c>
      <c r="B11" s="19"/>
      <c r="C11" s="15" t="s">
        <v>48</v>
      </c>
      <c r="D11" s="21">
        <v>70000</v>
      </c>
      <c r="E11" s="23" t="s">
        <v>33</v>
      </c>
      <c r="F11" s="27" t="s">
        <v>43</v>
      </c>
      <c r="G11" s="27">
        <v>100</v>
      </c>
      <c r="H11" s="27">
        <v>0</v>
      </c>
      <c r="I11" s="27" t="s">
        <v>37</v>
      </c>
      <c r="J11" s="19"/>
      <c r="K11" s="20"/>
      <c r="L11"/>
      <c r="M11"/>
      <c r="N11"/>
      <c r="O11" s="1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ht="62.45" customHeight="1" x14ac:dyDescent="0.25">
      <c r="A12" s="18">
        <v>2</v>
      </c>
      <c r="B12" s="19"/>
      <c r="C12" s="15" t="s">
        <v>50</v>
      </c>
      <c r="D12" s="21">
        <v>60000</v>
      </c>
      <c r="E12" s="23" t="s">
        <v>33</v>
      </c>
      <c r="F12" s="27" t="s">
        <v>43</v>
      </c>
      <c r="G12" s="27">
        <v>100</v>
      </c>
      <c r="H12" s="27">
        <v>0</v>
      </c>
      <c r="I12" s="27" t="s">
        <v>40</v>
      </c>
      <c r="J12" s="19"/>
      <c r="K12" s="20"/>
      <c r="L12"/>
      <c r="M12"/>
      <c r="N12"/>
      <c r="O12" s="13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ht="62.45" customHeight="1" x14ac:dyDescent="0.25">
      <c r="A13" s="19">
        <v>3</v>
      </c>
      <c r="B13" s="19"/>
      <c r="C13" s="15" t="s">
        <v>49</v>
      </c>
      <c r="D13" s="21">
        <v>70000</v>
      </c>
      <c r="E13" s="23"/>
      <c r="F13" s="27" t="s">
        <v>43</v>
      </c>
      <c r="G13" s="27">
        <v>100</v>
      </c>
      <c r="H13" s="27">
        <v>0</v>
      </c>
      <c r="I13" s="27" t="s">
        <v>55</v>
      </c>
      <c r="J13" s="19"/>
      <c r="K13" s="20"/>
      <c r="L13"/>
      <c r="M13"/>
      <c r="N13"/>
      <c r="O13" s="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</row>
    <row r="14" spans="1:1025" ht="62.45" customHeight="1" x14ac:dyDescent="0.25">
      <c r="A14" s="29">
        <v>4</v>
      </c>
      <c r="B14" s="29"/>
      <c r="C14" s="29" t="s">
        <v>54</v>
      </c>
      <c r="D14" s="21">
        <v>25000</v>
      </c>
      <c r="E14" s="23"/>
      <c r="F14" s="27" t="s">
        <v>43</v>
      </c>
      <c r="G14" s="27">
        <v>100</v>
      </c>
      <c r="H14" s="27">
        <v>0</v>
      </c>
      <c r="I14" s="27" t="s">
        <v>40</v>
      </c>
      <c r="J14" s="19"/>
      <c r="K14" s="20"/>
      <c r="L14"/>
      <c r="M14"/>
      <c r="N14"/>
      <c r="O14" s="13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24.95" customHeight="1" x14ac:dyDescent="0.25">
      <c r="A15" s="37" t="s">
        <v>51</v>
      </c>
      <c r="B15" s="38"/>
      <c r="C15" s="38"/>
      <c r="D15" s="38"/>
      <c r="E15" s="38"/>
      <c r="F15" s="38"/>
      <c r="G15" s="38"/>
      <c r="H15" s="38"/>
      <c r="I15" s="38"/>
      <c r="J15" s="38"/>
      <c r="K15" s="39"/>
      <c r="L15"/>
      <c r="M15"/>
      <c r="N15"/>
      <c r="O15" s="13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ht="50.1" customHeight="1" x14ac:dyDescent="0.25">
      <c r="A16" s="18">
        <v>5</v>
      </c>
      <c r="B16" s="19"/>
      <c r="C16" s="15" t="s">
        <v>52</v>
      </c>
      <c r="D16" s="21">
        <v>125000</v>
      </c>
      <c r="E16" s="23" t="s">
        <v>33</v>
      </c>
      <c r="F16" s="27" t="s">
        <v>43</v>
      </c>
      <c r="G16" s="27">
        <v>100</v>
      </c>
      <c r="H16" s="27">
        <v>0</v>
      </c>
      <c r="I16" s="27" t="s">
        <v>41</v>
      </c>
      <c r="J16" s="19"/>
      <c r="K16" s="20"/>
      <c r="L16"/>
      <c r="M16"/>
      <c r="N16"/>
      <c r="O16" s="13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</row>
    <row r="17" spans="1:1025" ht="34.5" customHeight="1" x14ac:dyDescent="0.25">
      <c r="A17" s="36" t="s">
        <v>21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/>
      <c r="M17"/>
      <c r="N17"/>
      <c r="O17" s="13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5" ht="37.9" customHeight="1" x14ac:dyDescent="0.25">
      <c r="A18" s="44" t="s">
        <v>44</v>
      </c>
      <c r="B18" s="45"/>
      <c r="C18" s="45"/>
      <c r="D18" s="45"/>
      <c r="E18" s="45"/>
      <c r="F18" s="45"/>
      <c r="G18" s="45"/>
      <c r="H18" s="45"/>
      <c r="I18" s="45"/>
      <c r="J18" s="45"/>
      <c r="K18" s="46"/>
      <c r="L18"/>
      <c r="M18"/>
      <c r="N18"/>
      <c r="O18" s="17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5" ht="50.1" customHeight="1" x14ac:dyDescent="0.25">
      <c r="A19" s="19">
        <v>7</v>
      </c>
      <c r="B19" s="19"/>
      <c r="C19" s="15" t="s">
        <v>56</v>
      </c>
      <c r="D19" s="21">
        <v>75000</v>
      </c>
      <c r="E19" s="23" t="s">
        <v>22</v>
      </c>
      <c r="F19" s="27" t="s">
        <v>20</v>
      </c>
      <c r="G19" s="27">
        <v>100</v>
      </c>
      <c r="H19" s="27">
        <v>0</v>
      </c>
      <c r="I19" s="27" t="s">
        <v>39</v>
      </c>
      <c r="J19" s="19"/>
      <c r="K19" s="20"/>
      <c r="L19"/>
      <c r="M19"/>
      <c r="N19"/>
      <c r="O19" s="1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5" ht="38.25" customHeight="1" x14ac:dyDescent="0.25">
      <c r="A20" s="37" t="s">
        <v>45</v>
      </c>
      <c r="B20" s="38"/>
      <c r="C20" s="38"/>
      <c r="D20" s="38"/>
      <c r="E20" s="38"/>
      <c r="F20" s="38"/>
      <c r="G20" s="38"/>
      <c r="H20" s="38"/>
      <c r="I20" s="38"/>
      <c r="J20" s="38"/>
      <c r="K20" s="39"/>
      <c r="L20"/>
      <c r="M20"/>
      <c r="N20"/>
      <c r="O20" s="17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5" ht="31.35" customHeight="1" thickBot="1" x14ac:dyDescent="0.3">
      <c r="A21" s="22">
        <v>8</v>
      </c>
      <c r="B21" s="23"/>
      <c r="C21" s="25" t="s">
        <v>38</v>
      </c>
      <c r="D21" s="24">
        <v>25000</v>
      </c>
      <c r="E21" s="23"/>
      <c r="F21" s="23" t="s">
        <v>20</v>
      </c>
      <c r="G21" s="23">
        <v>100</v>
      </c>
      <c r="H21" s="23">
        <v>0</v>
      </c>
      <c r="I21" s="23"/>
      <c r="J21" s="23"/>
      <c r="K21" s="26"/>
      <c r="L21"/>
      <c r="M21"/>
      <c r="N21"/>
      <c r="O21" s="1" t="s">
        <v>23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2" spans="1:1025" ht="15.75" thickBot="1" x14ac:dyDescent="0.3">
      <c r="A22" s="40" t="s">
        <v>24</v>
      </c>
      <c r="B22" s="40"/>
      <c r="C22" s="40"/>
      <c r="D22" s="41">
        <f>SUM(D11:D21)</f>
        <v>450000</v>
      </c>
      <c r="E22" s="42" t="s">
        <v>42</v>
      </c>
      <c r="F22" s="42"/>
      <c r="G22" s="42"/>
      <c r="H22" s="42" t="s">
        <v>53</v>
      </c>
      <c r="I22" s="42"/>
      <c r="J22" s="42"/>
      <c r="K22" s="43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</row>
    <row r="23" spans="1:1025" ht="15.75" thickBot="1" x14ac:dyDescent="0.3">
      <c r="A23" s="40"/>
      <c r="B23" s="40"/>
      <c r="C23" s="40"/>
      <c r="D23" s="41"/>
      <c r="E23" s="42"/>
      <c r="F23" s="42"/>
      <c r="G23" s="42"/>
      <c r="H23" s="42"/>
      <c r="I23" s="42"/>
      <c r="J23" s="42"/>
      <c r="K23" s="43"/>
      <c r="L23"/>
      <c r="M23"/>
      <c r="N23"/>
      <c r="O23" s="14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</row>
    <row r="24" spans="1:1025" ht="14.25" customHeight="1" thickTop="1" thickBot="1" x14ac:dyDescent="0.3">
      <c r="A24" s="32" t="s">
        <v>25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</row>
    <row r="25" spans="1:1025" ht="16.5" thickTop="1" thickBot="1" x14ac:dyDescent="0.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</row>
    <row r="26" spans="1:1025" ht="20.25" customHeight="1" thickTop="1" thickBot="1" x14ac:dyDescent="0.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</row>
    <row r="27" spans="1:1025" ht="15.6" customHeight="1" thickTop="1" thickBot="1" x14ac:dyDescent="0.3">
      <c r="A27" s="33" t="s">
        <v>26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5" s="9" customFormat="1" ht="27.75" customHeight="1" thickBot="1" x14ac:dyDescent="0.25">
      <c r="A28" s="34" t="s">
        <v>27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1025" ht="21.75" customHeight="1" thickTop="1" thickBot="1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AMK29"/>
    </row>
    <row r="30" spans="1:1025" ht="24.75" customHeight="1" thickTop="1" thickBot="1" x14ac:dyDescent="0.3">
      <c r="A30" s="35" t="s">
        <v>29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AMK30"/>
    </row>
    <row r="31" spans="1:1025" ht="20.25" customHeight="1" thickTop="1" thickBot="1" x14ac:dyDescent="0.3">
      <c r="A31" s="30" t="s">
        <v>30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AMK31"/>
    </row>
    <row r="32" spans="1:1025" ht="16.5" thickTop="1" thickBot="1" x14ac:dyDescent="0.3">
      <c r="A32" s="31" t="s">
        <v>31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AMK32"/>
    </row>
  </sheetData>
  <mergeCells count="35">
    <mergeCell ref="A1:K1"/>
    <mergeCell ref="A2:E2"/>
    <mergeCell ref="F2:J2"/>
    <mergeCell ref="A3:E3"/>
    <mergeCell ref="F3:K3"/>
    <mergeCell ref="A4:K4"/>
    <mergeCell ref="A5:D5"/>
    <mergeCell ref="A7:A8"/>
    <mergeCell ref="B7:B8"/>
    <mergeCell ref="C7:C8"/>
    <mergeCell ref="D7:D8"/>
    <mergeCell ref="E7:E8"/>
    <mergeCell ref="F7:F8"/>
    <mergeCell ref="G7:H7"/>
    <mergeCell ref="I7:I8"/>
    <mergeCell ref="J7:J8"/>
    <mergeCell ref="K7:K8"/>
    <mergeCell ref="A9:K9"/>
    <mergeCell ref="A20:K20"/>
    <mergeCell ref="A22:C23"/>
    <mergeCell ref="D22:D23"/>
    <mergeCell ref="E22:G23"/>
    <mergeCell ref="H22:J23"/>
    <mergeCell ref="K22:K23"/>
    <mergeCell ref="A10:K10"/>
    <mergeCell ref="A15:K15"/>
    <mergeCell ref="A17:K17"/>
    <mergeCell ref="A18:K18"/>
    <mergeCell ref="A31:K31"/>
    <mergeCell ref="A32:K32"/>
    <mergeCell ref="A24:K26"/>
    <mergeCell ref="A27:K27"/>
    <mergeCell ref="A28:K28"/>
    <mergeCell ref="A29:K29"/>
    <mergeCell ref="A30:K30"/>
  </mergeCells>
  <dataValidations count="2">
    <dataValidation type="list" allowBlank="1" showInputMessage="1" showErrorMessage="1" sqref="F21 F16 F19 F11:F14" xr:uid="{00000000-0002-0000-0000-000000000000}">
      <formula1>supervision</formula1>
      <formula2>0</formula2>
    </dataValidation>
    <dataValidation type="list" allowBlank="1" showInputMessage="1" showErrorMessage="1" sqref="E21 E16 E19 E11:E14" xr:uid="{00000000-0002-0000-0000-000001000000}">
      <formula1>prmmethod</formula1>
      <formula2>0</formula2>
    </dataValidation>
  </dataValidations>
  <pageMargins left="0.70866141732283472" right="0.70866141732283472" top="0.74803149606299213" bottom="0.74803149606299213" header="0.51181102362204722" footer="0.51181102362204722"/>
  <pageSetup paperSize="3" scale="74" firstPageNumber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D91AD578526A446A9DEB494A8674E4F" ma:contentTypeVersion="29" ma:contentTypeDescription="A content type to manage public (operations) IDB documents" ma:contentTypeScope="" ma:versionID="53f8f12ef8e288b88e87e4b421d51dc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1d9aa007c657f832f53da7a1ef18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R0001254765</Record_x0020_Number>
    <Key_x0020_Document xmlns="cdc7663a-08f0-4737-9e8c-148ce897a09c">false</Key_x0020_Document>
    <Division_x0020_or_x0020_Unit xmlns="cdc7663a-08f0-4737-9e8c-148ce897a09c">INT/TIN</Division_x0020_or_x0020_Unit>
    <IDBDocs_x0020_Number xmlns="cdc7663a-08f0-4737-9e8c-148ce897a09c" xsi:nil="true"/>
    <Document_x0020_Author xmlns="cdc7663a-08f0-4737-9e8c-148ce897a09c">Paz Soldan Andrade, Ana Lucia</Document_x0020_Author>
    <_dlc_DocId xmlns="cdc7663a-08f0-4737-9e8c-148ce897a09c">EZSHARE-756594080-8</_dlc_DocId>
    <Operation_x0020_Type xmlns="cdc7663a-08f0-4737-9e8c-148ce897a09c">Technical Cooperation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TaxCatchAll xmlns="cdc7663a-08f0-4737-9e8c-148ce897a09c">
      <Value>48</Value>
      <Value>44</Value>
      <Value>107</Value>
      <Value>92</Value>
      <Value>7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RG-T2964</Project_x0020_Number>
    <Package_x0020_Code xmlns="cdc7663a-08f0-4737-9e8c-148ce897a09c" xsi:nil="true"/>
    <Migration_x0020_Info xmlns="cdc7663a-08f0-4737-9e8c-148ce897a09c" xsi:nil="true"/>
    <Approval_x0020_Number xmlns="cdc7663a-08f0-4737-9e8c-148ce897a09c">ATN/KR-16369-RG;</Approval_x0020_Number>
    <Business_x0020_Area xmlns="cdc7663a-08f0-4737-9e8c-148ce897a09c">General Documents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TRADE</TermName>
          <TermId xmlns="http://schemas.microsoft.com/office/infopath/2007/PartnerControls">4f84c989-30b4-4e40-b7c1-3021a996f7c5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EXPORT AND INVESTMENT PROMOTION</TermName>
          <TermId xmlns="http://schemas.microsoft.com/office/infopath/2007/PartnerControls">a3c6a1c6-fb9e-4c31-b143-db9fb3847e9e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https://idbg.sharepoint.com/teams/EZ-RG-TCP/RG-T2964/_layouts/15/DocIdRedir.aspx?ID=EZSHARE-756594080-8</Url>
      <Description>EZSHARE-756594080-8</Description>
    </_dlc_DocIdUrl>
    <Phase xmlns="cdc7663a-08f0-4737-9e8c-148ce897a09c">ACTIVE</Phase>
    <Other_x0020_Author xmlns="cdc7663a-08f0-4737-9e8c-148ce897a09c" xsi:nil="true"/>
    <Disclosure_x0020_Activity xmlns="cdc7663a-08f0-4737-9e8c-148ce897a09c">TC Annex for OS operations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83F6382B-7A72-4529-ADCA-F9F5B0B87C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BB5F22-03D1-4B19-BBF3-5FD5E14D945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922A33C-DB14-4CAD-A384-556222C89FF2}"/>
</file>

<file path=customXml/itemProps4.xml><?xml version="1.0" encoding="utf-8"?>
<ds:datastoreItem xmlns:ds="http://schemas.openxmlformats.org/officeDocument/2006/customXml" ds:itemID="{57F7400B-BEC6-45CF-B3BE-126A0E881A6C}"/>
</file>

<file path=customXml/itemProps5.xml><?xml version="1.0" encoding="utf-8"?>
<ds:datastoreItem xmlns:ds="http://schemas.openxmlformats.org/officeDocument/2006/customXml" ds:itemID="{FFF89A59-4B14-4CB4-8E7F-BED296DA2467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cdc7663a-08f0-4737-9e8c-148ce897a09c"/>
    <ds:schemaRef ds:uri="http://schemas.microsoft.com/office/2006/metadata/properties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815E11D6-DE1F-4B6C-922A-848C9118E139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Procurement</vt:lpstr>
      <vt:lpstr>Procurement!OLE_LINK2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Paz Soldan Andrade, Ana Lucia</cp:lastModifiedBy>
  <cp:revision>5</cp:revision>
  <cp:lastPrinted>2017-07-06T18:27:19Z</cp:lastPrinted>
  <dcterms:created xsi:type="dcterms:W3CDTF">2011-08-03T19:26:33Z</dcterms:created>
  <dcterms:modified xsi:type="dcterms:W3CDTF">2017-09-19T21:49:41Z</dcterms:modified>
  <dc:language>es-CL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Inter-American Development Bank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TaxKeyword">
    <vt:lpwstr/>
  </property>
  <property fmtid="{D5CDD505-2E9C-101B-9397-08002B2CF9AE}" pid="11" name="TaxKeywordTaxHTField">
    <vt:lpwstr/>
  </property>
  <property fmtid="{D5CDD505-2E9C-101B-9397-08002B2CF9AE}" pid="12" name="RecordStorageActiveId">
    <vt:lpwstr>f80a4d4c-0d5e-4e6e-9489-2f763ca8021f</vt:lpwstr>
  </property>
  <property fmtid="{D5CDD505-2E9C-101B-9397-08002B2CF9AE}" pid="13" name="Series Operations IDB">
    <vt:lpwstr/>
  </property>
  <property fmtid="{D5CDD505-2E9C-101B-9397-08002B2CF9AE}" pid="14" name="Sub-Sector">
    <vt:lpwstr>92;#EXPORT AND INVESTMENT PROMOTION|a3c6a1c6-fb9e-4c31-b143-db9fb3847e9e</vt:lpwstr>
  </property>
  <property fmtid="{D5CDD505-2E9C-101B-9397-08002B2CF9AE}" pid="15" name="Country">
    <vt:lpwstr>44;#Regional|2537a5b7-6d8e-482c-94dc-32c3cc44ff65</vt:lpwstr>
  </property>
  <property fmtid="{D5CDD505-2E9C-101B-9397-08002B2CF9AE}" pid="16" name="Fund IDB">
    <vt:lpwstr>107;#TBD|d62f6e05-3e80-4abd-9bb4-5f10b4906ff6</vt:lpwstr>
  </property>
  <property fmtid="{D5CDD505-2E9C-101B-9397-08002B2CF9AE}" pid="17" name="_dlc_DocIdItemGuid">
    <vt:lpwstr>ff9eaf01-9af3-47be-a3bd-52cb7d088eb1</vt:lpwstr>
  </property>
  <property fmtid="{D5CDD505-2E9C-101B-9397-08002B2CF9AE}" pid="18" name="Sector IDB">
    <vt:lpwstr>48;#TRADE|4f84c989-30b4-4e40-b7c1-3021a996f7c5</vt:lpwstr>
  </property>
  <property fmtid="{D5CDD505-2E9C-101B-9397-08002B2CF9AE}" pid="19" name="RecordPoint_ActiveItemMoved">
    <vt:lpwstr>/teams/EZ-RG-TCP/RG-T2964/05 Basic Data/Draft Area/RG-T2964 TCM Procurement Plan.xlsx</vt:lpwstr>
  </property>
  <property fmtid="{D5CDD505-2E9C-101B-9397-08002B2CF9AE}" pid="20" name="Function Operations IDB">
    <vt:lpwstr>7;#Project Administration|751f71fd-1433-4702-a2db-ff12a4e45594</vt:lpwstr>
  </property>
  <property fmtid="{D5CDD505-2E9C-101B-9397-08002B2CF9AE}" pid="21" name="Disclosure Activity">
    <vt:lpwstr>TC Annex for OS operations</vt:lpwstr>
  </property>
  <property fmtid="{D5CDD505-2E9C-101B-9397-08002B2CF9AE}" pid="22" name="ContentTypeId">
    <vt:lpwstr>0x0101001A458A224826124E8B45B1D613300CFC008D91AD578526A446A9DEB494A8674E4F</vt:lpwstr>
  </property>
</Properties>
</file>