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dazadonoso\Documents\BID\RND\ATN JF-15752-EC Reconstrucción fondos Japón\PA\"/>
    </mc:Choice>
  </mc:AlternateContent>
  <bookViews>
    <workbookView xWindow="0" yWindow="0" windowWidth="23040" windowHeight="9072" xr2:uid="{6DDFA5A0-CA6D-4075-8114-B287E55A0C61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<sst xmlns="http://schemas.openxmlformats.org/spreadsheetml/2006/main" count="154" uniqueCount="80">
  <si>
    <t>Inter-American Development Bank</t>
  </si>
  <si>
    <t xml:space="preserve"> VPC/FMP</t>
  </si>
  <si>
    <t>PROCUREMENT PLAN FOR NON-REIMBURSABLE TECHNICAL COOPERATIONS</t>
  </si>
  <si>
    <t>Country: Ecuador</t>
  </si>
  <si>
    <t>Executing agency: IDB Ecuador</t>
  </si>
  <si>
    <r>
      <rPr>
        <b/>
        <sz val="11"/>
        <color theme="1"/>
        <rFont val="Calibri"/>
        <family val="2"/>
        <scheme val="minor"/>
      </rPr>
      <t>Public or private sector:</t>
    </r>
    <r>
      <rPr>
        <sz val="11"/>
        <color theme="1"/>
        <rFont val="Calibri"/>
        <family val="2"/>
        <scheme val="minor"/>
      </rPr>
      <t xml:space="preserve"> Public Sector</t>
    </r>
  </si>
  <si>
    <t>Project number: EC-T1354</t>
  </si>
  <si>
    <t>Project Title: Support to ensure the resilience of public infrastructure and service systems after the earthquake in Ecuador</t>
  </si>
  <si>
    <t>Period covered by the plan: 24 months</t>
  </si>
  <si>
    <t>Threshold for ex-post review of procurements:</t>
  </si>
  <si>
    <t>Goods and services (in US$): 35,000</t>
  </si>
  <si>
    <t>Consulting services(in US$):1,465,000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</si>
  <si>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</si>
  <si>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</si>
  <si>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</si>
  <si>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</si>
  <si>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</si>
  <si>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</si>
  <si>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</si>
  <si>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</si>
  <si>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</si>
  <si>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</si>
  <si>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</si>
  <si>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</si>
  <si>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Component 1</t>
  </si>
  <si>
    <t xml:space="preserve">Goods </t>
  </si>
  <si>
    <t>Structure scanner</t>
  </si>
  <si>
    <t>DC</t>
  </si>
  <si>
    <t>2016B</t>
  </si>
  <si>
    <t>equipment necessary for the damage assessment</t>
  </si>
  <si>
    <t>Digitalizer</t>
  </si>
  <si>
    <t>equipment necessary for the ground motion survey</t>
  </si>
  <si>
    <t>Consulting services</t>
  </si>
  <si>
    <t>Detailed damage assessment 1 (Education and local public buildings if required)</t>
  </si>
  <si>
    <t>SSS</t>
  </si>
  <si>
    <t>N/A</t>
  </si>
  <si>
    <t>Detailed damage assessment 2 (Roads and bridges)</t>
  </si>
  <si>
    <t>Individual consultants</t>
  </si>
  <si>
    <t>Detailed damage assessment 3 (Water)</t>
  </si>
  <si>
    <t>Soil/Ground motion survey</t>
  </si>
  <si>
    <t>CQS</t>
  </si>
  <si>
    <t>Consulting firm</t>
  </si>
  <si>
    <t>Soil/Ground motion survey, Technical supervision</t>
  </si>
  <si>
    <t>2017B</t>
  </si>
  <si>
    <t>Recommendation for national construction standards 1 (Education, Energy and Transportation)</t>
  </si>
  <si>
    <t>2017A</t>
  </si>
  <si>
    <t>Recommendation for national construction regulations and standards 2 (Water)</t>
  </si>
  <si>
    <t>Component 2</t>
  </si>
  <si>
    <t>Technical Secreatary of Reconstrucion (STR) 1 -  various thematics</t>
  </si>
  <si>
    <t>12 Individual Consultants</t>
  </si>
  <si>
    <t>Technical Secreatary of Reconstrucion (STR) 2 - local production reactivation plan</t>
  </si>
  <si>
    <t>IICQ</t>
  </si>
  <si>
    <t>Individual consultant</t>
  </si>
  <si>
    <t>Water (ECUADOR ESTRATEGICO): Consultants to supervise and control the sector's rehabilitation and reconstruction projects</t>
  </si>
  <si>
    <t>MINFIN: Consultants to  supervise the progress of rehabilitation and reconstruction projects</t>
  </si>
  <si>
    <t>Local entities: Consultants to strengthen the executing capacity of water public utilities / water operators to operate and maintain in a sustainable way the newly built infrastructure.</t>
  </si>
  <si>
    <t>Local entities: Capacity building workshops for water public utilities/water operators to improve O&amp;M capacity of new infrastructure</t>
  </si>
  <si>
    <t>Component 3</t>
  </si>
  <si>
    <t>Probablistic risk assessment and Pre-Feasibility study</t>
  </si>
  <si>
    <t>FBS</t>
  </si>
  <si>
    <t>ITEC</t>
  </si>
  <si>
    <t>Update water infrastructure designs to include seismic resilience</t>
  </si>
  <si>
    <t>Action Plan 1: retroftting measures</t>
  </si>
  <si>
    <t>Action Plan 2: Business Continuity</t>
  </si>
  <si>
    <t>Action Plan 3: Emergency preparedness and early warning system</t>
  </si>
  <si>
    <t>Support to the design and implementation of Early Warning System Program</t>
  </si>
  <si>
    <t>Methodology for river flood hazard mapping</t>
  </si>
  <si>
    <t>SCS</t>
  </si>
  <si>
    <t>2018A</t>
  </si>
  <si>
    <t>Methodology for tsunami flood hazard mapping</t>
  </si>
  <si>
    <t>Total</t>
  </si>
  <si>
    <t>Prepared by: RND</t>
  </si>
  <si>
    <t>Date: 11/28/2017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</si>
  <si>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</si>
  <si>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1"/>
        <color theme="1"/>
        <rFont val="Calibri"/>
        <family val="2"/>
        <scheme val="minor"/>
      </rPr>
      <t xml:space="preserve"> Goods and works: </t>
    </r>
    <r>
      <rPr>
        <sz val="11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</si>
  <si>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1"/>
        <color theme="1"/>
        <rFont val="Calibri"/>
        <family val="2"/>
        <scheme val="minor"/>
      </rPr>
      <t xml:space="preserve"> Consulting firms:</t>
    </r>
    <r>
      <rPr>
        <sz val="11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</si>
  <si>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</si>
  <si>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>(2)</t>
    </r>
    <r>
      <rPr>
        <u/>
        <sz val="11"/>
        <color theme="1"/>
        <rFont val="Calibri"/>
        <family val="2"/>
        <scheme val="minor"/>
      </rPr>
      <t xml:space="preserve"> Country system: </t>
    </r>
    <r>
      <rPr>
        <sz val="11"/>
        <color theme="1"/>
        <rFont val="Calibri"/>
        <family val="2"/>
        <scheme val="minor"/>
      </rPr>
      <t>include selection Method</t>
    </r>
  </si>
  <si>
    <r>
      <t xml:space="preserve">(3) </t>
    </r>
    <r>
      <rPr>
        <b/>
        <u/>
        <sz val="11"/>
        <color theme="1"/>
        <rFont val="Calibri"/>
        <family val="2"/>
        <scheme val="minor"/>
      </rPr>
      <t>Ex-ante/ex-post review:</t>
    </r>
    <r>
      <rPr>
        <sz val="11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</si>
  <si>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1"/>
        <color theme="1"/>
        <rFont val="Calibri"/>
        <family val="2"/>
        <scheme val="minor"/>
      </rPr>
      <t>Technical review</t>
    </r>
    <r>
      <rPr>
        <sz val="11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</si>
</sst>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3" fontId="3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17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18" xfId="0" applyFont="1" applyBorder="1" applyAlignment="1">
      <alignment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164" fontId="5" fillId="3" borderId="5" xfId="0" applyNumberFormat="1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5" fillId="0" borderId="5" xfId="0" applyFont="1" applyBorder="1" applyAlignment="1">
      <alignment wrapText="1"/>
    </xf>
    <xf numFmtId="6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5" xfId="0" applyFont="1" applyFill="1" applyBorder="1" applyAlignment="1">
      <alignment wrapText="1"/>
    </xf>
    <xf numFmtId="6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6" fontId="3" fillId="0" borderId="5" xfId="0" applyNumberFormat="1" applyFont="1" applyBorder="1" applyAlignment="1">
      <alignment horizontal="center" wrapText="1"/>
    </xf>
    <xf numFmtId="6" fontId="3" fillId="0" borderId="5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wrapText="1"/>
    </xf>
    <xf numFmtId="0" fontId="3" fillId="0" borderId="0" xfId="0" applyFont="1" applyFill="1"/>
    <xf numFmtId="0" fontId="3" fillId="0" borderId="7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wrapText="1"/>
    </xf>
    <xf numFmtId="0" fontId="3" fillId="0" borderId="19" xfId="0" applyFont="1" applyFill="1" applyBorder="1" applyAlignment="1">
      <alignment wrapText="1"/>
    </xf>
    <xf numFmtId="0" fontId="3" fillId="0" borderId="22" xfId="0" applyFont="1" applyFill="1" applyBorder="1" applyAlignment="1">
      <alignment wrapText="1"/>
    </xf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right"/>
    </xf>
    <xf numFmtId="0" fontId="3" fillId="0" borderId="31" xfId="0" applyFont="1" applyFill="1" applyBorder="1" applyAlignment="1">
      <alignment horizontal="left"/>
    </xf>
    <xf numFmtId="0" fontId="3" fillId="0" borderId="28" xfId="0" applyFont="1" applyFill="1" applyBorder="1" applyAlignment="1">
      <alignment horizontal="left"/>
    </xf>
    <xf numFmtId="0" fontId="3" fillId="0" borderId="29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44" fontId="3" fillId="0" borderId="25" xfId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37" xfId="0" applyFont="1" applyFill="1" applyBorder="1" applyAlignment="1">
      <alignment horizontal="left"/>
    </xf>
    <xf numFmtId="0" fontId="3" fillId="0" borderId="38" xfId="0" applyFont="1" applyFill="1" applyBorder="1" applyAlignment="1">
      <alignment horizontal="center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6" fillId="0" borderId="39" xfId="0" applyFont="1" applyBorder="1" applyAlignment="1">
      <alignment horizontal="left" vertical="top" wrapText="1"/>
    </xf>
    <xf numFmtId="0" fontId="6" fillId="0" borderId="40" xfId="0" applyFont="1" applyBorder="1" applyAlignment="1">
      <alignment horizontal="left"/>
    </xf>
    <xf numFmtId="0" fontId="6" fillId="0" borderId="41" xfId="0" applyFont="1" applyBorder="1" applyAlignment="1">
      <alignment horizontal="left"/>
    </xf>
    <xf numFmtId="0" fontId="6" fillId="0" borderId="42" xfId="0" applyFont="1" applyBorder="1" applyAlignment="1">
      <alignment horizontal="left"/>
    </xf>
    <xf numFmtId="0" fontId="6" fillId="0" borderId="43" xfId="0" applyFont="1" applyBorder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/>
    </xf>
    <xf numFmtId="0" fontId="6" fillId="0" borderId="47" xfId="0" applyFont="1" applyBorder="1" applyAlignment="1">
      <alignment horizontal="left"/>
    </xf>
    <xf numFmtId="0" fontId="6" fillId="0" borderId="48" xfId="0" applyFont="1" applyBorder="1" applyAlignment="1">
      <alignment horizontal="left"/>
    </xf>
    <xf numFmtId="0" fontId="9" fillId="0" borderId="46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 vertical="center"/>
    </xf>
    <xf numFmtId="0" fontId="6" fillId="0" borderId="47" xfId="0" applyFont="1" applyBorder="1" applyAlignment="1">
      <alignment horizontal="left" vertical="center"/>
    </xf>
    <xf numFmtId="0" fontId="6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35356-C7A6-4156-BE30-BB9E95942711}">
  <dimension ref="A1:L56"/>
  <sheetViews>
    <sheetView tabSelected="1" zoomScale="85" zoomScaleNormal="85" workbookViewId="0">
      <selection activeCell="H38" sqref="H38"/>
    </sheetView>
  </sheetViews>
  <sheetFormatPr defaultRowHeight="14.4" x14ac:dyDescent="0.3"/>
  <cols>
    <col min="1" max="1" width="6.88671875" style="1" customWidth="1"/>
    <col min="2" max="2" width="7.44140625" style="1" customWidth="1"/>
    <col min="3" max="3" width="68.21875" style="1" bestFit="1" customWidth="1"/>
    <col min="4" max="4" width="13.33203125" style="1" bestFit="1" customWidth="1"/>
    <col min="5" max="5" width="13.33203125" style="1" customWidth="1"/>
    <col min="6" max="6" width="13" style="1" customWidth="1"/>
    <col min="7" max="8" width="11.44140625" style="2" customWidth="1"/>
    <col min="9" max="9" width="20.109375" style="1" customWidth="1"/>
    <col min="10" max="10" width="16.88671875" style="1" customWidth="1"/>
    <col min="11" max="11" width="44.33203125" style="3" customWidth="1"/>
    <col min="12" max="16384" width="8.88671875" style="1"/>
  </cols>
  <sheetData>
    <row r="1" spans="1:12" ht="14.4" customHeight="1" x14ac:dyDescent="0.3">
      <c r="J1" s="1" t="s">
        <v>0</v>
      </c>
    </row>
    <row r="2" spans="1:12" ht="14.4" customHeight="1" x14ac:dyDescent="0.3">
      <c r="J2" s="1" t="s">
        <v>1</v>
      </c>
    </row>
    <row r="3" spans="1:12" ht="9" customHeight="1" thickBot="1" x14ac:dyDescent="0.35"/>
    <row r="4" spans="1:12" ht="24.75" customHeight="1" x14ac:dyDescent="0.3">
      <c r="A4" s="4" t="s">
        <v>2</v>
      </c>
      <c r="B4" s="5"/>
      <c r="C4" s="5"/>
      <c r="D4" s="5"/>
      <c r="E4" s="5"/>
      <c r="F4" s="5"/>
      <c r="G4" s="5"/>
      <c r="H4" s="5"/>
      <c r="I4" s="5"/>
      <c r="J4" s="5"/>
      <c r="K4" s="6"/>
      <c r="L4" s="7"/>
    </row>
    <row r="5" spans="1:12" ht="14.4" customHeight="1" x14ac:dyDescent="0.3">
      <c r="A5" s="8" t="s">
        <v>3</v>
      </c>
      <c r="B5" s="9"/>
      <c r="C5" s="9"/>
      <c r="D5" s="9"/>
      <c r="E5" s="9"/>
      <c r="F5" s="10" t="s">
        <v>4</v>
      </c>
      <c r="G5" s="9"/>
      <c r="H5" s="9"/>
      <c r="I5" s="9"/>
      <c r="J5" s="9"/>
      <c r="K5" s="11" t="s">
        <v>5</v>
      </c>
    </row>
    <row r="6" spans="1:12" ht="15" customHeight="1" thickBot="1" x14ac:dyDescent="0.35">
      <c r="A6" s="12" t="s">
        <v>6</v>
      </c>
      <c r="B6" s="13"/>
      <c r="C6" s="13"/>
      <c r="D6" s="13"/>
      <c r="E6" s="13"/>
      <c r="F6" s="14" t="s">
        <v>7</v>
      </c>
      <c r="G6" s="13"/>
      <c r="H6" s="13"/>
      <c r="I6" s="13"/>
      <c r="J6" s="13"/>
      <c r="K6" s="15"/>
    </row>
    <row r="7" spans="1:12" ht="15" customHeight="1" thickTop="1" x14ac:dyDescent="0.3">
      <c r="A7" s="16" t="s">
        <v>8</v>
      </c>
      <c r="B7" s="17"/>
      <c r="C7" s="17"/>
      <c r="D7" s="17"/>
      <c r="E7" s="17"/>
      <c r="F7" s="17"/>
      <c r="G7" s="17"/>
      <c r="H7" s="17"/>
      <c r="I7" s="17"/>
      <c r="J7" s="17"/>
      <c r="K7" s="18"/>
    </row>
    <row r="8" spans="1:12" ht="14.4" customHeight="1" x14ac:dyDescent="0.3">
      <c r="A8" s="8" t="s">
        <v>9</v>
      </c>
      <c r="B8" s="9"/>
      <c r="C8" s="9"/>
      <c r="D8" s="9"/>
      <c r="E8" s="19" t="s">
        <v>10</v>
      </c>
      <c r="F8" s="20"/>
      <c r="G8" s="21"/>
      <c r="H8" s="22"/>
      <c r="I8" s="23" t="s">
        <v>11</v>
      </c>
      <c r="J8" s="24"/>
      <c r="K8" s="25"/>
    </row>
    <row r="9" spans="1:12" ht="14.4" customHeight="1" x14ac:dyDescent="0.3">
      <c r="A9" s="26"/>
      <c r="B9" s="27"/>
      <c r="C9" s="27"/>
      <c r="D9" s="27"/>
      <c r="E9" s="27"/>
      <c r="F9" s="27"/>
      <c r="G9" s="28"/>
      <c r="H9" s="28"/>
      <c r="I9" s="27"/>
      <c r="J9" s="27"/>
      <c r="K9" s="29"/>
    </row>
    <row r="10" spans="1:12" ht="39" customHeight="1" x14ac:dyDescent="0.3">
      <c r="A10" s="30" t="s">
        <v>12</v>
      </c>
      <c r="B10" s="30" t="s">
        <v>13</v>
      </c>
      <c r="C10" s="30" t="s">
        <v>14</v>
      </c>
      <c r="D10" s="30" t="s">
        <v>15</v>
      </c>
      <c r="E10" s="30" t="s">
        <v>16</v>
      </c>
      <c r="F10" s="31" t="s">
        <v>17</v>
      </c>
      <c r="G10" s="32" t="s">
        <v>18</v>
      </c>
      <c r="H10" s="33"/>
      <c r="I10" s="34" t="s">
        <v>19</v>
      </c>
      <c r="J10" s="35" t="s">
        <v>20</v>
      </c>
      <c r="K10" s="36" t="s">
        <v>21</v>
      </c>
    </row>
    <row r="11" spans="1:12" ht="28.5" customHeight="1" x14ac:dyDescent="0.3">
      <c r="A11" s="37"/>
      <c r="B11" s="37"/>
      <c r="C11" s="37"/>
      <c r="D11" s="37"/>
      <c r="E11" s="37"/>
      <c r="F11" s="38"/>
      <c r="G11" s="39" t="s">
        <v>22</v>
      </c>
      <c r="H11" s="39" t="s">
        <v>23</v>
      </c>
      <c r="I11" s="40"/>
      <c r="J11" s="34"/>
      <c r="K11" s="41"/>
    </row>
    <row r="12" spans="1:12" ht="14.4" customHeight="1" x14ac:dyDescent="0.3">
      <c r="A12" s="42">
        <v>1</v>
      </c>
      <c r="B12" s="43"/>
      <c r="C12" s="44" t="s">
        <v>24</v>
      </c>
      <c r="D12" s="45">
        <v>503673</v>
      </c>
      <c r="E12" s="43"/>
      <c r="F12" s="43"/>
      <c r="G12" s="46"/>
      <c r="H12" s="46"/>
      <c r="I12" s="43"/>
      <c r="J12" s="43"/>
      <c r="K12" s="47"/>
    </row>
    <row r="13" spans="1:12" ht="14.4" customHeight="1" x14ac:dyDescent="0.3">
      <c r="A13" s="48"/>
      <c r="B13" s="49"/>
      <c r="C13" s="49"/>
      <c r="D13" s="49"/>
      <c r="E13" s="49"/>
      <c r="F13" s="49"/>
      <c r="G13" s="50"/>
      <c r="H13" s="50"/>
      <c r="I13" s="49"/>
      <c r="J13" s="49"/>
      <c r="K13" s="51"/>
    </row>
    <row r="14" spans="1:12" ht="14.4" customHeight="1" x14ac:dyDescent="0.3">
      <c r="A14" s="48"/>
      <c r="B14" s="49"/>
      <c r="C14" s="52" t="s">
        <v>25</v>
      </c>
      <c r="D14" s="49"/>
      <c r="E14" s="49"/>
      <c r="F14" s="49"/>
      <c r="G14" s="50"/>
      <c r="H14" s="50"/>
      <c r="I14" s="49"/>
      <c r="J14" s="49"/>
      <c r="K14" s="51"/>
    </row>
    <row r="15" spans="1:12" ht="26.25" customHeight="1" x14ac:dyDescent="0.3">
      <c r="A15" s="48"/>
      <c r="B15" s="49"/>
      <c r="C15" s="49" t="s">
        <v>26</v>
      </c>
      <c r="D15" s="53">
        <v>25000</v>
      </c>
      <c r="E15" s="54" t="s">
        <v>27</v>
      </c>
      <c r="F15" s="49"/>
      <c r="G15" s="55">
        <v>1</v>
      </c>
      <c r="H15" s="50"/>
      <c r="I15" s="49" t="s">
        <v>28</v>
      </c>
      <c r="J15" s="49"/>
      <c r="K15" s="51" t="s">
        <v>29</v>
      </c>
    </row>
    <row r="16" spans="1:12" x14ac:dyDescent="0.3">
      <c r="A16" s="48"/>
      <c r="B16" s="49"/>
      <c r="C16" s="49" t="s">
        <v>30</v>
      </c>
      <c r="D16" s="53">
        <v>10000</v>
      </c>
      <c r="E16" s="54" t="s">
        <v>27</v>
      </c>
      <c r="F16" s="49"/>
      <c r="G16" s="55">
        <v>1</v>
      </c>
      <c r="H16" s="50"/>
      <c r="I16" s="49" t="s">
        <v>28</v>
      </c>
      <c r="J16" s="49"/>
      <c r="K16" s="51" t="s">
        <v>31</v>
      </c>
    </row>
    <row r="17" spans="1:11" ht="14.4" customHeight="1" x14ac:dyDescent="0.3">
      <c r="A17" s="48"/>
      <c r="B17" s="49"/>
      <c r="C17" s="52" t="s">
        <v>32</v>
      </c>
      <c r="D17" s="54"/>
      <c r="E17" s="54"/>
      <c r="F17" s="54"/>
      <c r="G17" s="50"/>
      <c r="H17" s="50"/>
      <c r="I17" s="49"/>
      <c r="J17" s="49"/>
      <c r="K17" s="51"/>
    </row>
    <row r="18" spans="1:11" s="58" customFormat="1" x14ac:dyDescent="0.3">
      <c r="A18" s="56"/>
      <c r="B18" s="57"/>
      <c r="C18" s="57" t="s">
        <v>33</v>
      </c>
      <c r="D18" s="53">
        <v>40000</v>
      </c>
      <c r="E18" s="54" t="s">
        <v>34</v>
      </c>
      <c r="F18" s="50" t="s">
        <v>35</v>
      </c>
      <c r="G18" s="55">
        <v>1</v>
      </c>
      <c r="H18" s="55">
        <v>0</v>
      </c>
      <c r="I18" s="57" t="s">
        <v>28</v>
      </c>
      <c r="J18" s="57"/>
      <c r="K18" s="59" t="s">
        <v>52</v>
      </c>
    </row>
    <row r="19" spans="1:11" ht="16.5" customHeight="1" x14ac:dyDescent="0.3">
      <c r="A19" s="48"/>
      <c r="B19" s="49"/>
      <c r="C19" s="49" t="s">
        <v>36</v>
      </c>
      <c r="D19" s="53">
        <v>60000</v>
      </c>
      <c r="E19" s="54" t="s">
        <v>34</v>
      </c>
      <c r="F19" s="50" t="s">
        <v>35</v>
      </c>
      <c r="G19" s="55">
        <v>1</v>
      </c>
      <c r="H19" s="55">
        <v>0</v>
      </c>
      <c r="I19" s="49" t="s">
        <v>28</v>
      </c>
      <c r="J19" s="49"/>
      <c r="K19" s="59" t="s">
        <v>37</v>
      </c>
    </row>
    <row r="20" spans="1:11" x14ac:dyDescent="0.3">
      <c r="A20" s="48"/>
      <c r="B20" s="49"/>
      <c r="C20" s="60" t="s">
        <v>38</v>
      </c>
      <c r="D20" s="61">
        <v>100000</v>
      </c>
      <c r="E20" s="62" t="s">
        <v>34</v>
      </c>
      <c r="F20" s="50" t="s">
        <v>35</v>
      </c>
      <c r="G20" s="55">
        <v>1</v>
      </c>
      <c r="H20" s="55">
        <v>0</v>
      </c>
      <c r="I20" s="49" t="s">
        <v>28</v>
      </c>
      <c r="J20" s="49"/>
      <c r="K20" s="59" t="s">
        <v>41</v>
      </c>
    </row>
    <row r="21" spans="1:11" x14ac:dyDescent="0.3">
      <c r="A21" s="48"/>
      <c r="B21" s="49"/>
      <c r="C21" s="49" t="s">
        <v>39</v>
      </c>
      <c r="D21" s="53">
        <v>140000</v>
      </c>
      <c r="E21" s="54" t="s">
        <v>40</v>
      </c>
      <c r="F21" s="50" t="s">
        <v>35</v>
      </c>
      <c r="G21" s="55">
        <v>1</v>
      </c>
      <c r="H21" s="55">
        <v>0</v>
      </c>
      <c r="I21" s="49" t="s">
        <v>28</v>
      </c>
      <c r="J21" s="49"/>
      <c r="K21" s="59" t="s">
        <v>41</v>
      </c>
    </row>
    <row r="22" spans="1:11" x14ac:dyDescent="0.3">
      <c r="A22" s="48"/>
      <c r="B22" s="49"/>
      <c r="C22" s="60" t="s">
        <v>42</v>
      </c>
      <c r="D22" s="61">
        <v>12000</v>
      </c>
      <c r="E22" s="62" t="s">
        <v>34</v>
      </c>
      <c r="F22" s="50" t="s">
        <v>35</v>
      </c>
      <c r="G22" s="55">
        <v>1</v>
      </c>
      <c r="H22" s="55">
        <v>0</v>
      </c>
      <c r="I22" s="49" t="s">
        <v>43</v>
      </c>
      <c r="J22" s="49"/>
      <c r="K22" s="59" t="s">
        <v>52</v>
      </c>
    </row>
    <row r="23" spans="1:11" ht="28.8" x14ac:dyDescent="0.3">
      <c r="A23" s="48"/>
      <c r="B23" s="49"/>
      <c r="C23" s="49" t="s">
        <v>44</v>
      </c>
      <c r="D23" s="53">
        <v>90000</v>
      </c>
      <c r="E23" s="54" t="s">
        <v>40</v>
      </c>
      <c r="F23" s="50" t="s">
        <v>35</v>
      </c>
      <c r="G23" s="55">
        <v>1</v>
      </c>
      <c r="H23" s="55">
        <v>0</v>
      </c>
      <c r="I23" s="49" t="s">
        <v>45</v>
      </c>
      <c r="J23" s="49"/>
      <c r="K23" s="59" t="s">
        <v>37</v>
      </c>
    </row>
    <row r="24" spans="1:11" x14ac:dyDescent="0.3">
      <c r="A24" s="48"/>
      <c r="B24" s="49"/>
      <c r="C24" s="49" t="s">
        <v>46</v>
      </c>
      <c r="D24" s="53">
        <v>26673</v>
      </c>
      <c r="E24" s="54" t="s">
        <v>34</v>
      </c>
      <c r="F24" s="50" t="s">
        <v>35</v>
      </c>
      <c r="G24" s="55">
        <v>1</v>
      </c>
      <c r="H24" s="55">
        <v>0</v>
      </c>
      <c r="I24" s="49" t="s">
        <v>45</v>
      </c>
      <c r="J24" s="49"/>
      <c r="K24" s="59" t="s">
        <v>37</v>
      </c>
    </row>
    <row r="25" spans="1:11" ht="14.4" customHeight="1" x14ac:dyDescent="0.3">
      <c r="A25" s="42">
        <v>2</v>
      </c>
      <c r="B25" s="44"/>
      <c r="C25" s="44" t="s">
        <v>47</v>
      </c>
      <c r="D25" s="45">
        <v>229385.4</v>
      </c>
      <c r="E25" s="63"/>
      <c r="F25" s="63"/>
      <c r="G25" s="46"/>
      <c r="H25" s="46"/>
      <c r="I25" s="43"/>
      <c r="J25" s="43"/>
      <c r="K25" s="47"/>
    </row>
    <row r="26" spans="1:11" ht="14.4" customHeight="1" x14ac:dyDescent="0.3">
      <c r="A26" s="48"/>
      <c r="B26" s="49"/>
      <c r="C26" s="49"/>
      <c r="D26" s="54"/>
      <c r="E26" s="54"/>
      <c r="F26" s="54"/>
      <c r="G26" s="50"/>
      <c r="H26" s="50"/>
      <c r="I26" s="49"/>
      <c r="J26" s="49"/>
      <c r="K26" s="51"/>
    </row>
    <row r="27" spans="1:11" ht="14.4" customHeight="1" x14ac:dyDescent="0.3">
      <c r="A27" s="48"/>
      <c r="B27" s="49"/>
      <c r="C27" s="52" t="s">
        <v>32</v>
      </c>
      <c r="D27" s="54"/>
      <c r="E27" s="54"/>
      <c r="F27" s="54"/>
      <c r="G27" s="50"/>
      <c r="H27" s="50"/>
      <c r="I27" s="49"/>
      <c r="J27" s="49"/>
      <c r="K27" s="51"/>
    </row>
    <row r="28" spans="1:11" ht="14.4" customHeight="1" x14ac:dyDescent="0.3">
      <c r="A28" s="48"/>
      <c r="B28" s="49"/>
      <c r="C28" s="60" t="s">
        <v>48</v>
      </c>
      <c r="D28" s="65">
        <v>1665.3999999999942</v>
      </c>
      <c r="E28" s="54" t="s">
        <v>34</v>
      </c>
      <c r="F28" s="54" t="s">
        <v>35</v>
      </c>
      <c r="G28" s="55">
        <v>1</v>
      </c>
      <c r="H28" s="55">
        <v>0</v>
      </c>
      <c r="I28" s="49" t="s">
        <v>28</v>
      </c>
      <c r="J28" s="49"/>
      <c r="K28" s="51" t="s">
        <v>49</v>
      </c>
    </row>
    <row r="29" spans="1:11" ht="30" customHeight="1" x14ac:dyDescent="0.3">
      <c r="A29" s="48"/>
      <c r="B29" s="49"/>
      <c r="C29" s="49" t="s">
        <v>50</v>
      </c>
      <c r="D29" s="64">
        <v>34000</v>
      </c>
      <c r="E29" s="54" t="s">
        <v>51</v>
      </c>
      <c r="F29" s="54" t="s">
        <v>35</v>
      </c>
      <c r="G29" s="55">
        <v>1</v>
      </c>
      <c r="H29" s="55">
        <v>0</v>
      </c>
      <c r="I29" s="49" t="s">
        <v>45</v>
      </c>
      <c r="J29" s="49"/>
      <c r="K29" s="59" t="s">
        <v>52</v>
      </c>
    </row>
    <row r="30" spans="1:11" ht="28.8" x14ac:dyDescent="0.3">
      <c r="A30" s="48"/>
      <c r="B30" s="49"/>
      <c r="C30" s="49" t="s">
        <v>53</v>
      </c>
      <c r="D30" s="64">
        <v>71215</v>
      </c>
      <c r="E30" s="54" t="s">
        <v>34</v>
      </c>
      <c r="F30" s="54" t="s">
        <v>35</v>
      </c>
      <c r="G30" s="55">
        <v>1</v>
      </c>
      <c r="H30" s="55">
        <v>0</v>
      </c>
      <c r="I30" s="49" t="s">
        <v>28</v>
      </c>
      <c r="J30" s="49"/>
      <c r="K30" s="59" t="s">
        <v>37</v>
      </c>
    </row>
    <row r="31" spans="1:11" ht="28.8" x14ac:dyDescent="0.3">
      <c r="A31" s="48"/>
      <c r="B31" s="49"/>
      <c r="C31" s="49" t="s">
        <v>54</v>
      </c>
      <c r="D31" s="64">
        <v>33650</v>
      </c>
      <c r="E31" s="54" t="s">
        <v>34</v>
      </c>
      <c r="F31" s="54" t="s">
        <v>35</v>
      </c>
      <c r="G31" s="55">
        <v>1</v>
      </c>
      <c r="H31" s="55">
        <v>0</v>
      </c>
      <c r="I31" s="49" t="s">
        <v>45</v>
      </c>
      <c r="J31" s="49"/>
      <c r="K31" s="59" t="s">
        <v>37</v>
      </c>
    </row>
    <row r="32" spans="1:11" ht="43.2" x14ac:dyDescent="0.3">
      <c r="A32" s="48"/>
      <c r="B32" s="49"/>
      <c r="C32" s="60" t="s">
        <v>55</v>
      </c>
      <c r="D32" s="65">
        <v>73855</v>
      </c>
      <c r="E32" s="54" t="s">
        <v>34</v>
      </c>
      <c r="F32" s="54" t="s">
        <v>35</v>
      </c>
      <c r="G32" s="55">
        <v>1</v>
      </c>
      <c r="H32" s="55">
        <v>0</v>
      </c>
      <c r="I32" s="49" t="s">
        <v>45</v>
      </c>
      <c r="J32" s="49"/>
      <c r="K32" s="59" t="s">
        <v>37</v>
      </c>
    </row>
    <row r="33" spans="1:11" ht="45" customHeight="1" x14ac:dyDescent="0.3">
      <c r="A33" s="48"/>
      <c r="B33" s="49"/>
      <c r="C33" s="49" t="s">
        <v>56</v>
      </c>
      <c r="D33" s="64">
        <v>15000</v>
      </c>
      <c r="E33" s="54" t="s">
        <v>34</v>
      </c>
      <c r="F33" s="54" t="s">
        <v>35</v>
      </c>
      <c r="G33" s="55">
        <v>1</v>
      </c>
      <c r="H33" s="55">
        <v>0</v>
      </c>
      <c r="I33" s="49" t="s">
        <v>45</v>
      </c>
      <c r="J33" s="49"/>
      <c r="K33" s="59" t="s">
        <v>37</v>
      </c>
    </row>
    <row r="34" spans="1:11" ht="14.4" customHeight="1" x14ac:dyDescent="0.3">
      <c r="A34" s="48"/>
      <c r="B34" s="49"/>
      <c r="C34" s="52"/>
      <c r="D34" s="54"/>
      <c r="E34" s="54"/>
      <c r="F34" s="54"/>
      <c r="G34" s="50"/>
      <c r="H34" s="50"/>
      <c r="I34" s="49"/>
      <c r="J34" s="49"/>
      <c r="K34" s="51"/>
    </row>
    <row r="35" spans="1:11" ht="14.4" customHeight="1" x14ac:dyDescent="0.3">
      <c r="A35" s="42">
        <v>3</v>
      </c>
      <c r="B35" s="44"/>
      <c r="C35" s="44" t="s">
        <v>57</v>
      </c>
      <c r="D35" s="45">
        <v>716941.6</v>
      </c>
      <c r="E35" s="63"/>
      <c r="F35" s="63"/>
      <c r="G35" s="46"/>
      <c r="H35" s="46"/>
      <c r="I35" s="43"/>
      <c r="J35" s="43"/>
      <c r="K35" s="47"/>
    </row>
    <row r="36" spans="1:11" ht="14.4" customHeight="1" x14ac:dyDescent="0.3">
      <c r="A36" s="48"/>
      <c r="B36" s="49"/>
      <c r="C36" s="49"/>
      <c r="D36" s="54"/>
      <c r="E36" s="54"/>
      <c r="F36" s="54"/>
      <c r="G36" s="50"/>
      <c r="H36" s="50"/>
      <c r="I36" s="49"/>
      <c r="J36" s="49"/>
      <c r="K36" s="51"/>
    </row>
    <row r="37" spans="1:11" ht="14.4" customHeight="1" x14ac:dyDescent="0.3">
      <c r="A37" s="48"/>
      <c r="B37" s="49"/>
      <c r="C37" s="52" t="s">
        <v>32</v>
      </c>
      <c r="D37" s="54"/>
      <c r="E37" s="54"/>
      <c r="F37" s="54"/>
      <c r="G37" s="50"/>
      <c r="H37" s="50"/>
      <c r="I37" s="49"/>
      <c r="J37" s="49"/>
      <c r="K37" s="51"/>
    </row>
    <row r="38" spans="1:11" s="69" customFormat="1" x14ac:dyDescent="0.3">
      <c r="A38" s="66"/>
      <c r="B38" s="60"/>
      <c r="C38" s="60" t="s">
        <v>58</v>
      </c>
      <c r="D38" s="65">
        <v>354200</v>
      </c>
      <c r="E38" s="62" t="s">
        <v>59</v>
      </c>
      <c r="F38" s="62" t="s">
        <v>35</v>
      </c>
      <c r="G38" s="67">
        <v>1</v>
      </c>
      <c r="H38" s="67">
        <v>0</v>
      </c>
      <c r="I38" s="60" t="s">
        <v>28</v>
      </c>
      <c r="J38" s="60"/>
      <c r="K38" s="68" t="s">
        <v>60</v>
      </c>
    </row>
    <row r="39" spans="1:11" s="69" customFormat="1" x14ac:dyDescent="0.3">
      <c r="A39" s="66"/>
      <c r="B39" s="60"/>
      <c r="C39" s="60" t="s">
        <v>61</v>
      </c>
      <c r="D39" s="65">
        <v>41145</v>
      </c>
      <c r="E39" s="62" t="s">
        <v>34</v>
      </c>
      <c r="F39" s="62" t="s">
        <v>35</v>
      </c>
      <c r="G39" s="67">
        <v>1</v>
      </c>
      <c r="H39" s="67">
        <v>0</v>
      </c>
      <c r="I39" s="60" t="s">
        <v>43</v>
      </c>
      <c r="J39" s="60"/>
      <c r="K39" s="70" t="s">
        <v>37</v>
      </c>
    </row>
    <row r="40" spans="1:11" s="69" customFormat="1" x14ac:dyDescent="0.3">
      <c r="A40" s="66"/>
      <c r="B40" s="60"/>
      <c r="C40" s="60" t="s">
        <v>62</v>
      </c>
      <c r="D40" s="65">
        <v>45000</v>
      </c>
      <c r="E40" s="62" t="s">
        <v>34</v>
      </c>
      <c r="F40" s="62" t="s">
        <v>35</v>
      </c>
      <c r="G40" s="67">
        <v>1</v>
      </c>
      <c r="H40" s="67">
        <v>0</v>
      </c>
      <c r="I40" s="60" t="s">
        <v>43</v>
      </c>
      <c r="J40" s="60"/>
      <c r="K40" s="70" t="s">
        <v>52</v>
      </c>
    </row>
    <row r="41" spans="1:11" s="69" customFormat="1" x14ac:dyDescent="0.3">
      <c r="A41" s="66"/>
      <c r="B41" s="60"/>
      <c r="C41" s="60" t="s">
        <v>63</v>
      </c>
      <c r="D41" s="65">
        <v>50000</v>
      </c>
      <c r="E41" s="62" t="s">
        <v>34</v>
      </c>
      <c r="F41" s="62" t="s">
        <v>35</v>
      </c>
      <c r="G41" s="67">
        <v>1</v>
      </c>
      <c r="H41" s="67">
        <v>0</v>
      </c>
      <c r="I41" s="60" t="s">
        <v>43</v>
      </c>
      <c r="J41" s="60"/>
      <c r="K41" s="70" t="s">
        <v>52</v>
      </c>
    </row>
    <row r="42" spans="1:11" s="69" customFormat="1" x14ac:dyDescent="0.3">
      <c r="A42" s="66"/>
      <c r="B42" s="60"/>
      <c r="C42" s="60" t="s">
        <v>64</v>
      </c>
      <c r="D42" s="65">
        <v>50000</v>
      </c>
      <c r="E42" s="62" t="s">
        <v>34</v>
      </c>
      <c r="F42" s="62" t="s">
        <v>35</v>
      </c>
      <c r="G42" s="67">
        <v>1</v>
      </c>
      <c r="H42" s="67">
        <v>0</v>
      </c>
      <c r="I42" s="60" t="s">
        <v>43</v>
      </c>
      <c r="J42" s="60"/>
      <c r="K42" s="70" t="s">
        <v>52</v>
      </c>
    </row>
    <row r="43" spans="1:11" s="69" customFormat="1" x14ac:dyDescent="0.3">
      <c r="A43" s="66"/>
      <c r="B43" s="60"/>
      <c r="C43" s="60" t="s">
        <v>65</v>
      </c>
      <c r="D43" s="65">
        <v>126596.6</v>
      </c>
      <c r="E43" s="62" t="s">
        <v>34</v>
      </c>
      <c r="F43" s="62" t="s">
        <v>35</v>
      </c>
      <c r="G43" s="67">
        <v>1</v>
      </c>
      <c r="H43" s="67">
        <v>0</v>
      </c>
      <c r="I43" s="60" t="s">
        <v>28</v>
      </c>
      <c r="J43" s="60"/>
      <c r="K43" s="70" t="s">
        <v>52</v>
      </c>
    </row>
    <row r="44" spans="1:11" s="69" customFormat="1" ht="14.4" customHeight="1" x14ac:dyDescent="0.3">
      <c r="A44" s="71"/>
      <c r="B44" s="60"/>
      <c r="C44" s="60" t="s">
        <v>66</v>
      </c>
      <c r="D44" s="65">
        <v>50000</v>
      </c>
      <c r="E44" s="62" t="s">
        <v>67</v>
      </c>
      <c r="F44" s="62" t="s">
        <v>35</v>
      </c>
      <c r="G44" s="67">
        <v>1</v>
      </c>
      <c r="H44" s="67">
        <v>0</v>
      </c>
      <c r="I44" s="60" t="s">
        <v>68</v>
      </c>
      <c r="J44" s="60"/>
      <c r="K44" s="59" t="s">
        <v>41</v>
      </c>
    </row>
    <row r="45" spans="1:11" s="69" customFormat="1" ht="15" customHeight="1" thickBot="1" x14ac:dyDescent="0.35">
      <c r="A45" s="72"/>
      <c r="B45" s="73"/>
      <c r="C45" s="60" t="s">
        <v>69</v>
      </c>
      <c r="D45" s="65">
        <v>50000</v>
      </c>
      <c r="E45" s="62" t="s">
        <v>67</v>
      </c>
      <c r="F45" s="62" t="s">
        <v>35</v>
      </c>
      <c r="G45" s="67">
        <v>1</v>
      </c>
      <c r="H45" s="67">
        <v>0</v>
      </c>
      <c r="I45" s="73" t="s">
        <v>68</v>
      </c>
      <c r="J45" s="73"/>
      <c r="K45" s="114" t="s">
        <v>41</v>
      </c>
    </row>
    <row r="46" spans="1:11" s="69" customFormat="1" x14ac:dyDescent="0.3">
      <c r="A46" s="74" t="s">
        <v>70</v>
      </c>
      <c r="B46" s="75"/>
      <c r="C46" s="76"/>
      <c r="D46" s="77">
        <f>SUM(D12:D45)-D25-D12-D35</f>
        <v>1500000</v>
      </c>
      <c r="E46" s="78" t="s">
        <v>71</v>
      </c>
      <c r="F46" s="79"/>
      <c r="G46" s="80"/>
      <c r="H46" s="78" t="s">
        <v>72</v>
      </c>
      <c r="I46" s="79"/>
      <c r="J46" s="80"/>
      <c r="K46" s="81"/>
    </row>
    <row r="47" spans="1:11" s="69" customFormat="1" ht="15" thickBot="1" x14ac:dyDescent="0.35">
      <c r="A47" s="82"/>
      <c r="B47" s="83"/>
      <c r="C47" s="84"/>
      <c r="D47" s="85"/>
      <c r="E47" s="86"/>
      <c r="F47" s="87"/>
      <c r="G47" s="88"/>
      <c r="H47" s="86"/>
      <c r="I47" s="87"/>
      <c r="J47" s="88"/>
      <c r="K47" s="89"/>
    </row>
    <row r="48" spans="1:11" ht="14.25" customHeight="1" thickTop="1" x14ac:dyDescent="0.3">
      <c r="A48" s="90" t="s">
        <v>73</v>
      </c>
      <c r="B48" s="91"/>
      <c r="C48" s="91"/>
      <c r="D48" s="91"/>
      <c r="E48" s="91"/>
      <c r="F48" s="91"/>
      <c r="G48" s="91"/>
      <c r="H48" s="91"/>
      <c r="I48" s="91"/>
      <c r="J48" s="91"/>
      <c r="K48" s="92"/>
    </row>
    <row r="49" spans="1:11" x14ac:dyDescent="0.3">
      <c r="A49" s="93"/>
      <c r="B49" s="94"/>
      <c r="C49" s="94"/>
      <c r="D49" s="94"/>
      <c r="E49" s="94"/>
      <c r="F49" s="94"/>
      <c r="G49" s="94"/>
      <c r="H49" s="94"/>
      <c r="I49" s="94"/>
      <c r="J49" s="94"/>
      <c r="K49" s="95"/>
    </row>
    <row r="50" spans="1:11" ht="20.25" customHeight="1" thickBot="1" x14ac:dyDescent="0.35">
      <c r="A50" s="96"/>
      <c r="B50" s="97"/>
      <c r="C50" s="97"/>
      <c r="D50" s="97"/>
      <c r="E50" s="97"/>
      <c r="F50" s="97"/>
      <c r="G50" s="97"/>
      <c r="H50" s="97"/>
      <c r="I50" s="97"/>
      <c r="J50" s="97"/>
      <c r="K50" s="98"/>
    </row>
    <row r="51" spans="1:11" ht="15.6" customHeight="1" thickTop="1" thickBot="1" x14ac:dyDescent="0.35">
      <c r="A51" s="99" t="s">
        <v>74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1"/>
    </row>
    <row r="52" spans="1:11" s="27" customFormat="1" ht="27.75" customHeight="1" thickBot="1" x14ac:dyDescent="0.35">
      <c r="A52" s="102" t="s">
        <v>75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4"/>
    </row>
    <row r="53" spans="1:11" s="27" customFormat="1" ht="21.75" customHeight="1" thickTop="1" thickBot="1" x14ac:dyDescent="0.35">
      <c r="A53" s="105" t="s">
        <v>76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7"/>
    </row>
    <row r="54" spans="1:11" s="27" customFormat="1" ht="24.75" customHeight="1" thickTop="1" thickBot="1" x14ac:dyDescent="0.35">
      <c r="A54" s="108" t="s">
        <v>77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10"/>
    </row>
    <row r="55" spans="1:11" ht="20.25" customHeight="1" thickTop="1" thickBot="1" x14ac:dyDescent="0.35">
      <c r="A55" s="111" t="s">
        <v>78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3"/>
    </row>
    <row r="56" spans="1:11" ht="15.6" thickTop="1" thickBot="1" x14ac:dyDescent="0.35">
      <c r="A56" s="99" t="s">
        <v>79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1"/>
    </row>
  </sheetData>
  <mergeCells count="29">
    <mergeCell ref="A54:K54"/>
    <mergeCell ref="A55:K55"/>
    <mergeCell ref="A56:K56"/>
    <mergeCell ref="A48:K50"/>
    <mergeCell ref="A51:K51"/>
    <mergeCell ref="A52:K52"/>
    <mergeCell ref="A53:K53"/>
    <mergeCell ref="A46:C47"/>
    <mergeCell ref="D46:D47"/>
    <mergeCell ref="E46:G47"/>
    <mergeCell ref="H46:J47"/>
    <mergeCell ref="K46:K47"/>
    <mergeCell ref="F10:F11"/>
    <mergeCell ref="G10:H10"/>
    <mergeCell ref="I10:I11"/>
    <mergeCell ref="J10:J11"/>
    <mergeCell ref="K10:K11"/>
    <mergeCell ref="A8:D8"/>
    <mergeCell ref="A10:A11"/>
    <mergeCell ref="B10:B11"/>
    <mergeCell ref="C10:C11"/>
    <mergeCell ref="D10:D11"/>
    <mergeCell ref="E10:E11"/>
    <mergeCell ref="A4:K4"/>
    <mergeCell ref="A5:E5"/>
    <mergeCell ref="F5:J5"/>
    <mergeCell ref="A6:E6"/>
    <mergeCell ref="F6:K6"/>
    <mergeCell ref="A7:K7"/>
  </mergeCells>
  <dataValidations count="2">
    <dataValidation type="list" allowBlank="1" showInputMessage="1" showErrorMessage="1" sqref="E12:E45" xr:uid="{E278DB01-1387-4F51-8F5A-4169F70327CD}">
      <formula1>prmmethod</formula1>
    </dataValidation>
    <dataValidation type="list" allowBlank="1" showInputMessage="1" showErrorMessage="1" sqref="F12:F45" xr:uid="{0A15CE1B-73D2-45DC-A8FB-305BACE4CD7E}">
      <formula1>supervision</formula1>
    </dataValidation>
  </dataValidations>
  <pageMargins left="0.5" right="0.5" top="0.5" bottom="0.5" header="0.3" footer="0.3"/>
  <pageSetup scale="6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EA1BFB813DD3E4787979F9A92C9FCB4" ma:contentTypeVersion="29" ma:contentTypeDescription="A content type to manage public (operations) IDB documents" ma:contentTypeScope="" ma:versionID="54155b1bd557f63fcb41941d616cedf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a5a6369a236549177c41908f37a8d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CAN/CEC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ATN/JF-15752-EC;</Approval_x0020_Number>
    <Phase xmlns="cdc7663a-08f0-4737-9e8c-148ce897a09c">ACTIVE</Phase>
    <Document_x0020_Author xmlns="cdc7663a-08f0-4737-9e8c-148ce897a09c">Daza Donoso, Pablo Jose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IMMEDIATE RESPONSE TO EMERGENCY</TermName>
          <TermId xmlns="http://schemas.microsoft.com/office/infopath/2007/PartnerControls">529d1dac-8a71-4b52-a426-f8fbc6417685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JSF</TermName>
          <TermId xmlns="http://schemas.microsoft.com/office/infopath/2007/PartnerControls">42e89227-ec0a-483f-91bb-7a753aa184bd</TermId>
        </TermInfo>
      </Terms>
    </g511464f9e53401d84b16fa9b379a574>
    <Related_x0020_SisCor_x0020_Number xmlns="cdc7663a-08f0-4737-9e8c-148ce897a09c" xsi:nil="true"/>
    <TaxCatchAll xmlns="cdc7663a-08f0-4737-9e8c-148ce897a09c">
      <Value>50</Value>
      <Value>67</Value>
      <Value>112</Value>
      <Value>2</Value>
      <Value>27</Value>
      <Value>17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EC-T1354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R0001708859</Record_x0020_Number>
    <_dlc_DocId xmlns="cdc7663a-08f0-4737-9e8c-148ce897a09c">EZSHARE-88621280-128</_dlc_DocId>
    <_dlc_DocIdUrl xmlns="cdc7663a-08f0-4737-9e8c-148ce897a09c">
      <Url>https://idbg.sharepoint.com/teams/EZ-EC-TCP/EC-T1354/_layouts/15/DocIdRedir.aspx?ID=EZSHARE-88621280-128</Url>
      <Description>EZSHARE-88621280-128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Environment and Natural Resources;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4E1D462-D06F-498C-92A5-AE886E1C55CA}"/>
</file>

<file path=customXml/itemProps2.xml><?xml version="1.0" encoding="utf-8"?>
<ds:datastoreItem xmlns:ds="http://schemas.openxmlformats.org/officeDocument/2006/customXml" ds:itemID="{6BC8D0A8-C861-4F76-B3C4-7ADCC0B0E25D}"/>
</file>

<file path=customXml/itemProps3.xml><?xml version="1.0" encoding="utf-8"?>
<ds:datastoreItem xmlns:ds="http://schemas.openxmlformats.org/officeDocument/2006/customXml" ds:itemID="{51E5EB86-BDAD-43E3-8B38-6936387BCAC1}"/>
</file>

<file path=customXml/itemProps4.xml><?xml version="1.0" encoding="utf-8"?>
<ds:datastoreItem xmlns:ds="http://schemas.openxmlformats.org/officeDocument/2006/customXml" ds:itemID="{520D4AB2-AC2B-42CE-B7BB-F921AE002901}"/>
</file>

<file path=customXml/itemProps5.xml><?xml version="1.0" encoding="utf-8"?>
<ds:datastoreItem xmlns:ds="http://schemas.openxmlformats.org/officeDocument/2006/customXml" ds:itemID="{BB181FE7-1EAC-433B-9117-315EC320F2A5}"/>
</file>

<file path=customXml/itemProps6.xml><?xml version="1.0" encoding="utf-8"?>
<ds:datastoreItem xmlns:ds="http://schemas.openxmlformats.org/officeDocument/2006/customXml" ds:itemID="{4583E588-4E53-49F7-9361-4286DFD75D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Daza Donoso, Pablo Jose</dc:creator>
  <cp:keywords/>
  <cp:lastModifiedBy>Daza Donoso, Pablo Jose</cp:lastModifiedBy>
  <dcterms:created xsi:type="dcterms:W3CDTF">2017-12-05T15:35:21Z</dcterms:created>
  <dcterms:modified xsi:type="dcterms:W3CDTF">2017-12-05T15:39:23Z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17;#Goods and Services|5bfebf1b-9f1f-4411-b1dd-4c19b807b799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>112;#Procurement Plan|37ebb4f7-eb23-48d3-8efe-6bfd14035730</vt:lpwstr>
  </property>
  <property fmtid="{D5CDD505-2E9C-101B-9397-08002B2CF9AE}" pid="7" name="Sub-Sector">
    <vt:lpwstr>67;#IMMEDIATE RESPONSE TO EMERGENCY|529d1dac-8a71-4b52-a426-f8fbc6417685</vt:lpwstr>
  </property>
  <property fmtid="{D5CDD505-2E9C-101B-9397-08002B2CF9AE}" pid="8" name="Fund IDB">
    <vt:lpwstr>27;#JSF|42e89227-ec0a-483f-91bb-7a753aa184bd</vt:lpwstr>
  </property>
  <property fmtid="{D5CDD505-2E9C-101B-9397-08002B2CF9AE}" pid="9" name="Country">
    <vt:lpwstr>2;#Ecuador|8f163189-00fa-4e7c-827d-28fb5798781c</vt:lpwstr>
  </property>
  <property fmtid="{D5CDD505-2E9C-101B-9397-08002B2CF9AE}" pid="10" name="Sector IDB">
    <vt:lpwstr>50;#ENVIRONMENT AND NATURAL DISASTERS|261e2b33-090b-4ab0-8e06-3aa3e7f32d57</vt:lpwstr>
  </property>
  <property fmtid="{D5CDD505-2E9C-101B-9397-08002B2CF9AE}" pid="11" name="_dlc_DocIdItemGuid">
    <vt:lpwstr>313aa950-9944-4021-992a-e9dc542563ac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0x0101001A458A224826124E8B45B1D613300CFC00EEA1BFB813DD3E4787979F9A92C9FCB4</vt:lpwstr>
  </property>
</Properties>
</file>